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\Documents\Conciliaciones 011\"/>
    </mc:Choice>
  </mc:AlternateContent>
  <xr:revisionPtr revIDLastSave="0" documentId="8_{09657957-C9D0-48B2-8788-E0B3A9CDA095}" xr6:coauthVersionLast="47" xr6:coauthVersionMax="47" xr10:uidLastSave="{00000000-0000-0000-0000-000000000000}"/>
  <bookViews>
    <workbookView xWindow="-120" yWindow="-120" windowWidth="20730" windowHeight="11160" xr2:uid="{DBF5DC92-7FD2-4C7E-A798-2F414973CA58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AIFT010!$A$8:$AI$1884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876" i="1" l="1"/>
  <c r="AK1876" i="1"/>
  <c r="AK1868" i="1"/>
  <c r="AL1865" i="1"/>
  <c r="AK1865" i="1"/>
  <c r="AK1858" i="1"/>
  <c r="AK1853" i="1"/>
  <c r="AK1845" i="1"/>
  <c r="AK1839" i="1"/>
  <c r="AK1832" i="1"/>
  <c r="AK1813" i="1"/>
  <c r="AK1807" i="1"/>
  <c r="AK1805" i="1"/>
  <c r="AK1800" i="1"/>
  <c r="AK1797" i="1"/>
  <c r="AK1796" i="1"/>
  <c r="AK1783" i="1"/>
  <c r="AK1781" i="1"/>
  <c r="AL1781" i="1" s="1"/>
  <c r="AK1772" i="1"/>
  <c r="AK1769" i="1"/>
  <c r="AK1761" i="1"/>
  <c r="AK1759" i="1"/>
  <c r="AK1758" i="1"/>
  <c r="AK1753" i="1"/>
  <c r="AK1737" i="1"/>
  <c r="AK1733" i="1"/>
  <c r="AK1731" i="1"/>
  <c r="AK1722" i="1"/>
  <c r="AK1719" i="1"/>
  <c r="AK1703" i="1"/>
  <c r="AK1697" i="1"/>
  <c r="AK1695" i="1"/>
  <c r="AK1693" i="1"/>
  <c r="AK1692" i="1"/>
  <c r="AK1689" i="1"/>
  <c r="AK1686" i="1"/>
  <c r="AK1685" i="1"/>
  <c r="AK1679" i="1"/>
  <c r="AL1677" i="1"/>
  <c r="AK1677" i="1"/>
  <c r="AK1674" i="1"/>
  <c r="AK1669" i="1"/>
  <c r="AK1666" i="1"/>
  <c r="AK1658" i="1"/>
  <c r="AK1656" i="1"/>
  <c r="AK1651" i="1"/>
  <c r="AK1649" i="1"/>
  <c r="AK1645" i="1"/>
  <c r="AK1642" i="1"/>
  <c r="AK1639" i="1"/>
  <c r="AK1635" i="1"/>
  <c r="AK1630" i="1"/>
  <c r="AL1630" i="1" s="1"/>
  <c r="AK1624" i="1"/>
  <c r="AL1624" i="1" s="1"/>
  <c r="AK1623" i="1"/>
  <c r="AK1621" i="1"/>
  <c r="AK1617" i="1"/>
  <c r="AK1613" i="1"/>
  <c r="AK1610" i="1"/>
  <c r="AK1607" i="1"/>
  <c r="AL1601" i="1"/>
  <c r="AK1601" i="1"/>
  <c r="AK1594" i="1"/>
  <c r="AK1578" i="1"/>
  <c r="AK1575" i="1"/>
  <c r="AK1569" i="1"/>
  <c r="AL1569" i="1" s="1"/>
  <c r="AK1565" i="1"/>
  <c r="AK1561" i="1"/>
  <c r="AL1561" i="1" s="1"/>
  <c r="AK1560" i="1"/>
  <c r="AK1553" i="1"/>
  <c r="AK1547" i="1"/>
  <c r="AK1545" i="1"/>
  <c r="AK1543" i="1"/>
  <c r="AK1541" i="1"/>
  <c r="AL1531" i="1"/>
  <c r="AK1531" i="1"/>
  <c r="AK1525" i="1"/>
  <c r="AL1521" i="1"/>
  <c r="AK1521" i="1"/>
  <c r="AK1518" i="1"/>
  <c r="AK1511" i="1"/>
  <c r="AK1509" i="1"/>
  <c r="AK1497" i="1"/>
  <c r="AL1497" i="1" s="1"/>
  <c r="AL1491" i="1"/>
  <c r="AK1491" i="1"/>
  <c r="AK1487" i="1"/>
  <c r="AL1487" i="1" s="1"/>
  <c r="AK1486" i="1"/>
  <c r="AL1486" i="1" s="1"/>
  <c r="AK1480" i="1"/>
  <c r="AK1476" i="1"/>
  <c r="AK1459" i="1"/>
  <c r="AL1459" i="1" s="1"/>
  <c r="AK1455" i="1"/>
  <c r="AK1453" i="1"/>
  <c r="AK1444" i="1"/>
  <c r="AK1442" i="1"/>
  <c r="AK1438" i="1"/>
  <c r="AL1438" i="1" s="1"/>
  <c r="AK1436" i="1"/>
  <c r="AL1429" i="1"/>
  <c r="AK1429" i="1"/>
  <c r="AK1426" i="1"/>
  <c r="AL1424" i="1"/>
  <c r="AK1424" i="1"/>
  <c r="AK1418" i="1"/>
  <c r="AK1414" i="1"/>
  <c r="AK1406" i="1"/>
  <c r="AK1405" i="1"/>
  <c r="AK1399" i="1"/>
  <c r="AK1390" i="1"/>
  <c r="AK1366" i="1"/>
  <c r="AK1355" i="1"/>
  <c r="AK1354" i="1"/>
  <c r="AK1342" i="1"/>
  <c r="AK1338" i="1"/>
  <c r="AK1335" i="1"/>
  <c r="AL1335" i="1" s="1"/>
  <c r="AK1332" i="1"/>
  <c r="AK1330" i="1"/>
  <c r="AK1319" i="1"/>
  <c r="AL1319" i="1" s="1"/>
  <c r="AL1318" i="1"/>
  <c r="AK1318" i="1"/>
  <c r="AK1316" i="1"/>
  <c r="AL1316" i="1"/>
  <c r="AK1310" i="1"/>
  <c r="AL1309" i="1"/>
  <c r="AK1309" i="1"/>
  <c r="AK1298" i="1"/>
  <c r="AK1294" i="1"/>
  <c r="AK1284" i="1"/>
  <c r="AL1284" i="1" s="1"/>
  <c r="AK1270" i="1"/>
  <c r="AL1270" i="1" s="1"/>
  <c r="AK1267" i="1"/>
  <c r="AK1260" i="1"/>
  <c r="AK1256" i="1"/>
  <c r="AL1256" i="1" s="1"/>
  <c r="AK1241" i="1"/>
  <c r="AK1238" i="1"/>
  <c r="AK1229" i="1"/>
  <c r="AK1225" i="1"/>
  <c r="AK1222" i="1"/>
  <c r="AK1208" i="1"/>
  <c r="AK1202" i="1"/>
  <c r="AK1194" i="1"/>
  <c r="AK1191" i="1"/>
  <c r="AK1174" i="1"/>
  <c r="AK1168" i="1"/>
  <c r="AL1168" i="1" s="1"/>
  <c r="AL1167" i="1"/>
  <c r="AK1167" i="1"/>
  <c r="AK1166" i="1"/>
  <c r="AL1166" i="1" s="1"/>
  <c r="AK1162" i="1"/>
  <c r="AK1159" i="1"/>
  <c r="AK1157" i="1"/>
  <c r="AL1157" i="1" s="1"/>
  <c r="AK1145" i="1"/>
  <c r="AK1144" i="1"/>
  <c r="AK1128" i="1"/>
  <c r="AL1128" i="1" s="1"/>
  <c r="AK1118" i="1"/>
  <c r="AK1108" i="1"/>
  <c r="AK1106" i="1"/>
  <c r="AK1105" i="1"/>
  <c r="AK1101" i="1"/>
  <c r="AK1093" i="1"/>
  <c r="AK1090" i="1"/>
  <c r="AL1076" i="1"/>
  <c r="AK1076" i="1"/>
  <c r="AK1073" i="1"/>
  <c r="AK1071" i="1"/>
  <c r="AK1069" i="1"/>
  <c r="AK1061" i="1"/>
  <c r="AK1058" i="1"/>
  <c r="AK1053" i="1"/>
  <c r="AL1053" i="1" s="1"/>
  <c r="AK1047" i="1"/>
  <c r="AK1044" i="1"/>
  <c r="AK1031" i="1"/>
  <c r="AK1028" i="1"/>
  <c r="AK1023" i="1"/>
  <c r="AK1018" i="1"/>
  <c r="AK1015" i="1"/>
  <c r="AK1003" i="1"/>
  <c r="AL1003" i="1" s="1"/>
  <c r="AK997" i="1"/>
  <c r="AK996" i="1"/>
  <c r="AK995" i="1"/>
  <c r="AL995" i="1" s="1"/>
  <c r="AK991" i="1"/>
  <c r="AK987" i="1"/>
  <c r="AK984" i="1"/>
  <c r="AK981" i="1"/>
  <c r="AL981" i="1" s="1"/>
  <c r="AK979" i="1"/>
  <c r="AL975" i="1"/>
  <c r="AK975" i="1"/>
  <c r="AK972" i="1"/>
  <c r="AK968" i="1"/>
  <c r="AK964" i="1"/>
  <c r="AK959" i="1"/>
  <c r="AK952" i="1"/>
  <c r="AL941" i="1"/>
  <c r="AK941" i="1"/>
  <c r="AK920" i="1"/>
  <c r="AK917" i="1"/>
  <c r="AK908" i="1"/>
  <c r="AL908" i="1" s="1"/>
  <c r="AK904" i="1"/>
  <c r="AK903" i="1"/>
  <c r="AL895" i="1"/>
  <c r="AK895" i="1"/>
  <c r="AK885" i="1"/>
  <c r="AK880" i="1"/>
  <c r="AK877" i="1"/>
  <c r="AK867" i="1"/>
  <c r="AK863" i="1"/>
  <c r="AK853" i="1"/>
  <c r="AK851" i="1"/>
  <c r="AK847" i="1"/>
  <c r="AL844" i="1"/>
  <c r="AK844" i="1"/>
  <c r="AK837" i="1"/>
  <c r="AK832" i="1"/>
  <c r="AK828" i="1"/>
  <c r="AL823" i="1"/>
  <c r="AK823" i="1"/>
  <c r="AK815" i="1"/>
  <c r="AK812" i="1"/>
  <c r="AK807" i="1"/>
  <c r="AK805" i="1"/>
  <c r="AK797" i="1"/>
  <c r="AK791" i="1"/>
  <c r="AK789" i="1"/>
  <c r="AK787" i="1"/>
  <c r="AK783" i="1"/>
  <c r="AK777" i="1"/>
  <c r="AK776" i="1"/>
  <c r="AK772" i="1"/>
  <c r="AL764" i="1"/>
  <c r="AK764" i="1"/>
  <c r="AK759" i="1"/>
  <c r="AK744" i="1"/>
  <c r="AK743" i="1"/>
  <c r="AK741" i="1"/>
  <c r="AK733" i="1"/>
  <c r="AK732" i="1"/>
  <c r="AK728" i="1"/>
  <c r="AK727" i="1"/>
  <c r="AK725" i="1"/>
  <c r="AK719" i="1"/>
  <c r="AK713" i="1"/>
  <c r="AK711" i="1"/>
  <c r="AL711" i="1" s="1"/>
  <c r="AK696" i="1"/>
  <c r="AL696" i="1" s="1"/>
  <c r="AK695" i="1"/>
  <c r="AK689" i="1"/>
  <c r="AK680" i="1"/>
  <c r="AK665" i="1"/>
  <c r="AK661" i="1"/>
  <c r="AL657" i="1"/>
  <c r="AK657" i="1"/>
  <c r="AK655" i="1"/>
  <c r="AL655" i="1" s="1"/>
  <c r="AK649" i="1"/>
  <c r="AK647" i="1"/>
  <c r="AK632" i="1"/>
  <c r="AK618" i="1"/>
  <c r="AK606" i="1"/>
  <c r="AK602" i="1"/>
  <c r="AK601" i="1"/>
  <c r="AK600" i="1"/>
  <c r="AL600" i="1" s="1"/>
  <c r="AK599" i="1"/>
  <c r="AL594" i="1"/>
  <c r="AK594" i="1"/>
  <c r="AK593" i="1"/>
  <c r="AL593" i="1" s="1"/>
  <c r="AK583" i="1"/>
  <c r="AL583" i="1" s="1"/>
  <c r="AK578" i="1"/>
  <c r="AK574" i="1"/>
  <c r="AK569" i="1"/>
  <c r="AK564" i="1"/>
  <c r="AK555" i="1"/>
  <c r="AK553" i="1"/>
  <c r="AK550" i="1"/>
  <c r="AL550" i="1" s="1"/>
  <c r="AK544" i="1"/>
  <c r="AK541" i="1"/>
  <c r="AK535" i="1"/>
  <c r="AK523" i="1"/>
  <c r="AL520" i="1"/>
  <c r="AK520" i="1"/>
  <c r="AK515" i="1"/>
  <c r="AL512" i="1"/>
  <c r="AK512" i="1"/>
  <c r="AK511" i="1"/>
  <c r="AL511" i="1" s="1"/>
  <c r="AK505" i="1"/>
  <c r="AK504" i="1"/>
  <c r="AK495" i="1"/>
  <c r="AK494" i="1"/>
  <c r="AL494" i="1" s="1"/>
  <c r="AK491" i="1"/>
  <c r="AK489" i="1"/>
  <c r="AK486" i="1"/>
  <c r="AL486" i="1" s="1"/>
  <c r="AK485" i="1"/>
  <c r="AK483" i="1"/>
  <c r="AK482" i="1"/>
  <c r="AK480" i="1"/>
  <c r="AK478" i="1"/>
  <c r="AK467" i="1"/>
  <c r="AK461" i="1"/>
  <c r="AL454" i="1"/>
  <c r="AK454" i="1"/>
  <c r="AK451" i="1"/>
  <c r="AL451" i="1" s="1"/>
  <c r="AK450" i="1"/>
  <c r="AK445" i="1"/>
  <c r="AL445" i="1" s="1"/>
  <c r="AK443" i="1"/>
  <c r="AL443" i="1" s="1"/>
  <c r="AK435" i="1"/>
  <c r="AL435" i="1" s="1"/>
  <c r="AK432" i="1"/>
  <c r="AK430" i="1"/>
  <c r="AL430" i="1" s="1"/>
  <c r="AK424" i="1"/>
  <c r="AK422" i="1"/>
  <c r="AL422" i="1" s="1"/>
  <c r="AK415" i="1"/>
  <c r="AK410" i="1"/>
  <c r="AL398" i="1"/>
  <c r="AK398" i="1"/>
  <c r="AK394" i="1"/>
  <c r="AK390" i="1"/>
  <c r="AK387" i="1"/>
  <c r="AL387" i="1" s="1"/>
  <c r="AK383" i="1"/>
  <c r="AK382" i="1"/>
  <c r="AK379" i="1"/>
  <c r="AL372" i="1"/>
  <c r="AK372" i="1"/>
  <c r="AK365" i="1"/>
  <c r="AK350" i="1"/>
  <c r="AK346" i="1"/>
  <c r="AK342" i="1"/>
  <c r="AK339" i="1"/>
  <c r="AK335" i="1"/>
  <c r="AK333" i="1"/>
  <c r="AK331" i="1"/>
  <c r="AL331" i="1" s="1"/>
  <c r="AL325" i="1"/>
  <c r="AK325" i="1"/>
  <c r="AK318" i="1"/>
  <c r="AK316" i="1"/>
  <c r="AK308" i="1"/>
  <c r="AL307" i="1"/>
  <c r="AK307" i="1"/>
  <c r="AK303" i="1"/>
  <c r="AL302" i="1"/>
  <c r="AK302" i="1"/>
  <c r="AK299" i="1"/>
  <c r="AK295" i="1"/>
  <c r="AK291" i="1"/>
  <c r="AK287" i="1"/>
  <c r="AK285" i="1"/>
  <c r="AL285" i="1" s="1"/>
  <c r="AL281" i="1"/>
  <c r="AK281" i="1"/>
  <c r="AK270" i="1"/>
  <c r="AK262" i="1"/>
  <c r="AK254" i="1"/>
  <c r="AK250" i="1"/>
  <c r="AK246" i="1"/>
  <c r="AK239" i="1"/>
  <c r="AK237" i="1"/>
  <c r="AK231" i="1"/>
  <c r="AK223" i="1"/>
  <c r="AK220" i="1"/>
  <c r="AK218" i="1"/>
  <c r="AK211" i="1"/>
  <c r="AL211" i="1" s="1"/>
  <c r="AL206" i="1"/>
  <c r="AK206" i="1"/>
  <c r="AK197" i="1"/>
  <c r="AL197" i="1" s="1"/>
  <c r="AK194" i="1"/>
  <c r="AK190" i="1"/>
  <c r="AL190" i="1" s="1"/>
  <c r="AK189" i="1"/>
  <c r="AK180" i="1"/>
  <c r="AL179" i="1"/>
  <c r="AK179" i="1"/>
  <c r="AK175" i="1"/>
  <c r="AK173" i="1"/>
  <c r="AK170" i="1"/>
  <c r="AK167" i="1"/>
  <c r="AK165" i="1"/>
  <c r="AK163" i="1"/>
  <c r="AL163" i="1" s="1"/>
  <c r="AK159" i="1"/>
  <c r="AK156" i="1"/>
  <c r="AK143" i="1"/>
  <c r="AK133" i="1"/>
  <c r="AL133" i="1" s="1"/>
  <c r="AL124" i="1"/>
  <c r="AK124" i="1"/>
  <c r="AK120" i="1"/>
  <c r="AK116" i="1"/>
  <c r="AL116" i="1" s="1"/>
  <c r="AK113" i="1"/>
  <c r="AK109" i="1"/>
  <c r="AK108" i="1"/>
  <c r="AK101" i="1"/>
  <c r="AK94" i="1"/>
  <c r="AL90" i="1"/>
  <c r="AK90" i="1"/>
  <c r="AL85" i="1"/>
  <c r="AK85" i="1"/>
  <c r="AK83" i="1"/>
  <c r="AL83" i="1" s="1"/>
  <c r="AK82" i="1"/>
  <c r="AK77" i="1"/>
  <c r="AK72" i="1"/>
  <c r="AK65" i="1"/>
  <c r="AK57" i="1"/>
  <c r="AK56" i="1"/>
  <c r="AK51" i="1"/>
  <c r="AL51" i="1" s="1"/>
  <c r="AK49" i="1"/>
  <c r="AL49" i="1" s="1"/>
  <c r="AK44" i="1"/>
  <c r="AK34" i="1"/>
  <c r="AL27" i="1"/>
  <c r="AK27" i="1"/>
  <c r="AK22" i="1"/>
  <c r="AL18" i="1"/>
  <c r="AK18" i="1"/>
  <c r="AK11" i="1"/>
  <c r="AK10" i="1"/>
  <c r="AK567" i="1" l="1"/>
  <c r="AK682" i="1"/>
  <c r="AK824" i="1"/>
  <c r="AK356" i="1"/>
  <c r="AL356" i="1" s="1"/>
  <c r="AK446" i="1"/>
  <c r="AL446" i="1" s="1"/>
  <c r="AK463" i="1"/>
  <c r="AL463" i="1" s="1"/>
  <c r="AK538" i="1"/>
  <c r="AK690" i="1"/>
  <c r="AL52" i="1"/>
  <c r="AL632" i="1"/>
  <c r="AL244" i="1"/>
  <c r="AK395" i="1"/>
  <c r="AL395" i="1" s="1"/>
  <c r="AK532" i="1"/>
  <c r="AL532" i="1" s="1"/>
  <c r="AL676" i="1"/>
  <c r="AK275" i="1"/>
  <c r="AL275" i="1"/>
  <c r="AK286" i="1"/>
  <c r="AL189" i="1"/>
  <c r="AK198" i="1"/>
  <c r="AL198" i="1" s="1"/>
  <c r="AK284" i="1"/>
  <c r="AL339" i="1"/>
  <c r="AK36" i="1"/>
  <c r="AK48" i="1"/>
  <c r="AK296" i="1"/>
  <c r="AK301" i="1"/>
  <c r="AL301" i="1" s="1"/>
  <c r="AL303" i="1"/>
  <c r="AK310" i="1"/>
  <c r="AK364" i="1"/>
  <c r="AK406" i="1"/>
  <c r="AL406" i="1" s="1"/>
  <c r="AK420" i="1"/>
  <c r="AL420" i="1" s="1"/>
  <c r="AK439" i="1"/>
  <c r="AL574" i="1"/>
  <c r="AK622" i="1"/>
  <c r="AK629" i="1"/>
  <c r="AK663" i="1"/>
  <c r="AK864" i="1"/>
  <c r="AK319" i="1"/>
  <c r="AK91" i="1"/>
  <c r="AL91" i="1" s="1"/>
  <c r="AK106" i="1"/>
  <c r="AK429" i="1"/>
  <c r="AL429" i="1" s="1"/>
  <c r="AK473" i="1"/>
  <c r="AK481" i="1"/>
  <c r="AK634" i="1"/>
  <c r="AK701" i="1"/>
  <c r="AK760" i="1"/>
  <c r="AK45" i="1"/>
  <c r="AK68" i="1"/>
  <c r="AK86" i="1"/>
  <c r="AL92" i="1"/>
  <c r="AK115" i="1"/>
  <c r="AL115" i="1" s="1"/>
  <c r="AK142" i="1"/>
  <c r="AK147" i="1"/>
  <c r="AK195" i="1"/>
  <c r="AL195" i="1" s="1"/>
  <c r="AK232" i="1"/>
  <c r="AL232" i="1" s="1"/>
  <c r="AK357" i="1"/>
  <c r="AL365" i="1"/>
  <c r="AK414" i="1"/>
  <c r="AL414" i="1" s="1"/>
  <c r="AK490" i="1"/>
  <c r="AL490" i="1" s="1"/>
  <c r="AL510" i="1"/>
  <c r="AK568" i="1"/>
  <c r="AL568" i="1" s="1"/>
  <c r="AL648" i="1"/>
  <c r="AK648" i="1"/>
  <c r="AK100" i="1"/>
  <c r="AK20" i="1"/>
  <c r="AK168" i="1"/>
  <c r="AK75" i="1"/>
  <c r="AL75" i="1" s="1"/>
  <c r="AK92" i="1"/>
  <c r="AK98" i="1"/>
  <c r="AL98" i="1" s="1"/>
  <c r="AL101" i="1"/>
  <c r="AK243" i="1"/>
  <c r="AL243" i="1" s="1"/>
  <c r="AK244" i="1"/>
  <c r="AL262" i="1"/>
  <c r="AK267" i="1"/>
  <c r="AK304" i="1"/>
  <c r="AK314" i="1"/>
  <c r="AK366" i="1"/>
  <c r="AL366" i="1" s="1"/>
  <c r="AL390" i="1"/>
  <c r="AK447" i="1"/>
  <c r="AK501" i="1"/>
  <c r="AK519" i="1"/>
  <c r="AL519" i="1" s="1"/>
  <c r="AK609" i="1"/>
  <c r="AL609" i="1" s="1"/>
  <c r="AK611" i="1"/>
  <c r="AK645" i="1"/>
  <c r="AK892" i="1"/>
  <c r="AL892" i="1" s="1"/>
  <c r="AK944" i="1"/>
  <c r="AL944" i="1" s="1"/>
  <c r="AL959" i="1"/>
  <c r="AK967" i="1"/>
  <c r="AL967" i="1"/>
  <c r="AK697" i="1"/>
  <c r="AL697" i="1" s="1"/>
  <c r="AL732" i="1"/>
  <c r="AK773" i="1"/>
  <c r="AL1062" i="1"/>
  <c r="AK1062" i="1"/>
  <c r="AK956" i="1"/>
  <c r="AL956" i="1" s="1"/>
  <c r="AL335" i="1"/>
  <c r="AK716" i="1"/>
  <c r="AL716" i="1" s="1"/>
  <c r="AL832" i="1"/>
  <c r="AK992" i="1"/>
  <c r="AK1012" i="1"/>
  <c r="AL1012" i="1" s="1"/>
  <c r="AK754" i="1"/>
  <c r="AL754" i="1"/>
  <c r="AL863" i="1"/>
  <c r="AK953" i="1"/>
  <c r="AK724" i="1"/>
  <c r="AK965" i="1"/>
  <c r="AK1077" i="1"/>
  <c r="AL1077" i="1"/>
  <c r="AL467" i="1"/>
  <c r="AK666" i="1"/>
  <c r="AL666" i="1" s="1"/>
  <c r="AK710" i="1"/>
  <c r="AK751" i="1"/>
  <c r="AL751" i="1" s="1"/>
  <c r="AL783" i="1"/>
  <c r="AK887" i="1"/>
  <c r="AL887" i="1" s="1"/>
  <c r="AK989" i="1"/>
  <c r="AL989" i="1"/>
  <c r="AK1024" i="1"/>
  <c r="AK879" i="1"/>
  <c r="AK949" i="1"/>
  <c r="AK1029" i="1"/>
  <c r="AK1033" i="1"/>
  <c r="AL1033" i="1" s="1"/>
  <c r="AL1091" i="1"/>
  <c r="AK1110" i="1"/>
  <c r="AK1050" i="1"/>
  <c r="AK1059" i="1"/>
  <c r="AK1007" i="1"/>
  <c r="AK1045" i="1"/>
  <c r="AL1045" i="1" s="1"/>
  <c r="AK1292" i="1"/>
  <c r="AK1055" i="1"/>
  <c r="AL1055" i="1" s="1"/>
  <c r="AL1118" i="1"/>
  <c r="AK1212" i="1"/>
  <c r="AK1081" i="1"/>
  <c r="AK1158" i="1"/>
  <c r="AL1158" i="1" s="1"/>
  <c r="AK740" i="1"/>
  <c r="AL740" i="1" s="1"/>
  <c r="AL847" i="1"/>
  <c r="AL877" i="1"/>
  <c r="AK1091" i="1"/>
  <c r="AK1138" i="1"/>
  <c r="AK1170" i="1"/>
  <c r="AK1152" i="1"/>
  <c r="AL1152" i="1" s="1"/>
  <c r="AK1253" i="1"/>
  <c r="AL1253" i="1" s="1"/>
  <c r="AK1276" i="1"/>
  <c r="AL1276" i="1" s="1"/>
  <c r="AK1404" i="1"/>
  <c r="AK1176" i="1"/>
  <c r="AK1240" i="1"/>
  <c r="AK1274" i="1"/>
  <c r="AK1244" i="1"/>
  <c r="AK1237" i="1"/>
  <c r="AL1240" i="1"/>
  <c r="AL903" i="1"/>
  <c r="AL1090" i="1"/>
  <c r="AL1144" i="1"/>
  <c r="AK1356" i="1"/>
  <c r="AK1173" i="1"/>
  <c r="AK1184" i="1"/>
  <c r="AK1226" i="1"/>
  <c r="AK1249" i="1"/>
  <c r="AK1279" i="1"/>
  <c r="AL1267" i="1"/>
  <c r="AK1382" i="1"/>
  <c r="AK1351" i="1"/>
  <c r="AL1208" i="1"/>
  <c r="AK1243" i="1"/>
  <c r="AL1243" i="1" s="1"/>
  <c r="AL1283" i="1"/>
  <c r="AL1310" i="1"/>
  <c r="AL1315" i="1"/>
  <c r="AK1315" i="1"/>
  <c r="AK943" i="1"/>
  <c r="AL1184" i="1"/>
  <c r="AK1189" i="1"/>
  <c r="AL1189" i="1" s="1"/>
  <c r="AK1252" i="1"/>
  <c r="AK1271" i="1"/>
  <c r="AL1271" i="1" s="1"/>
  <c r="AK1301" i="1"/>
  <c r="AL1301" i="1" s="1"/>
  <c r="AK1304" i="1"/>
  <c r="AK1470" i="1"/>
  <c r="AL1470" i="1" s="1"/>
  <c r="AK1391" i="1"/>
  <c r="AL1391" i="1" s="1"/>
  <c r="AK1448" i="1"/>
  <c r="AK1400" i="1"/>
  <c r="AL1400" i="1"/>
  <c r="AK1474" i="1"/>
  <c r="AL1478" i="1"/>
  <c r="AK1478" i="1"/>
  <c r="AK898" i="1"/>
  <c r="AL898" i="1" s="1"/>
  <c r="AK1102" i="1"/>
  <c r="AK1150" i="1"/>
  <c r="AK1289" i="1"/>
  <c r="AL1289" i="1" s="1"/>
  <c r="AK1374" i="1"/>
  <c r="AK1379" i="1"/>
  <c r="AL1379" i="1" s="1"/>
  <c r="AL1406" i="1"/>
  <c r="AL1453" i="1"/>
  <c r="AK1445" i="1"/>
  <c r="AL1445" i="1" s="1"/>
  <c r="AK1246" i="1"/>
  <c r="AK1312" i="1"/>
  <c r="AL1312" i="1" s="1"/>
  <c r="AK1494" i="1"/>
  <c r="AK1499" i="1"/>
  <c r="AL1499" i="1" s="1"/>
  <c r="AK1615" i="1"/>
  <c r="AL1615" i="1" s="1"/>
  <c r="AK1556" i="1"/>
  <c r="AL1556" i="1" s="1"/>
  <c r="AL1529" i="1"/>
  <c r="AK1529" i="1"/>
  <c r="AL1511" i="1"/>
  <c r="AK1087" i="1"/>
  <c r="AL1117" i="1"/>
  <c r="AK1232" i="1"/>
  <c r="AL1232" i="1" s="1"/>
  <c r="AL1294" i="1"/>
  <c r="AL1342" i="1"/>
  <c r="AK1513" i="1"/>
  <c r="AL1513" i="1" s="1"/>
  <c r="AK1654" i="1"/>
  <c r="AL1665" i="1"/>
  <c r="AK1665" i="1"/>
  <c r="AK1370" i="1"/>
  <c r="AK1422" i="1"/>
  <c r="AK1443" i="1"/>
  <c r="AL1594" i="1"/>
  <c r="AK1563" i="1"/>
  <c r="AK1700" i="1"/>
  <c r="AK1713" i="1"/>
  <c r="AK1413" i="1"/>
  <c r="AL1416" i="1"/>
  <c r="AK1416" i="1"/>
  <c r="AK1609" i="1"/>
  <c r="AL1609" i="1" s="1"/>
  <c r="AL1635" i="1"/>
  <c r="AK1668" i="1"/>
  <c r="AL1668" i="1"/>
  <c r="AK1709" i="1"/>
  <c r="AL1709" i="1" s="1"/>
  <c r="AK1808" i="1"/>
  <c r="AL1808" i="1" s="1"/>
  <c r="AK1862" i="1"/>
  <c r="AK1549" i="1"/>
  <c r="AK1573" i="1"/>
  <c r="AK1618" i="1"/>
  <c r="AL1618" i="1" s="1"/>
  <c r="AL1625" i="1"/>
  <c r="AK1717" i="1"/>
  <c r="AL1717" i="1" s="1"/>
  <c r="AK1788" i="1"/>
  <c r="AL1788" i="1" s="1"/>
  <c r="AK1726" i="1"/>
  <c r="AL1726" i="1" s="1"/>
  <c r="AK1626" i="1"/>
  <c r="AL1626" i="1" s="1"/>
  <c r="AK1641" i="1"/>
  <c r="AL1641" i="1" s="1"/>
  <c r="AL1678" i="1"/>
  <c r="AK1574" i="1"/>
  <c r="AK1746" i="1"/>
  <c r="AL1746" i="1" s="1"/>
  <c r="AK1777" i="1"/>
  <c r="AL1686" i="1"/>
  <c r="AK1740" i="1"/>
  <c r="AK1780" i="1"/>
  <c r="AL1789" i="1"/>
  <c r="AK1831" i="1"/>
  <c r="AL1852" i="1"/>
  <c r="AK1852" i="1"/>
  <c r="AL1649" i="1"/>
  <c r="AK1748" i="1"/>
  <c r="AK1757" i="1"/>
  <c r="AL1757" i="1" s="1"/>
  <c r="AK1765" i="1"/>
  <c r="AK1824" i="1"/>
  <c r="AL1824" i="1" s="1"/>
  <c r="AK1850" i="1"/>
  <c r="AL1850" i="1" s="1"/>
  <c r="AL1800" i="1"/>
  <c r="AL1733" i="1"/>
  <c r="AK1859" i="1"/>
  <c r="AK1802" i="1"/>
  <c r="AK1814" i="1"/>
  <c r="AL12" i="1"/>
  <c r="AK74" i="1"/>
  <c r="AL134" i="1"/>
  <c r="AL237" i="1"/>
  <c r="AK252" i="1"/>
  <c r="AK13" i="1"/>
  <c r="AK19" i="1"/>
  <c r="AL19" i="1" s="1"/>
  <c r="AL20" i="1"/>
  <c r="AK37" i="1"/>
  <c r="AL37" i="1" s="1"/>
  <c r="AK41" i="1"/>
  <c r="AL41" i="1" s="1"/>
  <c r="AL94" i="1"/>
  <c r="AK105" i="1"/>
  <c r="AL105" i="1" s="1"/>
  <c r="AK166" i="1"/>
  <c r="AL166" i="1" s="1"/>
  <c r="AK183" i="1"/>
  <c r="AL183" i="1" s="1"/>
  <c r="AK217" i="1"/>
  <c r="AL217" i="1" s="1"/>
  <c r="AK222" i="1"/>
  <c r="AL222" i="1" s="1"/>
  <c r="AK282" i="1"/>
  <c r="AL438" i="1"/>
  <c r="AK438" i="1"/>
  <c r="AL100" i="1"/>
  <c r="AK14" i="1"/>
  <c r="AL14" i="1" s="1"/>
  <c r="AK33" i="1"/>
  <c r="AL33" i="1" s="1"/>
  <c r="AL34" i="1"/>
  <c r="AL121" i="1"/>
  <c r="AK132" i="1"/>
  <c r="AK139" i="1"/>
  <c r="AL139" i="1" s="1"/>
  <c r="AK228" i="1"/>
  <c r="AK238" i="1"/>
  <c r="AL238" i="1" s="1"/>
  <c r="AK247" i="1"/>
  <c r="AK334" i="1"/>
  <c r="AL334" i="1" s="1"/>
  <c r="AL375" i="1"/>
  <c r="AL379" i="1"/>
  <c r="AK399" i="1"/>
  <c r="AL399" i="1" s="1"/>
  <c r="AK427" i="1"/>
  <c r="AL427" i="1" s="1"/>
  <c r="AL504" i="1"/>
  <c r="AL545" i="1"/>
  <c r="AK545" i="1"/>
  <c r="AK579" i="1"/>
  <c r="AL65" i="1"/>
  <c r="AK174" i="1"/>
  <c r="AL174" i="1" s="1"/>
  <c r="AL57" i="1"/>
  <c r="AK12" i="1"/>
  <c r="AK21" i="1"/>
  <c r="AL21" i="1" s="1"/>
  <c r="AK28" i="1"/>
  <c r="AL28" i="1" s="1"/>
  <c r="AK52" i="1"/>
  <c r="AK78" i="1"/>
  <c r="AL78" i="1" s="1"/>
  <c r="AL82" i="1"/>
  <c r="AK97" i="1"/>
  <c r="AK121" i="1"/>
  <c r="AK150" i="1"/>
  <c r="AL150" i="1" s="1"/>
  <c r="AK176" i="1"/>
  <c r="AK182" i="1"/>
  <c r="AL182" i="1" s="1"/>
  <c r="AK200" i="1"/>
  <c r="AL207" i="1"/>
  <c r="AK207" i="1"/>
  <c r="AL286" i="1"/>
  <c r="AK323" i="1"/>
  <c r="AL323" i="1" s="1"/>
  <c r="AK326" i="1"/>
  <c r="AL326" i="1"/>
  <c r="AL497" i="1"/>
  <c r="AK497" i="1"/>
  <c r="AK191" i="1"/>
  <c r="AL11" i="1"/>
  <c r="AK60" i="1"/>
  <c r="AL60" i="1" s="1"/>
  <c r="AK61" i="1"/>
  <c r="AL61" i="1" s="1"/>
  <c r="AK71" i="1"/>
  <c r="AL71" i="1" s="1"/>
  <c r="AK39" i="1"/>
  <c r="AL39" i="1" s="1"/>
  <c r="AK42" i="1"/>
  <c r="AL44" i="1"/>
  <c r="AK84" i="1"/>
  <c r="AL84" i="1" s="1"/>
  <c r="AK125" i="1"/>
  <c r="AL125" i="1" s="1"/>
  <c r="AK153" i="1"/>
  <c r="AL153" i="1" s="1"/>
  <c r="AL173" i="1"/>
  <c r="AL175" i="1"/>
  <c r="AK186" i="1"/>
  <c r="AL214" i="1"/>
  <c r="AK214" i="1"/>
  <c r="AL227" i="1"/>
  <c r="AK227" i="1"/>
  <c r="AK229" i="1"/>
  <c r="AL229" i="1" s="1"/>
  <c r="AK230" i="1"/>
  <c r="AL230" i="1" s="1"/>
  <c r="AK255" i="1"/>
  <c r="AK261" i="1"/>
  <c r="AL261" i="1" s="1"/>
  <c r="AL308" i="1"/>
  <c r="AK360" i="1"/>
  <c r="AK374" i="1"/>
  <c r="AL374" i="1" s="1"/>
  <c r="AK539" i="1"/>
  <c r="AL539" i="1" s="1"/>
  <c r="AK30" i="1"/>
  <c r="AL30" i="1" s="1"/>
  <c r="AL111" i="1"/>
  <c r="AK134" i="1"/>
  <c r="AL143" i="1"/>
  <c r="AL176" i="1"/>
  <c r="AK221" i="1"/>
  <c r="AL221" i="1" s="1"/>
  <c r="AL228" i="1"/>
  <c r="AK271" i="1"/>
  <c r="AL271" i="1" s="1"/>
  <c r="AK313" i="1"/>
  <c r="AL313" i="1" s="1"/>
  <c r="AK348" i="1"/>
  <c r="AL348" i="1" s="1"/>
  <c r="AK441" i="1"/>
  <c r="AL441" i="1" s="1"/>
  <c r="AK103" i="1"/>
  <c r="AL103" i="1" s="1"/>
  <c r="AK130" i="1"/>
  <c r="AK141" i="1"/>
  <c r="AK188" i="1"/>
  <c r="AK294" i="1"/>
  <c r="AL294" i="1" s="1"/>
  <c r="AK413" i="1"/>
  <c r="AL413" i="1" s="1"/>
  <c r="AK431" i="1"/>
  <c r="AL480" i="1"/>
  <c r="AK526" i="1"/>
  <c r="AL526" i="1" s="1"/>
  <c r="AL97" i="1"/>
  <c r="AL113" i="1"/>
  <c r="AK202" i="1"/>
  <c r="AK203" i="1"/>
  <c r="AL203" i="1" s="1"/>
  <c r="AK444" i="1"/>
  <c r="AK26" i="1"/>
  <c r="AL26" i="1" s="1"/>
  <c r="AL36" i="1"/>
  <c r="AL68" i="1"/>
  <c r="AK76" i="1"/>
  <c r="AL76" i="1" s="1"/>
  <c r="AL108" i="1"/>
  <c r="AK112" i="1"/>
  <c r="AL117" i="1"/>
  <c r="AK126" i="1"/>
  <c r="AL126" i="1" s="1"/>
  <c r="AK155" i="1"/>
  <c r="AK158" i="1"/>
  <c r="AL158" i="1" s="1"/>
  <c r="AK164" i="1"/>
  <c r="AL164" i="1" s="1"/>
  <c r="AL167" i="1"/>
  <c r="AK224" i="1"/>
  <c r="AL224" i="1" s="1"/>
  <c r="AK249" i="1"/>
  <c r="AL249" i="1"/>
  <c r="AK251" i="1"/>
  <c r="AL251" i="1" s="1"/>
  <c r="AK259" i="1"/>
  <c r="AL259" i="1" s="1"/>
  <c r="AL292" i="1"/>
  <c r="AK292" i="1"/>
  <c r="AK367" i="1"/>
  <c r="AL367" i="1" s="1"/>
  <c r="AK377" i="1"/>
  <c r="AL377" i="1" s="1"/>
  <c r="AL439" i="1"/>
  <c r="AK462" i="1"/>
  <c r="AL462" i="1" s="1"/>
  <c r="AK474" i="1"/>
  <c r="AK561" i="1"/>
  <c r="AL561" i="1" s="1"/>
  <c r="AK315" i="1"/>
  <c r="AL315" i="1" s="1"/>
  <c r="AK358" i="1"/>
  <c r="AL358" i="1" s="1"/>
  <c r="AL382" i="1"/>
  <c r="AK416" i="1"/>
  <c r="AL416" i="1" s="1"/>
  <c r="AK459" i="1"/>
  <c r="AL459" i="1" s="1"/>
  <c r="AK506" i="1"/>
  <c r="AK521" i="1"/>
  <c r="AL521" i="1" s="1"/>
  <c r="AL489" i="1"/>
  <c r="AK529" i="1"/>
  <c r="AL529" i="1" s="1"/>
  <c r="AL598" i="1"/>
  <c r="AK598" i="1"/>
  <c r="AK705" i="1"/>
  <c r="AL705" i="1" s="1"/>
  <c r="AL147" i="1"/>
  <c r="AK185" i="1"/>
  <c r="AL185" i="1" s="1"/>
  <c r="AL231" i="1"/>
  <c r="AL246" i="1"/>
  <c r="AK258" i="1"/>
  <c r="AK349" i="1"/>
  <c r="AL349" i="1" s="1"/>
  <c r="AK371" i="1"/>
  <c r="AL371" i="1" s="1"/>
  <c r="AK380" i="1"/>
  <c r="AK386" i="1"/>
  <c r="AK403" i="1"/>
  <c r="AL403" i="1" s="1"/>
  <c r="AK412" i="1"/>
  <c r="AK419" i="1"/>
  <c r="AL419" i="1"/>
  <c r="AL432" i="1"/>
  <c r="AL478" i="1"/>
  <c r="AK518" i="1"/>
  <c r="AL518" i="1" s="1"/>
  <c r="AK552" i="1"/>
  <c r="AK470" i="1"/>
  <c r="AL470" i="1" s="1"/>
  <c r="AK537" i="1"/>
  <c r="AL537" i="1" s="1"/>
  <c r="AK581" i="1"/>
  <c r="AK590" i="1"/>
  <c r="AL590" i="1" s="1"/>
  <c r="AK630" i="1"/>
  <c r="AL630" i="1" s="1"/>
  <c r="AK631" i="1"/>
  <c r="AK658" i="1"/>
  <c r="AL658" i="1" s="1"/>
  <c r="AK686" i="1"/>
  <c r="AL686" i="1" s="1"/>
  <c r="AK571" i="1"/>
  <c r="AL571" i="1" s="1"/>
  <c r="AK605" i="1"/>
  <c r="AK613" i="1"/>
  <c r="AL633" i="1"/>
  <c r="AK633" i="1"/>
  <c r="AK641" i="1"/>
  <c r="AL641" i="1"/>
  <c r="AK628" i="1"/>
  <c r="AL628" i="1"/>
  <c r="AK637" i="1"/>
  <c r="AK675" i="1"/>
  <c r="AK706" i="1"/>
  <c r="AL706" i="1" s="1"/>
  <c r="AK717" i="1"/>
  <c r="AL735" i="1"/>
  <c r="AK818" i="1"/>
  <c r="AK834" i="1"/>
  <c r="AL834" i="1" s="1"/>
  <c r="AK872" i="1"/>
  <c r="AL872" i="1" s="1"/>
  <c r="AK882" i="1"/>
  <c r="AL882" i="1" s="1"/>
  <c r="AK933" i="1"/>
  <c r="AK761" i="1"/>
  <c r="AK813" i="1"/>
  <c r="AL813" i="1"/>
  <c r="AK854" i="1"/>
  <c r="AK946" i="1"/>
  <c r="AL946" i="1" s="1"/>
  <c r="AK669" i="1"/>
  <c r="AK698" i="1"/>
  <c r="AL698" i="1" s="1"/>
  <c r="AL748" i="1"/>
  <c r="AK748" i="1"/>
  <c r="AK792" i="1"/>
  <c r="AK840" i="1"/>
  <c r="AK856" i="1"/>
  <c r="AL856" i="1" s="1"/>
  <c r="AK639" i="1"/>
  <c r="AL639" i="1" s="1"/>
  <c r="AL818" i="1"/>
  <c r="AK836" i="1"/>
  <c r="AK888" i="1"/>
  <c r="AK899" i="1"/>
  <c r="AL481" i="1"/>
  <c r="AL482" i="1"/>
  <c r="AK500" i="1"/>
  <c r="AL500" i="1" s="1"/>
  <c r="AK542" i="1"/>
  <c r="AL542" i="1"/>
  <c r="AK616" i="1"/>
  <c r="AL616" i="1" s="1"/>
  <c r="AK654" i="1"/>
  <c r="AL654" i="1" s="1"/>
  <c r="AL665" i="1"/>
  <c r="AK681" i="1"/>
  <c r="AL681" i="1" s="1"/>
  <c r="AK692" i="1"/>
  <c r="AL692" i="1" s="1"/>
  <c r="AK738" i="1"/>
  <c r="AL738" i="1"/>
  <c r="AK757" i="1"/>
  <c r="AK947" i="1"/>
  <c r="AK671" i="1"/>
  <c r="AL671" i="1" s="1"/>
  <c r="AK704" i="1"/>
  <c r="AK723" i="1"/>
  <c r="AL791" i="1"/>
  <c r="AL831" i="1"/>
  <c r="AK831" i="1"/>
  <c r="AK855" i="1"/>
  <c r="AL855" i="1" s="1"/>
  <c r="AK871" i="1"/>
  <c r="AL871" i="1"/>
  <c r="AK278" i="1"/>
  <c r="AL278" i="1"/>
  <c r="AK322" i="1"/>
  <c r="AK510" i="1"/>
  <c r="AK513" i="1"/>
  <c r="AL513" i="1" s="1"/>
  <c r="AK565" i="1"/>
  <c r="AK577" i="1"/>
  <c r="AL577" i="1" s="1"/>
  <c r="AL585" i="1"/>
  <c r="AK585" i="1"/>
  <c r="AL622" i="1"/>
  <c r="AK673" i="1"/>
  <c r="AL673" i="1"/>
  <c r="AL775" i="1"/>
  <c r="AK775" i="1"/>
  <c r="AK869" i="1"/>
  <c r="AK924" i="1"/>
  <c r="AL924" i="1"/>
  <c r="AK709" i="1"/>
  <c r="AK722" i="1"/>
  <c r="AL722" i="1"/>
  <c r="AK735" i="1"/>
  <c r="AK752" i="1"/>
  <c r="AL756" i="1"/>
  <c r="AK756" i="1"/>
  <c r="AK790" i="1"/>
  <c r="AL790" i="1" s="1"/>
  <c r="AL799" i="1"/>
  <c r="AK799" i="1"/>
  <c r="AK951" i="1"/>
  <c r="AL951" i="1" s="1"/>
  <c r="AK660" i="1"/>
  <c r="AL660" i="1" s="1"/>
  <c r="AK662" i="1"/>
  <c r="AL662" i="1" s="1"/>
  <c r="AL682" i="1"/>
  <c r="AK703" i="1"/>
  <c r="AL703" i="1" s="1"/>
  <c r="AK712" i="1"/>
  <c r="AK749" i="1"/>
  <c r="AL749" i="1" s="1"/>
  <c r="AK770" i="1"/>
  <c r="AK786" i="1"/>
  <c r="AL786" i="1" s="1"/>
  <c r="AK788" i="1"/>
  <c r="AL788" i="1" s="1"/>
  <c r="AL796" i="1"/>
  <c r="AK796" i="1"/>
  <c r="AK802" i="1"/>
  <c r="AL802" i="1" s="1"/>
  <c r="AK850" i="1"/>
  <c r="AL850" i="1" s="1"/>
  <c r="AK860" i="1"/>
  <c r="AL860" i="1" s="1"/>
  <c r="AL919" i="1"/>
  <c r="AK962" i="1"/>
  <c r="AL962" i="1" s="1"/>
  <c r="AK1000" i="1"/>
  <c r="AL1000" i="1" s="1"/>
  <c r="AK1046" i="1"/>
  <c r="AL1046" i="1" s="1"/>
  <c r="AK1075" i="1"/>
  <c r="AL1075" i="1"/>
  <c r="AK1078" i="1"/>
  <c r="AL1078" i="1" s="1"/>
  <c r="AK1083" i="1"/>
  <c r="AL1083" i="1" s="1"/>
  <c r="AL927" i="1"/>
  <c r="AK927" i="1"/>
  <c r="AK978" i="1"/>
  <c r="AL978" i="1" s="1"/>
  <c r="AK994" i="1"/>
  <c r="AL994" i="1" s="1"/>
  <c r="AL310" i="1"/>
  <c r="AK330" i="1"/>
  <c r="AK345" i="1"/>
  <c r="AL345" i="1" s="1"/>
  <c r="AK503" i="1"/>
  <c r="AL591" i="1"/>
  <c r="AK591" i="1"/>
  <c r="AK617" i="1"/>
  <c r="AL617" i="1" s="1"/>
  <c r="AL652" i="1"/>
  <c r="AL743" i="1"/>
  <c r="AL759" i="1"/>
  <c r="AK767" i="1"/>
  <c r="AL767" i="1" s="1"/>
  <c r="AL780" i="1"/>
  <c r="AK780" i="1"/>
  <c r="AK866" i="1"/>
  <c r="AL866" i="1" s="1"/>
  <c r="AK916" i="1"/>
  <c r="AL916" i="1" s="1"/>
  <c r="AK980" i="1"/>
  <c r="AL980" i="1" s="1"/>
  <c r="AL1058" i="1"/>
  <c r="AK1085" i="1"/>
  <c r="AL1085" i="1" s="1"/>
  <c r="AK935" i="1"/>
  <c r="AL935" i="1" s="1"/>
  <c r="AK960" i="1"/>
  <c r="AL960" i="1" s="1"/>
  <c r="AK1011" i="1"/>
  <c r="AL1011" i="1" s="1"/>
  <c r="AK1013" i="1"/>
  <c r="AL1026" i="1"/>
  <c r="AK1038" i="1"/>
  <c r="AL1038" i="1"/>
  <c r="AL142" i="1"/>
  <c r="AK187" i="1"/>
  <c r="AL187" i="1" s="1"/>
  <c r="AL254" i="1"/>
  <c r="AL318" i="1"/>
  <c r="AL342" i="1"/>
  <c r="AK409" i="1"/>
  <c r="AL409" i="1" s="1"/>
  <c r="AK558" i="1"/>
  <c r="AL558" i="1" s="1"/>
  <c r="AL569" i="1"/>
  <c r="AK596" i="1"/>
  <c r="AL596" i="1"/>
  <c r="AL601" i="1"/>
  <c r="AL618" i="1"/>
  <c r="AL625" i="1"/>
  <c r="AK625" i="1"/>
  <c r="AL680" i="1"/>
  <c r="AL713" i="1"/>
  <c r="AL770" i="1"/>
  <c r="AL807" i="1"/>
  <c r="AL812" i="1"/>
  <c r="AL815" i="1"/>
  <c r="AK820" i="1"/>
  <c r="AK839" i="1"/>
  <c r="AL839" i="1" s="1"/>
  <c r="AK841" i="1"/>
  <c r="AL841" i="1"/>
  <c r="AK852" i="1"/>
  <c r="AL852" i="1" s="1"/>
  <c r="AK876" i="1"/>
  <c r="AL876" i="1"/>
  <c r="AL879" i="1"/>
  <c r="AK883" i="1"/>
  <c r="AK911" i="1"/>
  <c r="AL911" i="1"/>
  <c r="AK915" i="1"/>
  <c r="AK919" i="1"/>
  <c r="AK931" i="1"/>
  <c r="AL1093" i="1"/>
  <c r="AL972" i="1"/>
  <c r="AK1004" i="1"/>
  <c r="AL1004" i="1" s="1"/>
  <c r="AK914" i="1"/>
  <c r="AL914" i="1"/>
  <c r="AK940" i="1"/>
  <c r="AL940" i="1" s="1"/>
  <c r="AK948" i="1"/>
  <c r="AL948" i="1" s="1"/>
  <c r="AK983" i="1"/>
  <c r="AK1027" i="1"/>
  <c r="AL1027" i="1" s="1"/>
  <c r="AK1067" i="1"/>
  <c r="AK901" i="1"/>
  <c r="AK1021" i="1"/>
  <c r="AL1021" i="1" s="1"/>
  <c r="AL1074" i="1"/>
  <c r="AL1125" i="1"/>
  <c r="AK1125" i="1"/>
  <c r="AK1133" i="1"/>
  <c r="AL1133" i="1" s="1"/>
  <c r="AK1136" i="1"/>
  <c r="AL1136" i="1" s="1"/>
  <c r="AK1035" i="1"/>
  <c r="AL1035" i="1" s="1"/>
  <c r="AK1099" i="1"/>
  <c r="AL1109" i="1"/>
  <c r="AK1109" i="1"/>
  <c r="AK1121" i="1"/>
  <c r="AL1121" i="1" s="1"/>
  <c r="AL505" i="1"/>
  <c r="AK546" i="1"/>
  <c r="AL546" i="1" s="1"/>
  <c r="AK584" i="1"/>
  <c r="AL584" i="1" s="1"/>
  <c r="AL649" i="1"/>
  <c r="AL724" i="1"/>
  <c r="AL727" i="1"/>
  <c r="AK821" i="1"/>
  <c r="AK986" i="1"/>
  <c r="AK1054" i="1"/>
  <c r="AL1110" i="1"/>
  <c r="AK1120" i="1"/>
  <c r="AL1120" i="1" s="1"/>
  <c r="AK1160" i="1"/>
  <c r="AL1160" i="1" s="1"/>
  <c r="AL1101" i="1"/>
  <c r="AK1107" i="1"/>
  <c r="AL1107" i="1" s="1"/>
  <c r="AK1117" i="1"/>
  <c r="AK1179" i="1"/>
  <c r="AL1179" i="1"/>
  <c r="AK1129" i="1"/>
  <c r="AL1129" i="1" s="1"/>
  <c r="AL1025" i="1"/>
  <c r="AK1025" i="1"/>
  <c r="AL1054" i="1"/>
  <c r="AL1063" i="1"/>
  <c r="AL1069" i="1"/>
  <c r="AK1084" i="1"/>
  <c r="AL1084" i="1" s="1"/>
  <c r="AK1094" i="1"/>
  <c r="AL1094" i="1" s="1"/>
  <c r="AL1127" i="1"/>
  <c r="AK1127" i="1"/>
  <c r="AK1141" i="1"/>
  <c r="AL1141" i="1" s="1"/>
  <c r="AL1151" i="1"/>
  <c r="AK1151" i="1"/>
  <c r="AK1148" i="1"/>
  <c r="AK1185" i="1"/>
  <c r="AL1205" i="1"/>
  <c r="AK1205" i="1"/>
  <c r="AL1061" i="1"/>
  <c r="AK1096" i="1"/>
  <c r="AL1096" i="1"/>
  <c r="AK1147" i="1"/>
  <c r="AL1147" i="1"/>
  <c r="AK1199" i="1"/>
  <c r="AK1248" i="1"/>
  <c r="AL1192" i="1"/>
  <c r="AK1192" i="1"/>
  <c r="AK1216" i="1"/>
  <c r="AL1216" i="1" s="1"/>
  <c r="AK1231" i="1"/>
  <c r="AL1231" i="1" s="1"/>
  <c r="AL1248" i="1"/>
  <c r="AL267" i="1"/>
  <c r="AL270" i="1"/>
  <c r="AL350" i="1"/>
  <c r="AL473" i="1"/>
  <c r="AL553" i="1"/>
  <c r="AL564" i="1"/>
  <c r="AL689" i="1"/>
  <c r="AL719" i="1"/>
  <c r="AL828" i="1"/>
  <c r="AL864" i="1"/>
  <c r="AK930" i="1"/>
  <c r="AL930" i="1" s="1"/>
  <c r="AL943" i="1"/>
  <c r="AL987" i="1"/>
  <c r="AK993" i="1"/>
  <c r="AL993" i="1" s="1"/>
  <c r="AL997" i="1"/>
  <c r="AK1019" i="1"/>
  <c r="AL1019" i="1" s="1"/>
  <c r="AK1064" i="1"/>
  <c r="AL1064" i="1" s="1"/>
  <c r="AK1182" i="1"/>
  <c r="AK1262" i="1"/>
  <c r="AL1262" i="1" s="1"/>
  <c r="AK1333" i="1"/>
  <c r="AK1214" i="1"/>
  <c r="AK1224" i="1"/>
  <c r="AL1224" i="1" s="1"/>
  <c r="AK1348" i="1"/>
  <c r="AL1358" i="1"/>
  <c r="AK1358" i="1"/>
  <c r="AK1397" i="1"/>
  <c r="AK1278" i="1"/>
  <c r="AL1278" i="1" s="1"/>
  <c r="AK1161" i="1"/>
  <c r="AL1161" i="1" s="1"/>
  <c r="AL1173" i="1"/>
  <c r="AL1237" i="1"/>
  <c r="AK1432" i="1"/>
  <c r="AK1482" i="1"/>
  <c r="AK1435" i="1"/>
  <c r="AL1435" i="1"/>
  <c r="AK1451" i="1"/>
  <c r="AL1451" i="1" s="1"/>
  <c r="AK1454" i="1"/>
  <c r="AL1454" i="1" s="1"/>
  <c r="AK1473" i="1"/>
  <c r="AL1473" i="1" s="1"/>
  <c r="AK1408" i="1"/>
  <c r="AL1408" i="1" s="1"/>
  <c r="AK1392" i="1"/>
  <c r="AL1392" i="1" s="1"/>
  <c r="AK1447" i="1"/>
  <c r="AK1479" i="1"/>
  <c r="AK1206" i="1"/>
  <c r="AK1327" i="1"/>
  <c r="AK1340" i="1"/>
  <c r="AK1362" i="1"/>
  <c r="AL1432" i="1"/>
  <c r="AL1467" i="1"/>
  <c r="AK1467" i="1"/>
  <c r="AK1002" i="1"/>
  <c r="AL1002" i="1" s="1"/>
  <c r="AL1050" i="1"/>
  <c r="AL1137" i="1"/>
  <c r="AK1137" i="1"/>
  <c r="AL1176" i="1"/>
  <c r="AK1200" i="1"/>
  <c r="AL1200" i="1" s="1"/>
  <c r="AK1334" i="1"/>
  <c r="AL1334" i="1" s="1"/>
  <c r="AK1428" i="1"/>
  <c r="AL1428" i="1" s="1"/>
  <c r="AK1250" i="1"/>
  <c r="AL1250" i="1" s="1"/>
  <c r="AL1286" i="1"/>
  <c r="AK1286" i="1"/>
  <c r="AL1287" i="1"/>
  <c r="AK1287" i="1"/>
  <c r="AL1300" i="1"/>
  <c r="AK1300" i="1"/>
  <c r="AK1302" i="1"/>
  <c r="AL1302" i="1"/>
  <c r="AK1326" i="1"/>
  <c r="AL1326" i="1" s="1"/>
  <c r="AK1339" i="1"/>
  <c r="AK1353" i="1"/>
  <c r="AL1353" i="1"/>
  <c r="AL1399" i="1"/>
  <c r="AK1471" i="1"/>
  <c r="AK1153" i="1"/>
  <c r="AK1197" i="1"/>
  <c r="AL1197" i="1" s="1"/>
  <c r="AL1241" i="1"/>
  <c r="AK1269" i="1"/>
  <c r="AL1269" i="1" s="1"/>
  <c r="AK1321" i="1"/>
  <c r="AL1321" i="1"/>
  <c r="AK1350" i="1"/>
  <c r="AL1350" i="1" s="1"/>
  <c r="AK1359" i="1"/>
  <c r="AK1398" i="1"/>
  <c r="AL1398" i="1" s="1"/>
  <c r="AL1430" i="1"/>
  <c r="AK1430" i="1"/>
  <c r="AK1446" i="1"/>
  <c r="AL1446" i="1" s="1"/>
  <c r="AK1465" i="1"/>
  <c r="AK1505" i="1"/>
  <c r="AL1505" i="1" s="1"/>
  <c r="AL1514" i="1"/>
  <c r="AK1514" i="1"/>
  <c r="AK1523" i="1"/>
  <c r="AL1523" i="1" s="1"/>
  <c r="AK1536" i="1"/>
  <c r="AL1536" i="1" s="1"/>
  <c r="AK1211" i="1"/>
  <c r="AL1211" i="1" s="1"/>
  <c r="AK1215" i="1"/>
  <c r="AL1215" i="1" s="1"/>
  <c r="AK1283" i="1"/>
  <c r="AK1365" i="1"/>
  <c r="AL1365" i="1" s="1"/>
  <c r="AK1388" i="1"/>
  <c r="AL1388" i="1" s="1"/>
  <c r="AK1389" i="1"/>
  <c r="AL1389" i="1" s="1"/>
  <c r="AK1407" i="1"/>
  <c r="AL1407" i="1"/>
  <c r="AL1414" i="1"/>
  <c r="AK1441" i="1"/>
  <c r="AL1441" i="1" s="1"/>
  <c r="AL1443" i="1"/>
  <c r="AK1460" i="1"/>
  <c r="AL1460" i="1" s="1"/>
  <c r="AL1485" i="1"/>
  <c r="AK1504" i="1"/>
  <c r="AK1528" i="1"/>
  <c r="AL1374" i="1"/>
  <c r="AL1382" i="1"/>
  <c r="AK1384" i="1"/>
  <c r="AL1384" i="1" s="1"/>
  <c r="AK1440" i="1"/>
  <c r="AL1440" i="1" s="1"/>
  <c r="AK1462" i="1"/>
  <c r="AL1462" i="1" s="1"/>
  <c r="AL1465" i="1"/>
  <c r="AK1495" i="1"/>
  <c r="AK1501" i="1"/>
  <c r="AK1347" i="1"/>
  <c r="AL1347" i="1" s="1"/>
  <c r="AL1405" i="1"/>
  <c r="AL1422" i="1"/>
  <c r="AL1481" i="1"/>
  <c r="AK1488" i="1"/>
  <c r="AK1537" i="1"/>
  <c r="AL1537" i="1" s="1"/>
  <c r="AK1520" i="1"/>
  <c r="AL1528" i="1"/>
  <c r="AK1546" i="1"/>
  <c r="AK1570" i="1"/>
  <c r="AL1570" i="1" s="1"/>
  <c r="AK1555" i="1"/>
  <c r="AL1555" i="1"/>
  <c r="AK1572" i="1"/>
  <c r="AL1572" i="1"/>
  <c r="AK1257" i="1"/>
  <c r="AL1257" i="1" s="1"/>
  <c r="AK1324" i="1"/>
  <c r="AL1366" i="1"/>
  <c r="AK1433" i="1"/>
  <c r="AL1433" i="1"/>
  <c r="AL1455" i="1"/>
  <c r="AK1526" i="1"/>
  <c r="AL1546" i="1"/>
  <c r="AK1567" i="1"/>
  <c r="AL1567" i="1"/>
  <c r="AK1581" i="1"/>
  <c r="AK1592" i="1"/>
  <c r="AL1592" i="1" s="1"/>
  <c r="AL1598" i="1"/>
  <c r="AK1598" i="1"/>
  <c r="AL1087" i="1"/>
  <c r="AL1238" i="1"/>
  <c r="AL1351" i="1"/>
  <c r="AK1423" i="1"/>
  <c r="AL1423" i="1" s="1"/>
  <c r="AL1439" i="1"/>
  <c r="AK1484" i="1"/>
  <c r="AL1484" i="1"/>
  <c r="AK1517" i="1"/>
  <c r="AL1545" i="1"/>
  <c r="AL1563" i="1"/>
  <c r="AK1590" i="1"/>
  <c r="AL1590" i="1" s="1"/>
  <c r="AK1648" i="1"/>
  <c r="AK1576" i="1"/>
  <c r="AL1576" i="1" s="1"/>
  <c r="AK1585" i="1"/>
  <c r="AL1585" i="1" s="1"/>
  <c r="AK1493" i="1"/>
  <c r="AL1390" i="1"/>
  <c r="AK1468" i="1"/>
  <c r="AL1468" i="1" s="1"/>
  <c r="AK1477" i="1"/>
  <c r="AL1547" i="1"/>
  <c r="AK1552" i="1"/>
  <c r="AL1553" i="1"/>
  <c r="AK1593" i="1"/>
  <c r="AL1593" i="1" s="1"/>
  <c r="AL1685" i="1"/>
  <c r="AK1622" i="1"/>
  <c r="AL1694" i="1"/>
  <c r="AK1706" i="1"/>
  <c r="AL1706" i="1" s="1"/>
  <c r="AK1657" i="1"/>
  <c r="AL1657" i="1" s="1"/>
  <c r="AK1678" i="1"/>
  <c r="AK1631" i="1"/>
  <c r="AL1631" i="1" s="1"/>
  <c r="AK1671" i="1"/>
  <c r="AL1671" i="1"/>
  <c r="AK1676" i="1"/>
  <c r="AL1676" i="1" s="1"/>
  <c r="AK1655" i="1"/>
  <c r="AL1655" i="1" s="1"/>
  <c r="AK1673" i="1"/>
  <c r="AK1683" i="1"/>
  <c r="AL1683" i="1"/>
  <c r="AL1739" i="1"/>
  <c r="AK1739" i="1"/>
  <c r="AL1693" i="1"/>
  <c r="AL1699" i="1"/>
  <c r="AK1699" i="1"/>
  <c r="AK1715" i="1"/>
  <c r="AL1560" i="1"/>
  <c r="AK1577" i="1"/>
  <c r="AL1577" i="1" s="1"/>
  <c r="AK1589" i="1"/>
  <c r="AK1633" i="1"/>
  <c r="AL1633" i="1" s="1"/>
  <c r="AK1634" i="1"/>
  <c r="AL1634" i="1"/>
  <c r="AK1742" i="1"/>
  <c r="AL1742" i="1" s="1"/>
  <c r="AK1751" i="1"/>
  <c r="AL1751" i="1" s="1"/>
  <c r="AK1763" i="1"/>
  <c r="AL1763" i="1" s="1"/>
  <c r="AK1729" i="1"/>
  <c r="AK1712" i="1"/>
  <c r="AL1712" i="1"/>
  <c r="AK1762" i="1"/>
  <c r="AL1762" i="1" s="1"/>
  <c r="AL1574" i="1"/>
  <c r="AK1604" i="1"/>
  <c r="AL1604" i="1" s="1"/>
  <c r="AK1625" i="1"/>
  <c r="AK1662" i="1"/>
  <c r="AL1662" i="1" s="1"/>
  <c r="AL1701" i="1"/>
  <c r="AK1701" i="1"/>
  <c r="AK1741" i="1"/>
  <c r="AL1741" i="1"/>
  <c r="AK1608" i="1"/>
  <c r="AL1608" i="1" s="1"/>
  <c r="AK1710" i="1"/>
  <c r="AK1727" i="1"/>
  <c r="AL1727" i="1" s="1"/>
  <c r="AK1745" i="1"/>
  <c r="AK1773" i="1"/>
  <c r="AL1773" i="1" s="1"/>
  <c r="AL1617" i="1"/>
  <c r="AK1725" i="1"/>
  <c r="AL1725" i="1" s="1"/>
  <c r="AL1731" i="1"/>
  <c r="AK1734" i="1"/>
  <c r="AL1734" i="1" s="1"/>
  <c r="AL1642" i="1"/>
  <c r="AL1719" i="1"/>
  <c r="AK1793" i="1"/>
  <c r="AK1775" i="1"/>
  <c r="AL1775" i="1" s="1"/>
  <c r="AL1774" i="1"/>
  <c r="AK1774" i="1"/>
  <c r="AL1823" i="1"/>
  <c r="AK1823" i="1"/>
  <c r="AL1822" i="1"/>
  <c r="AK1822" i="1"/>
  <c r="AL1651" i="1"/>
  <c r="AL1674" i="1"/>
  <c r="AK1690" i="1"/>
  <c r="AL1690" i="1" s="1"/>
  <c r="AL1695" i="1"/>
  <c r="AK1786" i="1"/>
  <c r="AL1786" i="1"/>
  <c r="AK1827" i="1"/>
  <c r="AK1830" i="1"/>
  <c r="AL1772" i="1"/>
  <c r="AL1765" i="1"/>
  <c r="AK1816" i="1"/>
  <c r="AL1816" i="1" s="1"/>
  <c r="AK1835" i="1"/>
  <c r="AK1854" i="1"/>
  <c r="AL1854" i="1" s="1"/>
  <c r="AK1716" i="1"/>
  <c r="AL1716" i="1"/>
  <c r="AK1749" i="1"/>
  <c r="AL1749" i="1" s="1"/>
  <c r="AK1799" i="1"/>
  <c r="AL1813" i="1"/>
  <c r="AK1817" i="1"/>
  <c r="AL1817" i="1" s="1"/>
  <c r="AL1849" i="1"/>
  <c r="AK1849" i="1"/>
  <c r="AK1861" i="1"/>
  <c r="AL1861" i="1" s="1"/>
  <c r="AK1789" i="1"/>
  <c r="AK1847" i="1"/>
  <c r="AK1867" i="1"/>
  <c r="AL1867" i="1" s="1"/>
  <c r="AK1834" i="1"/>
  <c r="AL1834" i="1" s="1"/>
  <c r="AK1837" i="1"/>
  <c r="AK1838" i="1"/>
  <c r="AK1826" i="1"/>
  <c r="AL1826" i="1" s="1"/>
  <c r="AL1831" i="1"/>
  <c r="AK1875" i="1"/>
  <c r="AL1875" i="1" s="1"/>
  <c r="AL1884" i="1"/>
  <c r="AK1884" i="1"/>
  <c r="AK1844" i="1"/>
  <c r="AL1844" i="1" s="1"/>
  <c r="AK1883" i="1"/>
  <c r="AL1883" i="1" s="1"/>
  <c r="AL1839" i="1"/>
  <c r="AK1851" i="1"/>
  <c r="AK1855" i="1"/>
  <c r="AL1862" i="1"/>
  <c r="AL1851" i="1"/>
  <c r="AK1863" i="1"/>
  <c r="AK1873" i="1"/>
  <c r="AL1873" i="1" s="1"/>
  <c r="AL1853" i="1"/>
  <c r="AL1868" i="1"/>
  <c r="AK1877" i="1"/>
  <c r="AL1877" i="1" s="1"/>
  <c r="AK476" i="1"/>
  <c r="AL476" i="1" s="1"/>
  <c r="AK530" i="1"/>
  <c r="AL530" i="1" s="1"/>
  <c r="AK587" i="1"/>
  <c r="AL587" i="1"/>
  <c r="AL80" i="1"/>
  <c r="AL138" i="1"/>
  <c r="AK138" i="1"/>
  <c r="AK148" i="1"/>
  <c r="AL148" i="1" s="1"/>
  <c r="AK151" i="1"/>
  <c r="AL151" i="1" s="1"/>
  <c r="AK199" i="1"/>
  <c r="AL199" i="1" s="1"/>
  <c r="AK256" i="1"/>
  <c r="AL256" i="1" s="1"/>
  <c r="AL266" i="1"/>
  <c r="AK266" i="1"/>
  <c r="AK272" i="1"/>
  <c r="AL272" i="1" s="1"/>
  <c r="AK283" i="1"/>
  <c r="AK320" i="1"/>
  <c r="AK347" i="1"/>
  <c r="AK355" i="1"/>
  <c r="AK359" i="1"/>
  <c r="AK384" i="1"/>
  <c r="AK393" i="1"/>
  <c r="AL479" i="1"/>
  <c r="AK479" i="1"/>
  <c r="AK499" i="1"/>
  <c r="AL499" i="1" s="1"/>
  <c r="AK527" i="1"/>
  <c r="AL527" i="1"/>
  <c r="AL554" i="1"/>
  <c r="AK554" i="1"/>
  <c r="AK563" i="1"/>
  <c r="AK586" i="1"/>
  <c r="AL586" i="1"/>
  <c r="AK400" i="1"/>
  <c r="AL400" i="1" s="1"/>
  <c r="N1885" i="1"/>
  <c r="AK317" i="1"/>
  <c r="AK321" i="1"/>
  <c r="AL321" i="1" s="1"/>
  <c r="AK340" i="1"/>
  <c r="AL340" i="1" s="1"/>
  <c r="AK351" i="1"/>
  <c r="AL351" i="1" s="1"/>
  <c r="AK353" i="1"/>
  <c r="AL353" i="1"/>
  <c r="AK449" i="1"/>
  <c r="AK452" i="1"/>
  <c r="AL452" i="1" s="1"/>
  <c r="AK465" i="1"/>
  <c r="AL465" i="1" s="1"/>
  <c r="AK516" i="1"/>
  <c r="AL516" i="1"/>
  <c r="AK534" i="1"/>
  <c r="AL534" i="1" s="1"/>
  <c r="AK160" i="1"/>
  <c r="AL160" i="1" s="1"/>
  <c r="AL328" i="1"/>
  <c r="AL40" i="1"/>
  <c r="AK219" i="1"/>
  <c r="AL219" i="1" s="1"/>
  <c r="AK47" i="1"/>
  <c r="AL47" i="1" s="1"/>
  <c r="AK55" i="1"/>
  <c r="AL55" i="1" s="1"/>
  <c r="AK178" i="1"/>
  <c r="AL178" i="1" s="1"/>
  <c r="AL250" i="1"/>
  <c r="AK257" i="1"/>
  <c r="AL257" i="1" s="1"/>
  <c r="AK273" i="1"/>
  <c r="AL273" i="1" s="1"/>
  <c r="AK363" i="1"/>
  <c r="AK375" i="1"/>
  <c r="AL378" i="1"/>
  <c r="AK378" i="1"/>
  <c r="AK385" i="1"/>
  <c r="AL385" i="1" s="1"/>
  <c r="AL426" i="1"/>
  <c r="AK426" i="1"/>
  <c r="AK428" i="1"/>
  <c r="AK472" i="1"/>
  <c r="AK507" i="1"/>
  <c r="AL507" i="1"/>
  <c r="AK517" i="1"/>
  <c r="AL517" i="1" s="1"/>
  <c r="AL551" i="1"/>
  <c r="AK551" i="1"/>
  <c r="AK560" i="1"/>
  <c r="AL560" i="1"/>
  <c r="AK570" i="1"/>
  <c r="AL570" i="1" s="1"/>
  <c r="AL208" i="1"/>
  <c r="AK208" i="1"/>
  <c r="AK288" i="1"/>
  <c r="AK370" i="1"/>
  <c r="AL370" i="1" s="1"/>
  <c r="AK408" i="1"/>
  <c r="AL408" i="1" s="1"/>
  <c r="AK128" i="1"/>
  <c r="AL128" i="1" s="1"/>
  <c r="AK64" i="1"/>
  <c r="AL64" i="1" s="1"/>
  <c r="AK210" i="1"/>
  <c r="AL210" i="1" s="1"/>
  <c r="AK212" i="1"/>
  <c r="AL212" i="1" s="1"/>
  <c r="AL56" i="1"/>
  <c r="AL159" i="1"/>
  <c r="AL180" i="1"/>
  <c r="AK225" i="1"/>
  <c r="AL225" i="1" s="1"/>
  <c r="AK263" i="1"/>
  <c r="AL263" i="1" s="1"/>
  <c r="AK361" i="1"/>
  <c r="AL361" i="1"/>
  <c r="AL461" i="1"/>
  <c r="AK464" i="1"/>
  <c r="AL464" i="1" s="1"/>
  <c r="AK487" i="1"/>
  <c r="AL487" i="1" s="1"/>
  <c r="AL525" i="1"/>
  <c r="AK525" i="1"/>
  <c r="AL541" i="1"/>
  <c r="AK621" i="1"/>
  <c r="AL621" i="1" s="1"/>
  <c r="AK391" i="1"/>
  <c r="AL391" i="1" s="1"/>
  <c r="AL54" i="1"/>
  <c r="AK140" i="1"/>
  <c r="AL140" i="1" s="1"/>
  <c r="AL120" i="1"/>
  <c r="AK127" i="1"/>
  <c r="AL127" i="1" s="1"/>
  <c r="AL204" i="1"/>
  <c r="AK204" i="1"/>
  <c r="AK205" i="1"/>
  <c r="AL205" i="1" s="1"/>
  <c r="AK213" i="1"/>
  <c r="AL213" i="1"/>
  <c r="AK215" i="1"/>
  <c r="AL215" i="1" s="1"/>
  <c r="AL260" i="1"/>
  <c r="AK260" i="1"/>
  <c r="AK274" i="1"/>
  <c r="AL274" i="1" s="1"/>
  <c r="AL279" i="1"/>
  <c r="AK279" i="1"/>
  <c r="AL295" i="1"/>
  <c r="AK297" i="1"/>
  <c r="AL297" i="1"/>
  <c r="AK404" i="1"/>
  <c r="AL404" i="1" s="1"/>
  <c r="AK405" i="1"/>
  <c r="AK46" i="1"/>
  <c r="AL48" i="1"/>
  <c r="AK53" i="1"/>
  <c r="AL53" i="1" s="1"/>
  <c r="AK58" i="1"/>
  <c r="AL58" i="1" s="1"/>
  <c r="AK62" i="1"/>
  <c r="AK66" i="1"/>
  <c r="AK69" i="1"/>
  <c r="AL69" i="1" s="1"/>
  <c r="AK110" i="1"/>
  <c r="AL112" i="1"/>
  <c r="AK117" i="1"/>
  <c r="AK122" i="1"/>
  <c r="AL122" i="1" s="1"/>
  <c r="AL135" i="1"/>
  <c r="AK135" i="1"/>
  <c r="AL141" i="1"/>
  <c r="AK146" i="1"/>
  <c r="AL146" i="1" s="1"/>
  <c r="AL155" i="1"/>
  <c r="AK161" i="1"/>
  <c r="AL161" i="1"/>
  <c r="AL165" i="1"/>
  <c r="AL170" i="1"/>
  <c r="AK192" i="1"/>
  <c r="AL192" i="1" s="1"/>
  <c r="AK201" i="1"/>
  <c r="AL201" i="1" s="1"/>
  <c r="AK233" i="1"/>
  <c r="AL233" i="1"/>
  <c r="AK235" i="1"/>
  <c r="AK240" i="1"/>
  <c r="AL240" i="1" s="1"/>
  <c r="AL242" i="1"/>
  <c r="AK242" i="1"/>
  <c r="AL247" i="1"/>
  <c r="AK253" i="1"/>
  <c r="AL253" i="1"/>
  <c r="AK277" i="1"/>
  <c r="AL277" i="1" s="1"/>
  <c r="AK290" i="1"/>
  <c r="AL290" i="1" s="1"/>
  <c r="AK293" i="1"/>
  <c r="AL293" i="1" s="1"/>
  <c r="AK298" i="1"/>
  <c r="AL298" i="1" s="1"/>
  <c r="AL317" i="1"/>
  <c r="AL324" i="1"/>
  <c r="AK324" i="1"/>
  <c r="AK328" i="1"/>
  <c r="AL343" i="1"/>
  <c r="AK343" i="1"/>
  <c r="AL415" i="1"/>
  <c r="AL434" i="1"/>
  <c r="AK434" i="1"/>
  <c r="AK442" i="1"/>
  <c r="AL442" i="1" s="1"/>
  <c r="AL449" i="1"/>
  <c r="AK453" i="1"/>
  <c r="AL453" i="1" s="1"/>
  <c r="AK456" i="1"/>
  <c r="AL456" i="1" s="1"/>
  <c r="AL472" i="1"/>
  <c r="AK475" i="1"/>
  <c r="AL475" i="1"/>
  <c r="AK508" i="1"/>
  <c r="AL508" i="1"/>
  <c r="AK514" i="1"/>
  <c r="AK548" i="1"/>
  <c r="AL548" i="1" s="1"/>
  <c r="AL118" i="1"/>
  <c r="AK145" i="1"/>
  <c r="AL145" i="1" s="1"/>
  <c r="AK169" i="1"/>
  <c r="AL169" i="1"/>
  <c r="AK209" i="1"/>
  <c r="AL209" i="1" s="1"/>
  <c r="AK111" i="1"/>
  <c r="AK119" i="1"/>
  <c r="AL119" i="1" s="1"/>
  <c r="AK16" i="1"/>
  <c r="AL16" i="1" s="1"/>
  <c r="AL22" i="1"/>
  <c r="AK38" i="1"/>
  <c r="AL38" i="1" s="1"/>
  <c r="AK50" i="1"/>
  <c r="AL50" i="1"/>
  <c r="AL62" i="1"/>
  <c r="AL66" i="1"/>
  <c r="AK80" i="1"/>
  <c r="AL86" i="1"/>
  <c r="AK99" i="1"/>
  <c r="AL99" i="1" s="1"/>
  <c r="AK102" i="1"/>
  <c r="AL102" i="1" s="1"/>
  <c r="AL109" i="1"/>
  <c r="AK114" i="1"/>
  <c r="AL114" i="1"/>
  <c r="AK131" i="1"/>
  <c r="AL131" i="1" s="1"/>
  <c r="AL132" i="1"/>
  <c r="AK234" i="1"/>
  <c r="AL234" i="1" s="1"/>
  <c r="AL235" i="1"/>
  <c r="AK264" i="1"/>
  <c r="AL264" i="1" s="1"/>
  <c r="AK269" i="1"/>
  <c r="AL269" i="1" s="1"/>
  <c r="AK280" i="1"/>
  <c r="AL280" i="1" s="1"/>
  <c r="AL291" i="1"/>
  <c r="AK300" i="1"/>
  <c r="AL320" i="1"/>
  <c r="AK337" i="1"/>
  <c r="AL337" i="1" s="1"/>
  <c r="AK344" i="1"/>
  <c r="AL344" i="1"/>
  <c r="AL347" i="1"/>
  <c r="AL355" i="1"/>
  <c r="AL357" i="1"/>
  <c r="AL359" i="1"/>
  <c r="AK368" i="1"/>
  <c r="AL368" i="1" s="1"/>
  <c r="AL381" i="1"/>
  <c r="AK389" i="1"/>
  <c r="AL389" i="1" s="1"/>
  <c r="AL393" i="1"/>
  <c r="AK407" i="1"/>
  <c r="AL407" i="1" s="1"/>
  <c r="AK418" i="1"/>
  <c r="AL418" i="1" s="1"/>
  <c r="AK423" i="1"/>
  <c r="AL423" i="1" s="1"/>
  <c r="AL488" i="1"/>
  <c r="AK488" i="1"/>
  <c r="AK522" i="1"/>
  <c r="AL522" i="1" s="1"/>
  <c r="AL549" i="1"/>
  <c r="AK549" i="1"/>
  <c r="AL24" i="1"/>
  <c r="AL157" i="1"/>
  <c r="AL196" i="1"/>
  <c r="AK196" i="1"/>
  <c r="AL13" i="1"/>
  <c r="AK63" i="1"/>
  <c r="AL63" i="1" s="1"/>
  <c r="AK67" i="1"/>
  <c r="AL67" i="1" s="1"/>
  <c r="AK70" i="1"/>
  <c r="AL70" i="1" s="1"/>
  <c r="AL77" i="1"/>
  <c r="AK9" i="1"/>
  <c r="AL9" i="1" s="1"/>
  <c r="U1885" i="1"/>
  <c r="AK24" i="1"/>
  <c r="AK31" i="1"/>
  <c r="AL31" i="1" s="1"/>
  <c r="AK35" i="1"/>
  <c r="AL35" i="1" s="1"/>
  <c r="AL45" i="1"/>
  <c r="AL72" i="1"/>
  <c r="AK73" i="1"/>
  <c r="AL73" i="1" s="1"/>
  <c r="AK88" i="1"/>
  <c r="AL88" i="1" s="1"/>
  <c r="AK95" i="1"/>
  <c r="AL95" i="1" s="1"/>
  <c r="AK137" i="1"/>
  <c r="AK144" i="1"/>
  <c r="AL144" i="1" s="1"/>
  <c r="AK152" i="1"/>
  <c r="AK154" i="1"/>
  <c r="AL154" i="1" s="1"/>
  <c r="AK157" i="1"/>
  <c r="AK172" i="1"/>
  <c r="AL172" i="1" s="1"/>
  <c r="AL186" i="1"/>
  <c r="AK226" i="1"/>
  <c r="AL226" i="1" s="1"/>
  <c r="AK15" i="1"/>
  <c r="AL15" i="1" s="1"/>
  <c r="AK17" i="1"/>
  <c r="AL17" i="1" s="1"/>
  <c r="AK23" i="1"/>
  <c r="AL23" i="1" s="1"/>
  <c r="AK25" i="1"/>
  <c r="AL25" i="1" s="1"/>
  <c r="AK29" i="1"/>
  <c r="AL29" i="1" s="1"/>
  <c r="AK32" i="1"/>
  <c r="AL32" i="1" s="1"/>
  <c r="AK40" i="1"/>
  <c r="AK43" i="1"/>
  <c r="AL43" i="1" s="1"/>
  <c r="AL46" i="1"/>
  <c r="AK54" i="1"/>
  <c r="AK59" i="1"/>
  <c r="AL59" i="1" s="1"/>
  <c r="AK79" i="1"/>
  <c r="AL79" i="1" s="1"/>
  <c r="AK81" i="1"/>
  <c r="AL81" i="1" s="1"/>
  <c r="AK87" i="1"/>
  <c r="AL87" i="1" s="1"/>
  <c r="AK89" i="1"/>
  <c r="AL89" i="1" s="1"/>
  <c r="AK93" i="1"/>
  <c r="AL93" i="1"/>
  <c r="AL96" i="1"/>
  <c r="AK96" i="1"/>
  <c r="AK104" i="1"/>
  <c r="AL104" i="1" s="1"/>
  <c r="AK107" i="1"/>
  <c r="AL107" i="1" s="1"/>
  <c r="AL110" i="1"/>
  <c r="AK118" i="1"/>
  <c r="AK123" i="1"/>
  <c r="AL123" i="1" s="1"/>
  <c r="AK129" i="1"/>
  <c r="AL129" i="1" s="1"/>
  <c r="AK136" i="1"/>
  <c r="AL136" i="1" s="1"/>
  <c r="AL137" i="1"/>
  <c r="AL152" i="1"/>
  <c r="AK162" i="1"/>
  <c r="AL162" i="1" s="1"/>
  <c r="AK171" i="1"/>
  <c r="AL171" i="1" s="1"/>
  <c r="AL202" i="1"/>
  <c r="AL223" i="1"/>
  <c r="AK236" i="1"/>
  <c r="AL236" i="1"/>
  <c r="AK265" i="1"/>
  <c r="AL265" i="1"/>
  <c r="AK268" i="1"/>
  <c r="AL268" i="1" s="1"/>
  <c r="AL283" i="1"/>
  <c r="AL287" i="1"/>
  <c r="AL288" i="1"/>
  <c r="AL300" i="1"/>
  <c r="AK311" i="1"/>
  <c r="AL311" i="1" s="1"/>
  <c r="AL327" i="1"/>
  <c r="AK327" i="1"/>
  <c r="AK329" i="1"/>
  <c r="AL329" i="1" s="1"/>
  <c r="AL330" i="1"/>
  <c r="AK332" i="1"/>
  <c r="AL332" i="1" s="1"/>
  <c r="AK352" i="1"/>
  <c r="AL352" i="1" s="1"/>
  <c r="AL363" i="1"/>
  <c r="AK381" i="1"/>
  <c r="AL384" i="1"/>
  <c r="AK392" i="1"/>
  <c r="AL392" i="1" s="1"/>
  <c r="AK397" i="1"/>
  <c r="AL397" i="1" s="1"/>
  <c r="AK402" i="1"/>
  <c r="AL402" i="1" s="1"/>
  <c r="AL405" i="1"/>
  <c r="AK417" i="1"/>
  <c r="AL417" i="1"/>
  <c r="AK421" i="1"/>
  <c r="AL421" i="1"/>
  <c r="AL428" i="1"/>
  <c r="AK436" i="1"/>
  <c r="AL436" i="1" s="1"/>
  <c r="AK458" i="1"/>
  <c r="AL458" i="1" s="1"/>
  <c r="AK460" i="1"/>
  <c r="AL460" i="1" s="1"/>
  <c r="AK466" i="1"/>
  <c r="AL466" i="1" s="1"/>
  <c r="AK469" i="1"/>
  <c r="AL469" i="1" s="1"/>
  <c r="AK484" i="1"/>
  <c r="AL484" i="1"/>
  <c r="AL514" i="1"/>
  <c r="AL563" i="1"/>
  <c r="AK572" i="1"/>
  <c r="AL572" i="1" s="1"/>
  <c r="AK576" i="1"/>
  <c r="AL576" i="1" s="1"/>
  <c r="AK623" i="1"/>
  <c r="AL623" i="1" s="1"/>
  <c r="AK566" i="1"/>
  <c r="AL566" i="1" s="1"/>
  <c r="AK607" i="1"/>
  <c r="AL613" i="1"/>
  <c r="AL614" i="1"/>
  <c r="AL624" i="1"/>
  <c r="AK642" i="1"/>
  <c r="AK656" i="1"/>
  <c r="AL656" i="1" s="1"/>
  <c r="AK677" i="1"/>
  <c r="AL677" i="1" s="1"/>
  <c r="AK699" i="1"/>
  <c r="AL699" i="1" s="1"/>
  <c r="AK726" i="1"/>
  <c r="AL726" i="1" s="1"/>
  <c r="AL485" i="1"/>
  <c r="AL493" i="1"/>
  <c r="AK493" i="1"/>
  <c r="AL509" i="1"/>
  <c r="AK509" i="1"/>
  <c r="AL523" i="1"/>
  <c r="AL544" i="1"/>
  <c r="AK547" i="1"/>
  <c r="AL547" i="1" s="1"/>
  <c r="AL555" i="1"/>
  <c r="AK559" i="1"/>
  <c r="AK575" i="1"/>
  <c r="AK595" i="1"/>
  <c r="AK640" i="1"/>
  <c r="AL640" i="1" s="1"/>
  <c r="AK646" i="1"/>
  <c r="AL646" i="1" s="1"/>
  <c r="AL678" i="1"/>
  <c r="AK678" i="1"/>
  <c r="AK718" i="1"/>
  <c r="AL718" i="1" s="1"/>
  <c r="AL338" i="1"/>
  <c r="AK338" i="1"/>
  <c r="AK341" i="1"/>
  <c r="AL341" i="1" s="1"/>
  <c r="AK354" i="1"/>
  <c r="AL354" i="1" s="1"/>
  <c r="AK362" i="1"/>
  <c r="AL362" i="1" s="1"/>
  <c r="AL364" i="1"/>
  <c r="AL388" i="1"/>
  <c r="AK388" i="1"/>
  <c r="AK401" i="1"/>
  <c r="AL401" i="1" s="1"/>
  <c r="AK425" i="1"/>
  <c r="AL425" i="1" s="1"/>
  <c r="AK448" i="1"/>
  <c r="AK455" i="1"/>
  <c r="AL455" i="1" s="1"/>
  <c r="AK457" i="1"/>
  <c r="AL471" i="1"/>
  <c r="AK471" i="1"/>
  <c r="AL477" i="1"/>
  <c r="AK477" i="1"/>
  <c r="AL495" i="1"/>
  <c r="AK498" i="1"/>
  <c r="AL498" i="1" s="1"/>
  <c r="AK556" i="1"/>
  <c r="AL556" i="1" s="1"/>
  <c r="AK562" i="1"/>
  <c r="AL562" i="1" s="1"/>
  <c r="AL581" i="1"/>
  <c r="AK582" i="1"/>
  <c r="AL582" i="1" s="1"/>
  <c r="AL606" i="1"/>
  <c r="AL615" i="1"/>
  <c r="AK615" i="1"/>
  <c r="AK620" i="1"/>
  <c r="AL620" i="1" s="1"/>
  <c r="AK635" i="1"/>
  <c r="AL635" i="1" s="1"/>
  <c r="AL637" i="1"/>
  <c r="AL675" i="1"/>
  <c r="AK715" i="1"/>
  <c r="AL715" i="1" s="1"/>
  <c r="AK149" i="1"/>
  <c r="AL149" i="1" s="1"/>
  <c r="AL168" i="1"/>
  <c r="AK193" i="1"/>
  <c r="AL193" i="1" s="1"/>
  <c r="AL200" i="1"/>
  <c r="AK216" i="1"/>
  <c r="AL216" i="1" s="1"/>
  <c r="AL239" i="1"/>
  <c r="AK276" i="1"/>
  <c r="AL276" i="1" s="1"/>
  <c r="AK289" i="1"/>
  <c r="AL289" i="1"/>
  <c r="AL299" i="1"/>
  <c r="AL304" i="1"/>
  <c r="AK306" i="1"/>
  <c r="AL306" i="1" s="1"/>
  <c r="AL314" i="1"/>
  <c r="AL333" i="1"/>
  <c r="AK336" i="1"/>
  <c r="AL336" i="1" s="1"/>
  <c r="AL394" i="1"/>
  <c r="AL396" i="1"/>
  <c r="AK396" i="1"/>
  <c r="AK411" i="1"/>
  <c r="AL411" i="1" s="1"/>
  <c r="AL448" i="1"/>
  <c r="AL457" i="1"/>
  <c r="AK502" i="1"/>
  <c r="AL502" i="1" s="1"/>
  <c r="AL533" i="1"/>
  <c r="AK533" i="1"/>
  <c r="AK536" i="1"/>
  <c r="AL536" i="1" s="1"/>
  <c r="AK557" i="1"/>
  <c r="AL557" i="1" s="1"/>
  <c r="AL578" i="1"/>
  <c r="AL589" i="1"/>
  <c r="AK589" i="1"/>
  <c r="AL595" i="1"/>
  <c r="AK597" i="1"/>
  <c r="AL597" i="1" s="1"/>
  <c r="AL607" i="1"/>
  <c r="AK612" i="1"/>
  <c r="AL612" i="1" s="1"/>
  <c r="AK626" i="1"/>
  <c r="AL626" i="1" s="1"/>
  <c r="AL642" i="1"/>
  <c r="AK758" i="1"/>
  <c r="AL431" i="1"/>
  <c r="AK468" i="1"/>
  <c r="AL468" i="1" s="1"/>
  <c r="AK496" i="1"/>
  <c r="AL496" i="1"/>
  <c r="AL506" i="1"/>
  <c r="AK540" i="1"/>
  <c r="AL540" i="1"/>
  <c r="AL559" i="1"/>
  <c r="AL575" i="1"/>
  <c r="AK614" i="1"/>
  <c r="AK636" i="1"/>
  <c r="AL636" i="1" s="1"/>
  <c r="AL670" i="1"/>
  <c r="AK670" i="1"/>
  <c r="AK672" i="1"/>
  <c r="AL672" i="1" s="1"/>
  <c r="AL785" i="1"/>
  <c r="AK785" i="1"/>
  <c r="AK603" i="1"/>
  <c r="AL603" i="1" s="1"/>
  <c r="AK619" i="1"/>
  <c r="AL619" i="1"/>
  <c r="AK624" i="1"/>
  <c r="AK674" i="1"/>
  <c r="AL674" i="1" s="1"/>
  <c r="AK746" i="1"/>
  <c r="AL746" i="1"/>
  <c r="AL758" i="1"/>
  <c r="AK651" i="1"/>
  <c r="AL651" i="1" s="1"/>
  <c r="AK664" i="1"/>
  <c r="AL664" i="1" s="1"/>
  <c r="AK643" i="1"/>
  <c r="AL643" i="1" s="1"/>
  <c r="AK644" i="1"/>
  <c r="AL644" i="1"/>
  <c r="AK694" i="1"/>
  <c r="AL694" i="1" s="1"/>
  <c r="AK729" i="1"/>
  <c r="AL729" i="1" s="1"/>
  <c r="AL771" i="1"/>
  <c r="AK771" i="1"/>
  <c r="AK768" i="1"/>
  <c r="AL768" i="1" s="1"/>
  <c r="AK795" i="1"/>
  <c r="AL795" i="1" s="1"/>
  <c r="AK814" i="1"/>
  <c r="AL814" i="1"/>
  <c r="AL827" i="1"/>
  <c r="AK827" i="1"/>
  <c r="AK846" i="1"/>
  <c r="AL846" i="1" s="1"/>
  <c r="AL849" i="1"/>
  <c r="AK849" i="1"/>
  <c r="AL870" i="1"/>
  <c r="AK798" i="1"/>
  <c r="AL798" i="1"/>
  <c r="AK806" i="1"/>
  <c r="AL806" i="1" s="1"/>
  <c r="AK679" i="1"/>
  <c r="AL679" i="1" s="1"/>
  <c r="AK684" i="1"/>
  <c r="AL684" i="1" s="1"/>
  <c r="AK700" i="1"/>
  <c r="AL700" i="1" s="1"/>
  <c r="AK742" i="1"/>
  <c r="AL742" i="1" s="1"/>
  <c r="AL744" i="1"/>
  <c r="AK766" i="1"/>
  <c r="AL766" i="1" s="1"/>
  <c r="AK833" i="1"/>
  <c r="AL833" i="1" s="1"/>
  <c r="AL685" i="1"/>
  <c r="AK685" i="1"/>
  <c r="AL690" i="1"/>
  <c r="AL701" i="1"/>
  <c r="AL704" i="1"/>
  <c r="AK708" i="1"/>
  <c r="AL708" i="1" s="1"/>
  <c r="AL721" i="1"/>
  <c r="AK721" i="1"/>
  <c r="AL755" i="1"/>
  <c r="AK755" i="1"/>
  <c r="AK774" i="1"/>
  <c r="AL774" i="1" s="1"/>
  <c r="AK779" i="1"/>
  <c r="AL779" i="1" s="1"/>
  <c r="AK781" i="1"/>
  <c r="AL781" i="1" s="1"/>
  <c r="AL792" i="1"/>
  <c r="AK804" i="1"/>
  <c r="AL804" i="1" s="1"/>
  <c r="AK912" i="1"/>
  <c r="AL912" i="1" s="1"/>
  <c r="AK918" i="1"/>
  <c r="AL918" i="1" s="1"/>
  <c r="AK687" i="1"/>
  <c r="AL687" i="1"/>
  <c r="AK693" i="1"/>
  <c r="AL693" i="1" s="1"/>
  <c r="AK702" i="1"/>
  <c r="AL702" i="1"/>
  <c r="AK707" i="1"/>
  <c r="AL707" i="1" s="1"/>
  <c r="AK784" i="1"/>
  <c r="AL784" i="1" s="1"/>
  <c r="AK801" i="1"/>
  <c r="AL801" i="1" s="1"/>
  <c r="AK809" i="1"/>
  <c r="AL809" i="1" s="1"/>
  <c r="AK817" i="1"/>
  <c r="AL817" i="1" s="1"/>
  <c r="AL836" i="1"/>
  <c r="AK858" i="1"/>
  <c r="AL858" i="1" s="1"/>
  <c r="AK859" i="1"/>
  <c r="AL859" i="1" s="1"/>
  <c r="AK861" i="1"/>
  <c r="AL861" i="1" s="1"/>
  <c r="AK862" i="1"/>
  <c r="AL862" i="1"/>
  <c r="AK896" i="1"/>
  <c r="AL896" i="1" s="1"/>
  <c r="AL10" i="1"/>
  <c r="AL42" i="1"/>
  <c r="AL74" i="1"/>
  <c r="AL106" i="1"/>
  <c r="AL130" i="1"/>
  <c r="AL194" i="1"/>
  <c r="AL258" i="1"/>
  <c r="AL322" i="1"/>
  <c r="AL386" i="1"/>
  <c r="AL450" i="1"/>
  <c r="AL483" i="1"/>
  <c r="AK492" i="1"/>
  <c r="AL492" i="1" s="1"/>
  <c r="AL543" i="1"/>
  <c r="AK543" i="1"/>
  <c r="AL552" i="1"/>
  <c r="AK604" i="1"/>
  <c r="AL604" i="1" s="1"/>
  <c r="AK608" i="1"/>
  <c r="AL608" i="1" s="1"/>
  <c r="AK627" i="1"/>
  <c r="AL627" i="1"/>
  <c r="AL634" i="1"/>
  <c r="AK638" i="1"/>
  <c r="AL638" i="1" s="1"/>
  <c r="AL647" i="1"/>
  <c r="AK650" i="1"/>
  <c r="AL650" i="1" s="1"/>
  <c r="AK688" i="1"/>
  <c r="AL688" i="1" s="1"/>
  <c r="AL710" i="1"/>
  <c r="AK720" i="1"/>
  <c r="AL720" i="1" s="1"/>
  <c r="AL728" i="1"/>
  <c r="AL752" i="1"/>
  <c r="AL761" i="1"/>
  <c r="AK794" i="1"/>
  <c r="AL794" i="1" s="1"/>
  <c r="AK819" i="1"/>
  <c r="AL819" i="1" s="1"/>
  <c r="AK829" i="1"/>
  <c r="AL829" i="1" s="1"/>
  <c r="AK894" i="1"/>
  <c r="AL894" i="1" s="1"/>
  <c r="AK177" i="1"/>
  <c r="AL177" i="1" s="1"/>
  <c r="AK181" i="1"/>
  <c r="AL181" i="1" s="1"/>
  <c r="AK184" i="1"/>
  <c r="AL184" i="1" s="1"/>
  <c r="AL191" i="1"/>
  <c r="AL218" i="1"/>
  <c r="AK241" i="1"/>
  <c r="AL241" i="1" s="1"/>
  <c r="AK245" i="1"/>
  <c r="AL245" i="1" s="1"/>
  <c r="AK248" i="1"/>
  <c r="AL248" i="1" s="1"/>
  <c r="AL255" i="1"/>
  <c r="AL282" i="1"/>
  <c r="AL296" i="1"/>
  <c r="AK305" i="1"/>
  <c r="AL305" i="1" s="1"/>
  <c r="AK309" i="1"/>
  <c r="AL309" i="1" s="1"/>
  <c r="AK312" i="1"/>
  <c r="AL312" i="1" s="1"/>
  <c r="AL319" i="1"/>
  <c r="AL346" i="1"/>
  <c r="AL360" i="1"/>
  <c r="AK369" i="1"/>
  <c r="AL369" i="1" s="1"/>
  <c r="AK373" i="1"/>
  <c r="AL373" i="1" s="1"/>
  <c r="AK376" i="1"/>
  <c r="AL376" i="1" s="1"/>
  <c r="AL383" i="1"/>
  <c r="AL410" i="1"/>
  <c r="AL424" i="1"/>
  <c r="AK433" i="1"/>
  <c r="AL433" i="1" s="1"/>
  <c r="AK437" i="1"/>
  <c r="AL437" i="1" s="1"/>
  <c r="AK440" i="1"/>
  <c r="AL440" i="1" s="1"/>
  <c r="AL447" i="1"/>
  <c r="AL474" i="1"/>
  <c r="AL491" i="1"/>
  <c r="AL573" i="1"/>
  <c r="AK573" i="1"/>
  <c r="AK592" i="1"/>
  <c r="AL592" i="1" s="1"/>
  <c r="AK691" i="1"/>
  <c r="AL691" i="1" s="1"/>
  <c r="AK734" i="1"/>
  <c r="AL734" i="1" s="1"/>
  <c r="AK736" i="1"/>
  <c r="AL736" i="1" s="1"/>
  <c r="AK739" i="1"/>
  <c r="AL739" i="1" s="1"/>
  <c r="AK870" i="1"/>
  <c r="AK891" i="1"/>
  <c r="AL891" i="1" s="1"/>
  <c r="AK905" i="1"/>
  <c r="AL905" i="1" s="1"/>
  <c r="AK778" i="1"/>
  <c r="AL778" i="1" s="1"/>
  <c r="AK782" i="1"/>
  <c r="AL782" i="1" s="1"/>
  <c r="AK793" i="1"/>
  <c r="AL793" i="1" s="1"/>
  <c r="AL800" i="1"/>
  <c r="AK800" i="1"/>
  <c r="AK816" i="1"/>
  <c r="AL816" i="1" s="1"/>
  <c r="AK825" i="1"/>
  <c r="AL825" i="1" s="1"/>
  <c r="AK890" i="1"/>
  <c r="AL890" i="1" s="1"/>
  <c r="AL731" i="1"/>
  <c r="AK731" i="1"/>
  <c r="AK762" i="1"/>
  <c r="AL762" i="1" s="1"/>
  <c r="AK763" i="1"/>
  <c r="AL763" i="1" s="1"/>
  <c r="AL808" i="1"/>
  <c r="AK845" i="1"/>
  <c r="AL883" i="1"/>
  <c r="AK942" i="1"/>
  <c r="AL942" i="1"/>
  <c r="AK865" i="1"/>
  <c r="AL865" i="1"/>
  <c r="AK874" i="1"/>
  <c r="AL874" i="1" s="1"/>
  <c r="AL881" i="1"/>
  <c r="AK881" i="1"/>
  <c r="AK893" i="1"/>
  <c r="AL893" i="1" s="1"/>
  <c r="AK902" i="1"/>
  <c r="AL902" i="1" s="1"/>
  <c r="AK907" i="1"/>
  <c r="AL907" i="1" s="1"/>
  <c r="AK928" i="1"/>
  <c r="AL928" i="1" s="1"/>
  <c r="AK937" i="1"/>
  <c r="AL937" i="1" s="1"/>
  <c r="AK938" i="1"/>
  <c r="AL938" i="1" s="1"/>
  <c r="AK963" i="1"/>
  <c r="AL963" i="1" s="1"/>
  <c r="AK973" i="1"/>
  <c r="AL973" i="1" s="1"/>
  <c r="AK1010" i="1"/>
  <c r="AL1010" i="1"/>
  <c r="AK857" i="1"/>
  <c r="AL857" i="1" s="1"/>
  <c r="AL875" i="1"/>
  <c r="AK875" i="1"/>
  <c r="AL899" i="1"/>
  <c r="AK910" i="1"/>
  <c r="AK921" i="1"/>
  <c r="AL921" i="1" s="1"/>
  <c r="AK936" i="1"/>
  <c r="AL936" i="1" s="1"/>
  <c r="AK961" i="1"/>
  <c r="AL961" i="1"/>
  <c r="AK1034" i="1"/>
  <c r="AK922" i="1"/>
  <c r="AL922" i="1" s="1"/>
  <c r="AK923" i="1"/>
  <c r="AL923" i="1" s="1"/>
  <c r="AK950" i="1"/>
  <c r="AK974" i="1"/>
  <c r="AL974" i="1" s="1"/>
  <c r="AK976" i="1"/>
  <c r="AL976" i="1" s="1"/>
  <c r="AK1014" i="1"/>
  <c r="AL1014" i="1"/>
  <c r="AL964" i="1"/>
  <c r="AK988" i="1"/>
  <c r="AL988" i="1" s="1"/>
  <c r="AL950" i="1"/>
  <c r="AK588" i="1"/>
  <c r="AL588" i="1" s="1"/>
  <c r="AL602" i="1"/>
  <c r="AL645" i="1"/>
  <c r="AL653" i="1"/>
  <c r="AK653" i="1"/>
  <c r="AK659" i="1"/>
  <c r="AL659" i="1" s="1"/>
  <c r="AL661" i="1"/>
  <c r="AK667" i="1"/>
  <c r="AL667" i="1" s="1"/>
  <c r="AK668" i="1"/>
  <c r="AL668" i="1" s="1"/>
  <c r="AK676" i="1"/>
  <c r="AK683" i="1"/>
  <c r="AL683" i="1" s="1"/>
  <c r="AL733" i="1"/>
  <c r="AK737" i="1"/>
  <c r="AL737" i="1" s="1"/>
  <c r="AK769" i="1"/>
  <c r="AL769" i="1"/>
  <c r="AL777" i="1"/>
  <c r="AK803" i="1"/>
  <c r="AL803" i="1" s="1"/>
  <c r="AK808" i="1"/>
  <c r="AK810" i="1"/>
  <c r="AL810" i="1" s="1"/>
  <c r="AL811" i="1"/>
  <c r="AK811" i="1"/>
  <c r="AK835" i="1"/>
  <c r="AL835" i="1" s="1"/>
  <c r="AL867" i="1"/>
  <c r="AK868" i="1"/>
  <c r="AL868" i="1" s="1"/>
  <c r="AK873" i="1"/>
  <c r="AL873" i="1"/>
  <c r="AK886" i="1"/>
  <c r="AL886" i="1" s="1"/>
  <c r="AK889" i="1"/>
  <c r="AL889" i="1" s="1"/>
  <c r="AK900" i="1"/>
  <c r="AL900" i="1" s="1"/>
  <c r="AK909" i="1"/>
  <c r="AL909" i="1" s="1"/>
  <c r="AK925" i="1"/>
  <c r="AL925" i="1" s="1"/>
  <c r="AL932" i="1"/>
  <c r="AK958" i="1"/>
  <c r="AL958" i="1" s="1"/>
  <c r="AK1039" i="1"/>
  <c r="AL1039" i="1" s="1"/>
  <c r="G1885" i="1"/>
  <c r="AL156" i="1"/>
  <c r="AL188" i="1"/>
  <c r="AL220" i="1"/>
  <c r="AL252" i="1"/>
  <c r="AL284" i="1"/>
  <c r="AL316" i="1"/>
  <c r="AL380" i="1"/>
  <c r="AL412" i="1"/>
  <c r="AL444" i="1"/>
  <c r="AL501" i="1"/>
  <c r="AL515" i="1"/>
  <c r="AK524" i="1"/>
  <c r="AL524" i="1" s="1"/>
  <c r="AK528" i="1"/>
  <c r="AL528" i="1" s="1"/>
  <c r="AK531" i="1"/>
  <c r="AL531" i="1" s="1"/>
  <c r="AL538" i="1"/>
  <c r="AL565" i="1"/>
  <c r="AL579" i="1"/>
  <c r="AK580" i="1"/>
  <c r="AL580" i="1"/>
  <c r="AK610" i="1"/>
  <c r="AL610" i="1" s="1"/>
  <c r="AL611" i="1"/>
  <c r="AL629" i="1"/>
  <c r="AK652" i="1"/>
  <c r="AK714" i="1"/>
  <c r="AL714" i="1" s="1"/>
  <c r="AL717" i="1"/>
  <c r="AK765" i="1"/>
  <c r="AL765" i="1" s="1"/>
  <c r="AL772" i="1"/>
  <c r="AL797" i="1"/>
  <c r="AL820" i="1"/>
  <c r="AK822" i="1"/>
  <c r="AL822" i="1" s="1"/>
  <c r="AK830" i="1"/>
  <c r="AL830" i="1" s="1"/>
  <c r="AK842" i="1"/>
  <c r="AL842" i="1" s="1"/>
  <c r="AL845" i="1"/>
  <c r="AK878" i="1"/>
  <c r="AL878" i="1" s="1"/>
  <c r="AL880" i="1"/>
  <c r="AK884" i="1"/>
  <c r="AL884" i="1" s="1"/>
  <c r="AK897" i="1"/>
  <c r="AL897" i="1" s="1"/>
  <c r="AK906" i="1"/>
  <c r="AL906" i="1" s="1"/>
  <c r="AL910" i="1"/>
  <c r="AK932" i="1"/>
  <c r="AK934" i="1"/>
  <c r="AL934" i="1" s="1"/>
  <c r="AK939" i="1"/>
  <c r="AL939" i="1" s="1"/>
  <c r="AL1034" i="1"/>
  <c r="AK1040" i="1"/>
  <c r="AL1040" i="1" s="1"/>
  <c r="AK1048" i="1"/>
  <c r="AL1048" i="1"/>
  <c r="AK1092" i="1"/>
  <c r="AL1092" i="1"/>
  <c r="AK1049" i="1"/>
  <c r="AL1049" i="1" s="1"/>
  <c r="AK1100" i="1"/>
  <c r="AL1100" i="1" s="1"/>
  <c r="AL920" i="1"/>
  <c r="AK926" i="1"/>
  <c r="AL926" i="1" s="1"/>
  <c r="AL955" i="1"/>
  <c r="AK955" i="1"/>
  <c r="AL1001" i="1"/>
  <c r="AK1001" i="1"/>
  <c r="AK1006" i="1"/>
  <c r="AL1006" i="1" s="1"/>
  <c r="AL1032" i="1"/>
  <c r="AK1032" i="1"/>
  <c r="AK1095" i="1"/>
  <c r="AL1095" i="1" s="1"/>
  <c r="AL953" i="1"/>
  <c r="AK954" i="1"/>
  <c r="AL954" i="1" s="1"/>
  <c r="AK969" i="1"/>
  <c r="AL969" i="1" s="1"/>
  <c r="AK971" i="1"/>
  <c r="AL971" i="1" s="1"/>
  <c r="AK977" i="1"/>
  <c r="AL977" i="1" s="1"/>
  <c r="AL984" i="1"/>
  <c r="AL1009" i="1"/>
  <c r="AK1009" i="1"/>
  <c r="AL1024" i="1"/>
  <c r="AK1026" i="1"/>
  <c r="AL1031" i="1"/>
  <c r="AK1037" i="1"/>
  <c r="AL1037" i="1"/>
  <c r="AL991" i="1"/>
  <c r="AK998" i="1"/>
  <c r="AL998" i="1" s="1"/>
  <c r="AK1005" i="1"/>
  <c r="AL1005" i="1" s="1"/>
  <c r="AK1079" i="1"/>
  <c r="AL1079" i="1" s="1"/>
  <c r="AK945" i="1"/>
  <c r="AL945" i="1" s="1"/>
  <c r="AK966" i="1"/>
  <c r="AL966" i="1" s="1"/>
  <c r="AK1008" i="1"/>
  <c r="AL1008" i="1" s="1"/>
  <c r="AK1017" i="1"/>
  <c r="AL1017" i="1" s="1"/>
  <c r="AL1065" i="1"/>
  <c r="AK1065" i="1"/>
  <c r="AL1066" i="1"/>
  <c r="AK1066" i="1"/>
  <c r="AK1122" i="1"/>
  <c r="AL1122" i="1" s="1"/>
  <c r="AK1124" i="1"/>
  <c r="AL1124" i="1" s="1"/>
  <c r="AK1130" i="1"/>
  <c r="AL1130" i="1" s="1"/>
  <c r="AK1165" i="1"/>
  <c r="AL1165" i="1"/>
  <c r="AK1193" i="1"/>
  <c r="AL1052" i="1"/>
  <c r="AK1052" i="1"/>
  <c r="AL1059" i="1"/>
  <c r="AK1113" i="1"/>
  <c r="AL1113" i="1" s="1"/>
  <c r="AK1115" i="1"/>
  <c r="AL1115" i="1" s="1"/>
  <c r="AK1068" i="1"/>
  <c r="AL1071" i="1"/>
  <c r="AL1193" i="1"/>
  <c r="AL1145" i="1"/>
  <c r="AK1112" i="1"/>
  <c r="AL1112" i="1" s="1"/>
  <c r="AL503" i="1"/>
  <c r="AL535" i="1"/>
  <c r="AL567" i="1"/>
  <c r="AL605" i="1"/>
  <c r="AL669" i="1"/>
  <c r="AK730" i="1"/>
  <c r="AL730" i="1" s="1"/>
  <c r="AK745" i="1"/>
  <c r="AL745" i="1" s="1"/>
  <c r="AK747" i="1"/>
  <c r="AL747" i="1" s="1"/>
  <c r="AK750" i="1"/>
  <c r="AL750" i="1"/>
  <c r="AK753" i="1"/>
  <c r="AL753" i="1" s="1"/>
  <c r="AK826" i="1"/>
  <c r="AL826" i="1"/>
  <c r="AK838" i="1"/>
  <c r="AL838" i="1"/>
  <c r="AK843" i="1"/>
  <c r="AL843" i="1" s="1"/>
  <c r="AK848" i="1"/>
  <c r="AL848" i="1" s="1"/>
  <c r="AL854" i="1"/>
  <c r="AL913" i="1"/>
  <c r="AK913" i="1"/>
  <c r="AK929" i="1"/>
  <c r="AL929" i="1" s="1"/>
  <c r="AL931" i="1"/>
  <c r="AK957" i="1"/>
  <c r="AL957" i="1" s="1"/>
  <c r="AK1016" i="1"/>
  <c r="AL1016" i="1" s="1"/>
  <c r="AK1022" i="1"/>
  <c r="AL1022" i="1"/>
  <c r="AK1036" i="1"/>
  <c r="AL1036" i="1" s="1"/>
  <c r="AK1042" i="1"/>
  <c r="AL1042" i="1" s="1"/>
  <c r="AK1043" i="1"/>
  <c r="AL1043" i="1" s="1"/>
  <c r="AL1068" i="1"/>
  <c r="AL1073" i="1"/>
  <c r="AL1097" i="1"/>
  <c r="AK1097" i="1"/>
  <c r="AK1116" i="1"/>
  <c r="AL1116" i="1" s="1"/>
  <c r="AK1123" i="1"/>
  <c r="AL1123" i="1" s="1"/>
  <c r="AK1132" i="1"/>
  <c r="AL1132" i="1" s="1"/>
  <c r="AK1146" i="1"/>
  <c r="AL1146" i="1"/>
  <c r="AK1155" i="1"/>
  <c r="AL1155" i="1"/>
  <c r="AL947" i="1"/>
  <c r="AK970" i="1"/>
  <c r="AL970" i="1" s="1"/>
  <c r="AK982" i="1"/>
  <c r="AL982" i="1" s="1"/>
  <c r="AL996" i="1"/>
  <c r="AK999" i="1"/>
  <c r="AL999" i="1" s="1"/>
  <c r="AL1029" i="1"/>
  <c r="AL1041" i="1"/>
  <c r="AK1041" i="1"/>
  <c r="AL1108" i="1"/>
  <c r="AK1114" i="1"/>
  <c r="AL1114" i="1" s="1"/>
  <c r="AK1139" i="1"/>
  <c r="AL1139" i="1" s="1"/>
  <c r="AL1142" i="1"/>
  <c r="AK1142" i="1"/>
  <c r="AK1163" i="1"/>
  <c r="AL1163" i="1" s="1"/>
  <c r="AL1111" i="1"/>
  <c r="AK1111" i="1"/>
  <c r="AK1134" i="1"/>
  <c r="AL1134" i="1" s="1"/>
  <c r="AK1227" i="1"/>
  <c r="AL1227" i="1" s="1"/>
  <c r="AK1234" i="1"/>
  <c r="AL1234" i="1"/>
  <c r="AK1196" i="1"/>
  <c r="AL1196" i="1" s="1"/>
  <c r="AK1218" i="1"/>
  <c r="AL1218" i="1" s="1"/>
  <c r="AL1202" i="1"/>
  <c r="AK1164" i="1"/>
  <c r="AL1164" i="1" s="1"/>
  <c r="AK1188" i="1"/>
  <c r="AL1188" i="1" s="1"/>
  <c r="AK1207" i="1"/>
  <c r="AL1207" i="1"/>
  <c r="AK1221" i="1"/>
  <c r="AL1221" i="1" s="1"/>
  <c r="AK1098" i="1"/>
  <c r="AL1098" i="1" s="1"/>
  <c r="AK1103" i="1"/>
  <c r="AL1103" i="1" s="1"/>
  <c r="AL1106" i="1"/>
  <c r="AL1140" i="1"/>
  <c r="AK1140" i="1"/>
  <c r="AL1190" i="1"/>
  <c r="AK1190" i="1"/>
  <c r="AL1204" i="1"/>
  <c r="AK1204" i="1"/>
  <c r="AL599" i="1"/>
  <c r="AL631" i="1"/>
  <c r="AL663" i="1"/>
  <c r="AL695" i="1"/>
  <c r="AL712" i="1"/>
  <c r="AL723" i="1"/>
  <c r="AL760" i="1"/>
  <c r="AL776" i="1"/>
  <c r="AL787" i="1"/>
  <c r="AL824" i="1"/>
  <c r="AL840" i="1"/>
  <c r="AL851" i="1"/>
  <c r="AL888" i="1"/>
  <c r="AL904" i="1"/>
  <c r="AL915" i="1"/>
  <c r="AL952" i="1"/>
  <c r="AL968" i="1"/>
  <c r="AL979" i="1"/>
  <c r="AK990" i="1"/>
  <c r="AL990" i="1" s="1"/>
  <c r="AL1013" i="1"/>
  <c r="AL1028" i="1"/>
  <c r="AL1044" i="1"/>
  <c r="AK1051" i="1"/>
  <c r="AL1051" i="1" s="1"/>
  <c r="AK1057" i="1"/>
  <c r="AL1057" i="1" s="1"/>
  <c r="AK1119" i="1"/>
  <c r="AL1119" i="1" s="1"/>
  <c r="AK1135" i="1"/>
  <c r="AL1135" i="1" s="1"/>
  <c r="AK1149" i="1"/>
  <c r="AL1149" i="1" s="1"/>
  <c r="AL1169" i="1"/>
  <c r="AK1169" i="1"/>
  <c r="AL1174" i="1"/>
  <c r="AK1183" i="1"/>
  <c r="AL1183" i="1"/>
  <c r="AK1177" i="1"/>
  <c r="AL1177" i="1" s="1"/>
  <c r="AL1186" i="1"/>
  <c r="AK1186" i="1"/>
  <c r="AK1195" i="1"/>
  <c r="AL1195" i="1" s="1"/>
  <c r="AL1201" i="1"/>
  <c r="AK1201" i="1"/>
  <c r="AK1223" i="1"/>
  <c r="AL1223" i="1" s="1"/>
  <c r="AL1225" i="1"/>
  <c r="AL1272" i="1"/>
  <c r="AK1272" i="1"/>
  <c r="AL1180" i="1"/>
  <c r="AK1180" i="1"/>
  <c r="AL1199" i="1"/>
  <c r="AL1244" i="1"/>
  <c r="AL1290" i="1"/>
  <c r="AK1290" i="1"/>
  <c r="AK1293" i="1"/>
  <c r="AL1293" i="1" s="1"/>
  <c r="AL709" i="1"/>
  <c r="AL725" i="1"/>
  <c r="AL757" i="1"/>
  <c r="AL789" i="1"/>
  <c r="AL821" i="1"/>
  <c r="AL853" i="1"/>
  <c r="AL885" i="1"/>
  <c r="AL917" i="1"/>
  <c r="AL949" i="1"/>
  <c r="AK985" i="1"/>
  <c r="AL985" i="1" s="1"/>
  <c r="AL992" i="1"/>
  <c r="AK1020" i="1"/>
  <c r="AL1020" i="1" s="1"/>
  <c r="AL1023" i="1"/>
  <c r="AK1030" i="1"/>
  <c r="AL1030" i="1"/>
  <c r="AK1070" i="1"/>
  <c r="AL1070" i="1" s="1"/>
  <c r="AK1082" i="1"/>
  <c r="AL1082" i="1" s="1"/>
  <c r="AK1104" i="1"/>
  <c r="AL1104" i="1" s="1"/>
  <c r="AL1153" i="1"/>
  <c r="AK1187" i="1"/>
  <c r="AL1222" i="1"/>
  <c r="AL1230" i="1"/>
  <c r="AK1296" i="1"/>
  <c r="AL1296" i="1"/>
  <c r="AK1308" i="1"/>
  <c r="AL1308" i="1"/>
  <c r="AK1322" i="1"/>
  <c r="AL1322" i="1" s="1"/>
  <c r="AK1281" i="1"/>
  <c r="AL1281" i="1"/>
  <c r="AK1282" i="1"/>
  <c r="AL1282" i="1" s="1"/>
  <c r="AK1230" i="1"/>
  <c r="AL1247" i="1"/>
  <c r="AK1247" i="1"/>
  <c r="AL741" i="1"/>
  <c r="AL773" i="1"/>
  <c r="AL805" i="1"/>
  <c r="AL837" i="1"/>
  <c r="AL869" i="1"/>
  <c r="AL901" i="1"/>
  <c r="AL933" i="1"/>
  <c r="AL965" i="1"/>
  <c r="AL1007" i="1"/>
  <c r="AL1081" i="1"/>
  <c r="AL1105" i="1"/>
  <c r="AK1156" i="1"/>
  <c r="AL1156" i="1" s="1"/>
  <c r="AL1187" i="1"/>
  <c r="AK1210" i="1"/>
  <c r="AL1210" i="1" s="1"/>
  <c r="AK1245" i="1"/>
  <c r="AL1245" i="1" s="1"/>
  <c r="AL1254" i="1"/>
  <c r="AK1254" i="1"/>
  <c r="AL1280" i="1"/>
  <c r="AK1280" i="1"/>
  <c r="AL1303" i="1"/>
  <c r="AK1303" i="1"/>
  <c r="AK1329" i="1"/>
  <c r="AL1329" i="1" s="1"/>
  <c r="AK1288" i="1"/>
  <c r="AL1288" i="1" s="1"/>
  <c r="AK1307" i="1"/>
  <c r="AL1328" i="1"/>
  <c r="AK1372" i="1"/>
  <c r="AL1372" i="1" s="1"/>
  <c r="AK1349" i="1"/>
  <c r="AL1349" i="1"/>
  <c r="AK1341" i="1"/>
  <c r="AL1341" i="1" s="1"/>
  <c r="AL1360" i="1"/>
  <c r="AK1363" i="1"/>
  <c r="AL1363" i="1"/>
  <c r="AK1373" i="1"/>
  <c r="AL1373" i="1"/>
  <c r="AK1380" i="1"/>
  <c r="AL1380" i="1"/>
  <c r="AK1393" i="1"/>
  <c r="AL1393" i="1"/>
  <c r="AK1394" i="1"/>
  <c r="AL1394" i="1" s="1"/>
  <c r="AK1401" i="1"/>
  <c r="AL1401" i="1"/>
  <c r="AK1403" i="1"/>
  <c r="AL983" i="1"/>
  <c r="AL986" i="1"/>
  <c r="AL1015" i="1"/>
  <c r="AL1018" i="1"/>
  <c r="AL1047" i="1"/>
  <c r="AK1056" i="1"/>
  <c r="AL1056" i="1" s="1"/>
  <c r="AK1060" i="1"/>
  <c r="AL1060" i="1" s="1"/>
  <c r="AK1063" i="1"/>
  <c r="AK1074" i="1"/>
  <c r="AK1086" i="1"/>
  <c r="AL1086" i="1" s="1"/>
  <c r="AK1088" i="1"/>
  <c r="AL1088" i="1" s="1"/>
  <c r="AL1102" i="1"/>
  <c r="AK1126" i="1"/>
  <c r="AL1126" i="1" s="1"/>
  <c r="AK1131" i="1"/>
  <c r="AL1131" i="1" s="1"/>
  <c r="AK1143" i="1"/>
  <c r="AL1143" i="1" s="1"/>
  <c r="AK1154" i="1"/>
  <c r="AL1154" i="1" s="1"/>
  <c r="AL1159" i="1"/>
  <c r="AL1170" i="1"/>
  <c r="AK1172" i="1"/>
  <c r="AL1172" i="1" s="1"/>
  <c r="AK1198" i="1"/>
  <c r="AL1198" i="1" s="1"/>
  <c r="AK1209" i="1"/>
  <c r="AK1213" i="1"/>
  <c r="AL1213" i="1" s="1"/>
  <c r="AL1217" i="1"/>
  <c r="AK1217" i="1"/>
  <c r="AL1229" i="1"/>
  <c r="AK1233" i="1"/>
  <c r="AK1251" i="1"/>
  <c r="AL1251" i="1" s="1"/>
  <c r="AK1255" i="1"/>
  <c r="AL1255" i="1" s="1"/>
  <c r="AK1259" i="1"/>
  <c r="AL1259" i="1" s="1"/>
  <c r="AK1266" i="1"/>
  <c r="AL1266" i="1" s="1"/>
  <c r="AK1291" i="1"/>
  <c r="AL1331" i="1"/>
  <c r="AK1331" i="1"/>
  <c r="AL1332" i="1"/>
  <c r="AK1357" i="1"/>
  <c r="AL1357" i="1" s="1"/>
  <c r="AK1344" i="1"/>
  <c r="AL1344" i="1" s="1"/>
  <c r="AL1368" i="1"/>
  <c r="AK1368" i="1"/>
  <c r="AL1191" i="1"/>
  <c r="AL1194" i="1"/>
  <c r="AL1209" i="1"/>
  <c r="AK1258" i="1"/>
  <c r="AL1258" i="1" s="1"/>
  <c r="AK1263" i="1"/>
  <c r="AL1263" i="1" s="1"/>
  <c r="AK1264" i="1"/>
  <c r="AL1264" i="1" s="1"/>
  <c r="AK1265" i="1"/>
  <c r="AL1265" i="1" s="1"/>
  <c r="AK1275" i="1"/>
  <c r="AL1275" i="1" s="1"/>
  <c r="AK1277" i="1"/>
  <c r="AL1277" i="1" s="1"/>
  <c r="AK1328" i="1"/>
  <c r="AK1343" i="1"/>
  <c r="AL1343" i="1" s="1"/>
  <c r="AK1371" i="1"/>
  <c r="AK1181" i="1"/>
  <c r="AL1181" i="1" s="1"/>
  <c r="AK1203" i="1"/>
  <c r="AL1203" i="1" s="1"/>
  <c r="AL1206" i="1"/>
  <c r="AK1219" i="1"/>
  <c r="AL1219" i="1" s="1"/>
  <c r="AL1233" i="1"/>
  <c r="AL1291" i="1"/>
  <c r="AL1307" i="1"/>
  <c r="AL1371" i="1"/>
  <c r="AK1387" i="1"/>
  <c r="AL1387" i="1"/>
  <c r="AK1396" i="1"/>
  <c r="AL1396" i="1" s="1"/>
  <c r="AK1268" i="1"/>
  <c r="AL1268" i="1" s="1"/>
  <c r="AL1295" i="1"/>
  <c r="AK1295" i="1"/>
  <c r="AL1306" i="1"/>
  <c r="AK1306" i="1"/>
  <c r="AL1325" i="1"/>
  <c r="AK1325" i="1"/>
  <c r="AL1339" i="1"/>
  <c r="AK1360" i="1"/>
  <c r="AK1364" i="1"/>
  <c r="AL1364" i="1" s="1"/>
  <c r="AK1375" i="1"/>
  <c r="AL1375" i="1" s="1"/>
  <c r="AK1377" i="1"/>
  <c r="AL1377" i="1" s="1"/>
  <c r="AL1403" i="1"/>
  <c r="AK1415" i="1"/>
  <c r="AL1415" i="1" s="1"/>
  <c r="AK1386" i="1"/>
  <c r="AL1386" i="1" s="1"/>
  <c r="AK1383" i="1"/>
  <c r="AL1383" i="1" s="1"/>
  <c r="AK1072" i="1"/>
  <c r="AL1072" i="1" s="1"/>
  <c r="AK1080" i="1"/>
  <c r="AL1080" i="1" s="1"/>
  <c r="AL1089" i="1"/>
  <c r="AK1089" i="1"/>
  <c r="AL1138" i="1"/>
  <c r="AK1220" i="1"/>
  <c r="AL1220" i="1" s="1"/>
  <c r="AK1228" i="1"/>
  <c r="AL1228" i="1" s="1"/>
  <c r="AK1236" i="1"/>
  <c r="AL1236" i="1" s="1"/>
  <c r="AL1252" i="1"/>
  <c r="AK1273" i="1"/>
  <c r="AL1273" i="1" s="1"/>
  <c r="AK1285" i="1"/>
  <c r="AL1285" i="1" s="1"/>
  <c r="AL1330" i="1"/>
  <c r="AK1336" i="1"/>
  <c r="AL1336" i="1" s="1"/>
  <c r="AL1340" i="1"/>
  <c r="AL1348" i="1"/>
  <c r="AL1354" i="1"/>
  <c r="AK1420" i="1"/>
  <c r="AL1420" i="1" s="1"/>
  <c r="AL1355" i="1"/>
  <c r="AL1359" i="1"/>
  <c r="AK1367" i="1"/>
  <c r="AL1367" i="1" s="1"/>
  <c r="AK1376" i="1"/>
  <c r="AL1376" i="1" s="1"/>
  <c r="AK1381" i="1"/>
  <c r="AL1381" i="1" s="1"/>
  <c r="AK1402" i="1"/>
  <c r="AK1463" i="1"/>
  <c r="AL1463" i="1" s="1"/>
  <c r="AK1431" i="1"/>
  <c r="AL1431" i="1" s="1"/>
  <c r="AK1449" i="1"/>
  <c r="AL1449" i="1" s="1"/>
  <c r="AK1469" i="1"/>
  <c r="AL1469" i="1" s="1"/>
  <c r="AL1402" i="1"/>
  <c r="AK1411" i="1"/>
  <c r="AL1411" i="1"/>
  <c r="AK1419" i="1"/>
  <c r="AL1419" i="1"/>
  <c r="AK1261" i="1"/>
  <c r="AL1261" i="1" s="1"/>
  <c r="AL1274" i="1"/>
  <c r="AL1279" i="1"/>
  <c r="AL1298" i="1"/>
  <c r="AL1304" i="1"/>
  <c r="AK1317" i="1"/>
  <c r="AL1317" i="1"/>
  <c r="AK1320" i="1"/>
  <c r="AL1320" i="1" s="1"/>
  <c r="AK1323" i="1"/>
  <c r="AL1323" i="1" s="1"/>
  <c r="AL1333" i="1"/>
  <c r="AL1338" i="1"/>
  <c r="AK1345" i="1"/>
  <c r="AL1345" i="1" s="1"/>
  <c r="AK1352" i="1"/>
  <c r="AL1352" i="1" s="1"/>
  <c r="AL1362" i="1"/>
  <c r="AK1385" i="1"/>
  <c r="AL1385" i="1"/>
  <c r="AK1417" i="1"/>
  <c r="AL1417" i="1"/>
  <c r="AK1421" i="1"/>
  <c r="AK1409" i="1"/>
  <c r="AL1409" i="1" s="1"/>
  <c r="AK1434" i="1"/>
  <c r="AL1434" i="1" s="1"/>
  <c r="AL1436" i="1"/>
  <c r="AL1421" i="1"/>
  <c r="AK1425" i="1"/>
  <c r="AL1425" i="1"/>
  <c r="AK1519" i="1"/>
  <c r="AL1519" i="1"/>
  <c r="AL1067" i="1"/>
  <c r="AL1099" i="1"/>
  <c r="AL1148" i="1"/>
  <c r="AL1162" i="1"/>
  <c r="AK1171" i="1"/>
  <c r="AL1171" i="1" s="1"/>
  <c r="AK1175" i="1"/>
  <c r="AL1175" i="1" s="1"/>
  <c r="AK1178" i="1"/>
  <c r="AL1178" i="1" s="1"/>
  <c r="AL1185" i="1"/>
  <c r="AL1212" i="1"/>
  <c r="AL1226" i="1"/>
  <c r="AK1235" i="1"/>
  <c r="AL1235" i="1" s="1"/>
  <c r="AK1239" i="1"/>
  <c r="AL1239" i="1" s="1"/>
  <c r="AK1242" i="1"/>
  <c r="AL1242" i="1" s="1"/>
  <c r="AL1249" i="1"/>
  <c r="AK1299" i="1"/>
  <c r="AL1299" i="1" s="1"/>
  <c r="AK1311" i="1"/>
  <c r="AL1311" i="1" s="1"/>
  <c r="AK1313" i="1"/>
  <c r="AL1313" i="1" s="1"/>
  <c r="AL1327" i="1"/>
  <c r="AK1346" i="1"/>
  <c r="AL1346" i="1" s="1"/>
  <c r="AL1370" i="1"/>
  <c r="AL1397" i="1"/>
  <c r="AK1412" i="1"/>
  <c r="AL1412" i="1" s="1"/>
  <c r="AK1457" i="1"/>
  <c r="AL1457" i="1" s="1"/>
  <c r="AL1458" i="1"/>
  <c r="AK1458" i="1"/>
  <c r="AK1489" i="1"/>
  <c r="AL1489" i="1" s="1"/>
  <c r="AL1506" i="1"/>
  <c r="AK1337" i="1"/>
  <c r="AL1337" i="1" s="1"/>
  <c r="AK1395" i="1"/>
  <c r="AL1395" i="1"/>
  <c r="AL1404" i="1"/>
  <c r="AL1410" i="1"/>
  <c r="AK1410" i="1"/>
  <c r="AL1426" i="1"/>
  <c r="AK1439" i="1"/>
  <c r="AL1456" i="1"/>
  <c r="AK1456" i="1"/>
  <c r="AL1477" i="1"/>
  <c r="AK1483" i="1"/>
  <c r="AK1496" i="1"/>
  <c r="AL1496" i="1" s="1"/>
  <c r="AK1516" i="1"/>
  <c r="AL1516" i="1" s="1"/>
  <c r="AK1527" i="1"/>
  <c r="AL1527" i="1" s="1"/>
  <c r="AL1534" i="1"/>
  <c r="AK1534" i="1"/>
  <c r="AL1533" i="1"/>
  <c r="AK1533" i="1"/>
  <c r="AK1507" i="1"/>
  <c r="AL1507" i="1" s="1"/>
  <c r="AK1510" i="1"/>
  <c r="AK1464" i="1"/>
  <c r="AL1464" i="1" s="1"/>
  <c r="AL1471" i="1"/>
  <c r="AK1475" i="1"/>
  <c r="AL1475" i="1" s="1"/>
  <c r="AL1483" i="1"/>
  <c r="AL1413" i="1"/>
  <c r="AK1427" i="1"/>
  <c r="AL1427" i="1" s="1"/>
  <c r="AL1442" i="1"/>
  <c r="AL1450" i="1"/>
  <c r="AK1450" i="1"/>
  <c r="AL1452" i="1"/>
  <c r="AK1452" i="1"/>
  <c r="AL1474" i="1"/>
  <c r="AL1482" i="1"/>
  <c r="AK1485" i="1"/>
  <c r="AK1506" i="1"/>
  <c r="AL1510" i="1"/>
  <c r="AK1461" i="1"/>
  <c r="AL1461" i="1"/>
  <c r="AL1480" i="1"/>
  <c r="AK1481" i="1"/>
  <c r="AK1492" i="1"/>
  <c r="AL1492" i="1"/>
  <c r="AK1512" i="1"/>
  <c r="AL1512" i="1" s="1"/>
  <c r="AK1515" i="1"/>
  <c r="AL1515" i="1" s="1"/>
  <c r="AK1530" i="1"/>
  <c r="AK1540" i="1"/>
  <c r="AK1554" i="1"/>
  <c r="AL1554" i="1" s="1"/>
  <c r="AK1559" i="1"/>
  <c r="AL1559" i="1" s="1"/>
  <c r="AK1571" i="1"/>
  <c r="AL1571" i="1" s="1"/>
  <c r="AL1150" i="1"/>
  <c r="AL1182" i="1"/>
  <c r="AL1214" i="1"/>
  <c r="AL1246" i="1"/>
  <c r="AK1297" i="1"/>
  <c r="AL1297" i="1" s="1"/>
  <c r="AK1305" i="1"/>
  <c r="AL1305" i="1" s="1"/>
  <c r="AL1314" i="1"/>
  <c r="AK1314" i="1"/>
  <c r="AK1361" i="1"/>
  <c r="AL1361" i="1" s="1"/>
  <c r="AK1369" i="1"/>
  <c r="AL1369" i="1" s="1"/>
  <c r="AK1378" i="1"/>
  <c r="AL1378" i="1" s="1"/>
  <c r="AK1437" i="1"/>
  <c r="AL1437" i="1" s="1"/>
  <c r="AL1447" i="1"/>
  <c r="AL1495" i="1"/>
  <c r="AK1524" i="1"/>
  <c r="AL1524" i="1" s="1"/>
  <c r="AL1540" i="1"/>
  <c r="AK1551" i="1"/>
  <c r="AL1551" i="1" s="1"/>
  <c r="AL1530" i="1"/>
  <c r="AK1535" i="1"/>
  <c r="AL1535" i="1" s="1"/>
  <c r="AK1538" i="1"/>
  <c r="AL1538" i="1" s="1"/>
  <c r="AK1542" i="1"/>
  <c r="AL1542" i="1" s="1"/>
  <c r="AK1544" i="1"/>
  <c r="AL1544" i="1" s="1"/>
  <c r="AK1550" i="1"/>
  <c r="AL1550" i="1"/>
  <c r="AK1557" i="1"/>
  <c r="AL1557" i="1" s="1"/>
  <c r="AL1498" i="1"/>
  <c r="AK1498" i="1"/>
  <c r="AK1508" i="1"/>
  <c r="AL1508" i="1" s="1"/>
  <c r="AL1518" i="1"/>
  <c r="AK1548" i="1"/>
  <c r="AL1548" i="1" s="1"/>
  <c r="AK1558" i="1"/>
  <c r="AL1558" i="1" s="1"/>
  <c r="AL1565" i="1"/>
  <c r="AL1260" i="1"/>
  <c r="AL1292" i="1"/>
  <c r="AL1324" i="1"/>
  <c r="AL1356" i="1"/>
  <c r="AL1418" i="1"/>
  <c r="AL1448" i="1"/>
  <c r="AK1472" i="1"/>
  <c r="AL1472" i="1" s="1"/>
  <c r="AL1488" i="1"/>
  <c r="AL1501" i="1"/>
  <c r="AL1503" i="1"/>
  <c r="AK1503" i="1"/>
  <c r="AL1509" i="1"/>
  <c r="AK1566" i="1"/>
  <c r="AK1582" i="1"/>
  <c r="AK1588" i="1"/>
  <c r="AL1588" i="1" s="1"/>
  <c r="AL1591" i="1"/>
  <c r="AK1591" i="1"/>
  <c r="AL1526" i="1"/>
  <c r="AK1539" i="1"/>
  <c r="AL1566" i="1"/>
  <c r="AL1582" i="1"/>
  <c r="AL1589" i="1"/>
  <c r="AK1466" i="1"/>
  <c r="AL1466" i="1" s="1"/>
  <c r="AL1479" i="1"/>
  <c r="AK1490" i="1"/>
  <c r="AL1490" i="1" s="1"/>
  <c r="AL1504" i="1"/>
  <c r="AL1539" i="1"/>
  <c r="AL1543" i="1"/>
  <c r="AK1599" i="1"/>
  <c r="AL1599" i="1" s="1"/>
  <c r="AK1616" i="1"/>
  <c r="AL1616" i="1" s="1"/>
  <c r="AK1605" i="1"/>
  <c r="AL1587" i="1"/>
  <c r="AK1587" i="1"/>
  <c r="AK1600" i="1"/>
  <c r="AL1600" i="1"/>
  <c r="AK1580" i="1"/>
  <c r="AL1580" i="1" s="1"/>
  <c r="AL1605" i="1"/>
  <c r="AK1632" i="1"/>
  <c r="AL1632" i="1"/>
  <c r="AK1564" i="1"/>
  <c r="AL1564" i="1"/>
  <c r="AK1568" i="1"/>
  <c r="AL1568" i="1" s="1"/>
  <c r="AL1597" i="1"/>
  <c r="AK1597" i="1"/>
  <c r="AK1612" i="1"/>
  <c r="AL1612" i="1" s="1"/>
  <c r="AL1613" i="1"/>
  <c r="AL1623" i="1"/>
  <c r="AK1628" i="1"/>
  <c r="AL1628" i="1" s="1"/>
  <c r="AK1636" i="1"/>
  <c r="AL1636" i="1"/>
  <c r="AK1638" i="1"/>
  <c r="AL1638" i="1" s="1"/>
  <c r="AK1640" i="1"/>
  <c r="AL1640" i="1" s="1"/>
  <c r="AL1444" i="1"/>
  <c r="AL1476" i="1"/>
  <c r="AL1494" i="1"/>
  <c r="AK1522" i="1"/>
  <c r="AL1522" i="1" s="1"/>
  <c r="AL1525" i="1"/>
  <c r="AK1532" i="1"/>
  <c r="AL1532" i="1"/>
  <c r="AK1603" i="1"/>
  <c r="AL1603" i="1" s="1"/>
  <c r="AK1647" i="1"/>
  <c r="AL1647" i="1"/>
  <c r="AK1644" i="1"/>
  <c r="AL1644" i="1" s="1"/>
  <c r="AK1661" i="1"/>
  <c r="AL1661" i="1" s="1"/>
  <c r="AK1664" i="1"/>
  <c r="AL1664" i="1"/>
  <c r="AL1666" i="1"/>
  <c r="AK1637" i="1"/>
  <c r="AL1637" i="1" s="1"/>
  <c r="AK1611" i="1"/>
  <c r="AL1611" i="1" s="1"/>
  <c r="AL1639" i="1"/>
  <c r="AL1493" i="1"/>
  <c r="AK1500" i="1"/>
  <c r="AL1500" i="1"/>
  <c r="AK1502" i="1"/>
  <c r="AL1502" i="1"/>
  <c r="AL1541" i="1"/>
  <c r="AK1562" i="1"/>
  <c r="AL1562" i="1" s="1"/>
  <c r="AK1583" i="1"/>
  <c r="AL1583" i="1" s="1"/>
  <c r="AK1584" i="1"/>
  <c r="AL1584" i="1" s="1"/>
  <c r="AK1595" i="1"/>
  <c r="AL1595" i="1" s="1"/>
  <c r="AK1596" i="1"/>
  <c r="AL1596" i="1" s="1"/>
  <c r="AK1602" i="1"/>
  <c r="AL1602" i="1" s="1"/>
  <c r="AK1606" i="1"/>
  <c r="AL1606" i="1" s="1"/>
  <c r="AL1619" i="1"/>
  <c r="AK1619" i="1"/>
  <c r="AK1663" i="1"/>
  <c r="AL1663" i="1" s="1"/>
  <c r="AK1696" i="1"/>
  <c r="AL1696" i="1"/>
  <c r="AL1573" i="1"/>
  <c r="AK1586" i="1"/>
  <c r="AL1586" i="1" s="1"/>
  <c r="AL1610" i="1"/>
  <c r="AK1620" i="1"/>
  <c r="AL1620" i="1"/>
  <c r="AK1643" i="1"/>
  <c r="AL1643" i="1" s="1"/>
  <c r="AK1684" i="1"/>
  <c r="AL1684" i="1" s="1"/>
  <c r="AK1579" i="1"/>
  <c r="AL1579" i="1" s="1"/>
  <c r="AK1614" i="1"/>
  <c r="AL1614" i="1" s="1"/>
  <c r="AL1622" i="1"/>
  <c r="AK1627" i="1"/>
  <c r="AL1627" i="1" s="1"/>
  <c r="AK1653" i="1"/>
  <c r="AL1653" i="1" s="1"/>
  <c r="AL1679" i="1"/>
  <c r="AL1517" i="1"/>
  <c r="AL1520" i="1"/>
  <c r="AL1549" i="1"/>
  <c r="AL1552" i="1"/>
  <c r="AL1578" i="1"/>
  <c r="AL1621" i="1"/>
  <c r="AK1629" i="1"/>
  <c r="AL1629" i="1" s="1"/>
  <c r="AL1659" i="1"/>
  <c r="AK1659" i="1"/>
  <c r="AK1660" i="1"/>
  <c r="AL1660" i="1" s="1"/>
  <c r="AL1669" i="1"/>
  <c r="AK1681" i="1"/>
  <c r="AL1681" i="1" s="1"/>
  <c r="AK1646" i="1"/>
  <c r="AL1646" i="1" s="1"/>
  <c r="AK1652" i="1"/>
  <c r="AL1652" i="1"/>
  <c r="AK1670" i="1"/>
  <c r="AL1670" i="1" s="1"/>
  <c r="AL1675" i="1"/>
  <c r="AK1675" i="1"/>
  <c r="AL1581" i="1"/>
  <c r="AL1656" i="1"/>
  <c r="AK1672" i="1"/>
  <c r="AL1672" i="1"/>
  <c r="AK1680" i="1"/>
  <c r="AL1680" i="1"/>
  <c r="AK1691" i="1"/>
  <c r="AL1691" i="1" s="1"/>
  <c r="AK1708" i="1"/>
  <c r="AL1708" i="1" s="1"/>
  <c r="AL1724" i="1"/>
  <c r="AK1718" i="1"/>
  <c r="AL1718" i="1" s="1"/>
  <c r="AK1724" i="1"/>
  <c r="AK1738" i="1"/>
  <c r="AL1738" i="1" s="1"/>
  <c r="AK1755" i="1"/>
  <c r="AL1755" i="1" s="1"/>
  <c r="AK1682" i="1"/>
  <c r="AL1682" i="1" s="1"/>
  <c r="AK1704" i="1"/>
  <c r="AL1704" i="1"/>
  <c r="AK1705" i="1"/>
  <c r="AL1705" i="1" s="1"/>
  <c r="AK1714" i="1"/>
  <c r="AL1714" i="1" s="1"/>
  <c r="AK1723" i="1"/>
  <c r="AL1723" i="1" s="1"/>
  <c r="AK1698" i="1"/>
  <c r="AL1698" i="1" s="1"/>
  <c r="AL1710" i="1"/>
  <c r="AK1711" i="1"/>
  <c r="AL1711" i="1" s="1"/>
  <c r="AL1735" i="1"/>
  <c r="AL1759" i="1"/>
  <c r="AK1743" i="1"/>
  <c r="AL1743" i="1"/>
  <c r="AL1702" i="1"/>
  <c r="AL1722" i="1"/>
  <c r="AK1732" i="1"/>
  <c r="AL1732" i="1" s="1"/>
  <c r="AL1575" i="1"/>
  <c r="AL1607" i="1"/>
  <c r="AK1650" i="1"/>
  <c r="AL1650" i="1" s="1"/>
  <c r="AL1658" i="1"/>
  <c r="AK1667" i="1"/>
  <c r="AL1667" i="1" s="1"/>
  <c r="AK1688" i="1"/>
  <c r="AL1688" i="1" s="1"/>
  <c r="AL1700" i="1"/>
  <c r="AK1702" i="1"/>
  <c r="AK1707" i="1"/>
  <c r="AL1707" i="1" s="1"/>
  <c r="AK1720" i="1"/>
  <c r="AL1720" i="1" s="1"/>
  <c r="AK1735" i="1"/>
  <c r="AL1756" i="1"/>
  <c r="AK1756" i="1"/>
  <c r="AK1771" i="1"/>
  <c r="AL1771" i="1" s="1"/>
  <c r="AL1654" i="1"/>
  <c r="AL1687" i="1"/>
  <c r="AK1687" i="1"/>
  <c r="AL1703" i="1"/>
  <c r="AL1764" i="1"/>
  <c r="AK1764" i="1"/>
  <c r="AK1730" i="1"/>
  <c r="AL1730" i="1" s="1"/>
  <c r="AL1753" i="1"/>
  <c r="AK1787" i="1"/>
  <c r="AL1787" i="1"/>
  <c r="AL1645" i="1"/>
  <c r="AL1648" i="1"/>
  <c r="AL1673" i="1"/>
  <c r="AK1736" i="1"/>
  <c r="AL1736" i="1"/>
  <c r="AK1744" i="1"/>
  <c r="AL1744" i="1" s="1"/>
  <c r="AK1752" i="1"/>
  <c r="AL1752" i="1" s="1"/>
  <c r="AL1758" i="1"/>
  <c r="AK1760" i="1"/>
  <c r="AL1760" i="1"/>
  <c r="AK1798" i="1"/>
  <c r="AL1798" i="1" s="1"/>
  <c r="AK1694" i="1"/>
  <c r="AL1697" i="1"/>
  <c r="AK1721" i="1"/>
  <c r="AL1721" i="1" s="1"/>
  <c r="AK1728" i="1"/>
  <c r="AL1728" i="1"/>
  <c r="AL1737" i="1"/>
  <c r="AL1740" i="1"/>
  <c r="AL1761" i="1"/>
  <c r="AK1784" i="1"/>
  <c r="AL1784" i="1"/>
  <c r="AK1790" i="1"/>
  <c r="AL1790" i="1" s="1"/>
  <c r="AK1782" i="1"/>
  <c r="AL1782" i="1" s="1"/>
  <c r="AK1767" i="1"/>
  <c r="AL1767" i="1" s="1"/>
  <c r="AK1776" i="1"/>
  <c r="AL1776" i="1" s="1"/>
  <c r="AK1779" i="1"/>
  <c r="AL1779" i="1" s="1"/>
  <c r="AK1791" i="1"/>
  <c r="AL1791" i="1" s="1"/>
  <c r="AK1778" i="1"/>
  <c r="AL1778" i="1" s="1"/>
  <c r="AL1689" i="1"/>
  <c r="AL1692" i="1"/>
  <c r="AL1713" i="1"/>
  <c r="AL1729" i="1"/>
  <c r="AK1766" i="1"/>
  <c r="AL1766" i="1" s="1"/>
  <c r="AL1715" i="1"/>
  <c r="AK1821" i="1"/>
  <c r="AL1821" i="1"/>
  <c r="AL1806" i="1"/>
  <c r="AK1806" i="1"/>
  <c r="AL1804" i="1"/>
  <c r="AK1804" i="1"/>
  <c r="AK1811" i="1"/>
  <c r="AL1811" i="1" s="1"/>
  <c r="AK1747" i="1"/>
  <c r="AL1747" i="1"/>
  <c r="AK1750" i="1"/>
  <c r="AL1750" i="1" s="1"/>
  <c r="AK1754" i="1"/>
  <c r="AL1754" i="1" s="1"/>
  <c r="AK1768" i="1"/>
  <c r="AL1768" i="1" s="1"/>
  <c r="AL1769" i="1"/>
  <c r="AL1783" i="1"/>
  <c r="AK1785" i="1"/>
  <c r="AL1785" i="1" s="1"/>
  <c r="AK1795" i="1"/>
  <c r="AL1795" i="1"/>
  <c r="AL1797" i="1"/>
  <c r="AK1770" i="1"/>
  <c r="AL1770" i="1" s="1"/>
  <c r="AK1794" i="1"/>
  <c r="AL1794" i="1"/>
  <c r="AK1801" i="1"/>
  <c r="AL1801" i="1" s="1"/>
  <c r="AK1803" i="1"/>
  <c r="AL1803" i="1"/>
  <c r="AK1815" i="1"/>
  <c r="AL1815" i="1" s="1"/>
  <c r="AL1819" i="1"/>
  <c r="AK1819" i="1"/>
  <c r="AL1745" i="1"/>
  <c r="AL1748" i="1"/>
  <c r="AL1777" i="1"/>
  <c r="AL1780" i="1"/>
  <c r="AL1793" i="1"/>
  <c r="AK1810" i="1"/>
  <c r="AL1810" i="1" s="1"/>
  <c r="AK1809" i="1"/>
  <c r="AL1809" i="1" s="1"/>
  <c r="AK1818" i="1"/>
  <c r="AL1818" i="1" s="1"/>
  <c r="AK1829" i="1"/>
  <c r="AL1829" i="1" s="1"/>
  <c r="AL1832" i="1"/>
  <c r="AK1840" i="1"/>
  <c r="AL1840" i="1" s="1"/>
  <c r="AK1825" i="1"/>
  <c r="AL1825" i="1" s="1"/>
  <c r="AK1828" i="1"/>
  <c r="AL1828" i="1" s="1"/>
  <c r="AL1807" i="1"/>
  <c r="AL1814" i="1"/>
  <c r="AK1820" i="1"/>
  <c r="AL1820" i="1" s="1"/>
  <c r="AK1833" i="1"/>
  <c r="AL1833" i="1"/>
  <c r="AL1845" i="1"/>
  <c r="AL1792" i="1"/>
  <c r="AK1792" i="1"/>
  <c r="AL1805" i="1"/>
  <c r="AK1812" i="1"/>
  <c r="AL1812" i="1" s="1"/>
  <c r="AK1841" i="1"/>
  <c r="AL1841" i="1" s="1"/>
  <c r="AK1843" i="1"/>
  <c r="AL1843" i="1" s="1"/>
  <c r="AK1842" i="1"/>
  <c r="AL1842" i="1" s="1"/>
  <c r="AL1846" i="1"/>
  <c r="AK1846" i="1"/>
  <c r="AL1802" i="1"/>
  <c r="AK1848" i="1"/>
  <c r="AL1848" i="1" s="1"/>
  <c r="AL1796" i="1"/>
  <c r="AL1799" i="1"/>
  <c r="AK1836" i="1"/>
  <c r="AL1836" i="1" s="1"/>
  <c r="AK1866" i="1"/>
  <c r="AL1866" i="1"/>
  <c r="AL1827" i="1"/>
  <c r="AL1830" i="1"/>
  <c r="AL1835" i="1"/>
  <c r="AL1838" i="1"/>
  <c r="AL1871" i="1"/>
  <c r="AK1871" i="1"/>
  <c r="AK1870" i="1"/>
  <c r="AL1870" i="1"/>
  <c r="AL1837" i="1"/>
  <c r="AL1847" i="1"/>
  <c r="AK1856" i="1"/>
  <c r="AL1856" i="1" s="1"/>
  <c r="AK1860" i="1"/>
  <c r="AL1860" i="1" s="1"/>
  <c r="AL1859" i="1"/>
  <c r="AK1869" i="1"/>
  <c r="AL1869" i="1" s="1"/>
  <c r="AK1872" i="1"/>
  <c r="AL1872" i="1" s="1"/>
  <c r="AL1855" i="1"/>
  <c r="AL1857" i="1"/>
  <c r="AK1857" i="1"/>
  <c r="AK1864" i="1"/>
  <c r="AL1864" i="1" s="1"/>
  <c r="AK1878" i="1"/>
  <c r="AL1878" i="1"/>
  <c r="AK1874" i="1"/>
  <c r="AL1874" i="1"/>
  <c r="AK1882" i="1"/>
  <c r="AL1882" i="1"/>
  <c r="AL1858" i="1"/>
  <c r="AL1863" i="1"/>
  <c r="AK1879" i="1"/>
  <c r="AL1879" i="1" s="1"/>
  <c r="AK1881" i="1"/>
  <c r="AL1881" i="1"/>
  <c r="AK1880" i="1"/>
  <c r="AL1880" i="1"/>
  <c r="L1885" i="1" l="1"/>
  <c r="S1885" i="1"/>
  <c r="H1885" i="1"/>
  <c r="O1885" i="1"/>
  <c r="R1885" i="1"/>
  <c r="M1885" i="1"/>
  <c r="J1885" i="1"/>
  <c r="K1885" i="1"/>
  <c r="AE1885" i="1" l="1"/>
  <c r="AC1885" i="1"/>
  <c r="X1885" i="1"/>
  <c r="Q1885" i="1"/>
  <c r="AG1885" i="1"/>
  <c r="AB1885" i="1"/>
  <c r="AF1885" i="1"/>
  <c r="Z18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F13B8A5-A878-48C5-8879-4EC19A23E02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95BDA29-B193-43F0-A3A8-0FAE82CE066A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<sst xmlns="http://schemas.openxmlformats.org/spreadsheetml/2006/main" count="11331" uniqueCount="1927">
  <si>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</si>
  <si>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</si>
  <si>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</si>
  <si>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</si>
  <si>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</si>
  <si>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</si>
  <si>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</si>
  <si>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</si>
  <si>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</si>
  <si>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</si>
  <si>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</si>
  <si>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</si>
  <si>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</si>
  <si>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</si>
  <si>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</si>
  <si>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</si>
  <si>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</si>
  <si>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</si>
  <si>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</si>
  <si>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</si>
  <si>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</si>
  <si>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</si>
  <si>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</si>
  <si>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</si>
  <si>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</si>
  <si>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</si>
  <si>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</si>
  <si>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</si>
  <si>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</si>
  <si>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</si>
  <si>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</si>
  <si>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</si>
  <si>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</si>
  <si>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</si>
  <si>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</si>
  <si>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</si>
  <si>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</si>
  <si>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</si>
  <si>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</si>
  <si>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</si>
  <si>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</si>
  <si>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</si>
  <si>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</si>
  <si>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</si>
  <si>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</si>
  <si>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VIDASER IPS</t>
  </si>
  <si>
    <t>EVENTO</t>
  </si>
  <si>
    <t/>
  </si>
  <si>
    <t>55868</t>
  </si>
  <si>
    <t>GL-682173375623</t>
  </si>
  <si>
    <t xml:space="preserve"> </t>
  </si>
  <si>
    <t>70099</t>
  </si>
  <si>
    <t>75531</t>
  </si>
  <si>
    <t>77624</t>
  </si>
  <si>
    <t>79313</t>
  </si>
  <si>
    <t>86166</t>
  </si>
  <si>
    <t>88471</t>
  </si>
  <si>
    <t>90768</t>
  </si>
  <si>
    <t>90769</t>
  </si>
  <si>
    <t>92578</t>
  </si>
  <si>
    <t>92579</t>
  </si>
  <si>
    <t>95758</t>
  </si>
  <si>
    <t>95759</t>
  </si>
  <si>
    <t>97473</t>
  </si>
  <si>
    <t>97474</t>
  </si>
  <si>
    <t>99670</t>
  </si>
  <si>
    <t>102690</t>
  </si>
  <si>
    <t>102691</t>
  </si>
  <si>
    <t>102692</t>
  </si>
  <si>
    <t>106285</t>
  </si>
  <si>
    <t>106286</t>
  </si>
  <si>
    <t>106287</t>
  </si>
  <si>
    <t>108650</t>
  </si>
  <si>
    <t>108651</t>
  </si>
  <si>
    <t>108652</t>
  </si>
  <si>
    <t>113041</t>
  </si>
  <si>
    <t>113288</t>
  </si>
  <si>
    <t>113290</t>
  </si>
  <si>
    <t>114281</t>
  </si>
  <si>
    <t>Gl-68260342798</t>
  </si>
  <si>
    <t>20</t>
  </si>
  <si>
    <t>34</t>
  </si>
  <si>
    <t>145</t>
  </si>
  <si>
    <t>158</t>
  </si>
  <si>
    <t>159</t>
  </si>
  <si>
    <t>412</t>
  </si>
  <si>
    <t>525</t>
  </si>
  <si>
    <t>526</t>
  </si>
  <si>
    <t>586</t>
  </si>
  <si>
    <t>587</t>
  </si>
  <si>
    <t>602</t>
  </si>
  <si>
    <t>606</t>
  </si>
  <si>
    <t>610</t>
  </si>
  <si>
    <t>611</t>
  </si>
  <si>
    <t>612</t>
  </si>
  <si>
    <t>621</t>
  </si>
  <si>
    <t>628</t>
  </si>
  <si>
    <t>637</t>
  </si>
  <si>
    <t>642</t>
  </si>
  <si>
    <t>645</t>
  </si>
  <si>
    <t>3150</t>
  </si>
  <si>
    <t>5313</t>
  </si>
  <si>
    <t>6264</t>
  </si>
  <si>
    <t>7027</t>
  </si>
  <si>
    <t>8011</t>
  </si>
  <si>
    <t>8010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</si>
  <si>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</si>
  <si>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</si>
  <si>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</si>
  <si>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</si>
  <si>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</si>
  <si>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</si>
  <si>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</si>
  <si>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</si>
  <si>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</si>
  <si>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</si>
  <si>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8022</t>
  </si>
  <si>
    <t>8023</t>
  </si>
  <si>
    <t>8024</t>
  </si>
  <si>
    <t>8025</t>
  </si>
  <si>
    <t>8026</t>
  </si>
  <si>
    <t>8027</t>
  </si>
  <si>
    <t>8028</t>
  </si>
  <si>
    <t>8029</t>
  </si>
  <si>
    <t>8030</t>
  </si>
  <si>
    <t>8031</t>
  </si>
  <si>
    <t>8032</t>
  </si>
  <si>
    <t>8033</t>
  </si>
  <si>
    <t>8034</t>
  </si>
  <si>
    <t>8035</t>
  </si>
  <si>
    <t>8036</t>
  </si>
  <si>
    <t>8037</t>
  </si>
  <si>
    <t>8038</t>
  </si>
  <si>
    <t>8039</t>
  </si>
  <si>
    <t>8040</t>
  </si>
  <si>
    <t>8041</t>
  </si>
  <si>
    <t>8042</t>
  </si>
  <si>
    <t>8043</t>
  </si>
  <si>
    <t>8044</t>
  </si>
  <si>
    <t>8045</t>
  </si>
  <si>
    <t>8046</t>
  </si>
  <si>
    <t>8047</t>
  </si>
  <si>
    <t>8048</t>
  </si>
  <si>
    <t>8049</t>
  </si>
  <si>
    <t>8050</t>
  </si>
  <si>
    <t>8051</t>
  </si>
  <si>
    <t>8052</t>
  </si>
  <si>
    <t>8053</t>
  </si>
  <si>
    <t>8054</t>
  </si>
  <si>
    <t>8055</t>
  </si>
  <si>
    <t>8056</t>
  </si>
  <si>
    <t>8057</t>
  </si>
  <si>
    <t>8058</t>
  </si>
  <si>
    <t>8059</t>
  </si>
  <si>
    <t>8060</t>
  </si>
  <si>
    <t>8061</t>
  </si>
  <si>
    <t>8062</t>
  </si>
  <si>
    <t>8063</t>
  </si>
  <si>
    <t>8064</t>
  </si>
  <si>
    <t>8065</t>
  </si>
  <si>
    <t>8066</t>
  </si>
  <si>
    <t>8067</t>
  </si>
  <si>
    <t>8068</t>
  </si>
  <si>
    <t>8069</t>
  </si>
  <si>
    <t>8070</t>
  </si>
  <si>
    <t>8071</t>
  </si>
  <si>
    <t>8072</t>
  </si>
  <si>
    <t>8073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</si>
  <si>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</si>
  <si>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</si>
  <si>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</si>
  <si>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</si>
  <si>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</si>
  <si>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</si>
  <si>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</si>
  <si>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</si>
  <si>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</si>
  <si>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</si>
  <si>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</si>
  <si>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8085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</si>
  <si>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</si>
  <si>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</si>
  <si>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</si>
  <si>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</si>
  <si>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</si>
  <si>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</si>
  <si>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</si>
  <si>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</si>
  <si>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</si>
  <si>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</si>
  <si>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</si>
  <si>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8097</t>
  </si>
  <si>
    <t>8098</t>
  </si>
  <si>
    <t>8099</t>
  </si>
  <si>
    <t>8100</t>
  </si>
  <si>
    <t>8101</t>
  </si>
  <si>
    <t>8102</t>
  </si>
  <si>
    <t>8103</t>
  </si>
  <si>
    <t>8104</t>
  </si>
  <si>
    <t>8105</t>
  </si>
  <si>
    <t>8106</t>
  </si>
  <si>
    <t>8107</t>
  </si>
  <si>
    <t>8108</t>
  </si>
  <si>
    <t>8109</t>
  </si>
  <si>
    <t>8110</t>
  </si>
  <si>
    <t>8111</t>
  </si>
  <si>
    <t>8112</t>
  </si>
  <si>
    <t>8113</t>
  </si>
  <si>
    <t>8114</t>
  </si>
  <si>
    <t>8115</t>
  </si>
  <si>
    <t>8116</t>
  </si>
  <si>
    <t>8117</t>
  </si>
  <si>
    <t>8118</t>
  </si>
  <si>
    <t>8119</t>
  </si>
  <si>
    <t>8120</t>
  </si>
  <si>
    <t>8121</t>
  </si>
  <si>
    <t>8122</t>
  </si>
  <si>
    <t>8123</t>
  </si>
  <si>
    <t>8124</t>
  </si>
  <si>
    <t>8125</t>
  </si>
  <si>
    <t>8126</t>
  </si>
  <si>
    <t>8127</t>
  </si>
  <si>
    <t>8128</t>
  </si>
  <si>
    <t>8129</t>
  </si>
  <si>
    <t>8130</t>
  </si>
  <si>
    <t>8131</t>
  </si>
  <si>
    <t>8132</t>
  </si>
  <si>
    <t>8133</t>
  </si>
  <si>
    <t>8134</t>
  </si>
  <si>
    <t>8135</t>
  </si>
  <si>
    <t>8136</t>
  </si>
  <si>
    <t>8137</t>
  </si>
  <si>
    <t>8138</t>
  </si>
  <si>
    <t>8139</t>
  </si>
  <si>
    <t>8140</t>
  </si>
  <si>
    <t>8141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</si>
  <si>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</si>
  <si>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</si>
  <si>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</si>
  <si>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</si>
  <si>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</si>
  <si>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</si>
  <si>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</si>
  <si>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</si>
  <si>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</si>
  <si>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</si>
  <si>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</si>
  <si>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8153</t>
  </si>
  <si>
    <t>8154</t>
  </si>
  <si>
    <t>8155</t>
  </si>
  <si>
    <t>8156</t>
  </si>
  <si>
    <t>8157</t>
  </si>
  <si>
    <t>8158</t>
  </si>
  <si>
    <t>8159</t>
  </si>
  <si>
    <t>8160</t>
  </si>
  <si>
    <t>8161</t>
  </si>
  <si>
    <t>8162</t>
  </si>
  <si>
    <t>8163</t>
  </si>
  <si>
    <t>8164</t>
  </si>
  <si>
    <t>8165</t>
  </si>
  <si>
    <t>8166</t>
  </si>
  <si>
    <t>8167</t>
  </si>
  <si>
    <t>8168</t>
  </si>
  <si>
    <t>8169</t>
  </si>
  <si>
    <t>8170</t>
  </si>
  <si>
    <t>8171</t>
  </si>
  <si>
    <t>8172</t>
  </si>
  <si>
    <t>8173</t>
  </si>
  <si>
    <t>8174</t>
  </si>
  <si>
    <t>8175</t>
  </si>
  <si>
    <t>8176</t>
  </si>
  <si>
    <t>8177</t>
  </si>
  <si>
    <t>8178</t>
  </si>
  <si>
    <t>8179</t>
  </si>
  <si>
    <t>8180</t>
  </si>
  <si>
    <t>8181</t>
  </si>
  <si>
    <t>8182</t>
  </si>
  <si>
    <t>8183</t>
  </si>
  <si>
    <t>8184</t>
  </si>
  <si>
    <t>8185</t>
  </si>
  <si>
    <t>8186</t>
  </si>
  <si>
    <t>8187</t>
  </si>
  <si>
    <t>8188</t>
  </si>
  <si>
    <t>8189</t>
  </si>
  <si>
    <t>8190</t>
  </si>
  <si>
    <t>8191</t>
  </si>
  <si>
    <t>8192</t>
  </si>
  <si>
    <t>8193</t>
  </si>
  <si>
    <t>8194</t>
  </si>
  <si>
    <t>8195</t>
  </si>
  <si>
    <t>8196</t>
  </si>
  <si>
    <t>8197</t>
  </si>
  <si>
    <t>8198</t>
  </si>
  <si>
    <t>8199</t>
  </si>
  <si>
    <t>8200</t>
  </si>
  <si>
    <t>8201</t>
  </si>
  <si>
    <t>8202</t>
  </si>
  <si>
    <t>8203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</si>
  <si>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</si>
  <si>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</si>
  <si>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</si>
  <si>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</si>
  <si>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</si>
  <si>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</si>
  <si>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</si>
  <si>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</si>
  <si>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</si>
  <si>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</si>
  <si>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</si>
  <si>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</si>
  <si>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8216</t>
  </si>
  <si>
    <t>8217</t>
  </si>
  <si>
    <t>8218</t>
  </si>
  <si>
    <t>8219</t>
  </si>
  <si>
    <t>8220</t>
  </si>
  <si>
    <t>8221</t>
  </si>
  <si>
    <t>8222</t>
  </si>
  <si>
    <t>8223</t>
  </si>
  <si>
    <t>8224</t>
  </si>
  <si>
    <t>8225</t>
  </si>
  <si>
    <t>8226</t>
  </si>
  <si>
    <t>8227</t>
  </si>
  <si>
    <t>8228</t>
  </si>
  <si>
    <t>8229</t>
  </si>
  <si>
    <t>8230</t>
  </si>
  <si>
    <t>8231</t>
  </si>
  <si>
    <t>8232</t>
  </si>
  <si>
    <t>8233</t>
  </si>
  <si>
    <t>8234</t>
  </si>
  <si>
    <t>8235</t>
  </si>
  <si>
    <t>8236</t>
  </si>
  <si>
    <t>8237</t>
  </si>
  <si>
    <t>8238</t>
  </si>
  <si>
    <t>8239</t>
  </si>
  <si>
    <t>8240</t>
  </si>
  <si>
    <t>8241</t>
  </si>
  <si>
    <t>8242</t>
  </si>
  <si>
    <t>8243</t>
  </si>
  <si>
    <t>8244</t>
  </si>
  <si>
    <t>8245</t>
  </si>
  <si>
    <t>8246</t>
  </si>
  <si>
    <t>8247</t>
  </si>
  <si>
    <t>8248</t>
  </si>
  <si>
    <t>8249</t>
  </si>
  <si>
    <t>8250</t>
  </si>
  <si>
    <t>8251</t>
  </si>
  <si>
    <t>8252</t>
  </si>
  <si>
    <t>8253</t>
  </si>
  <si>
    <t>8254</t>
  </si>
  <si>
    <t>8255</t>
  </si>
  <si>
    <t>8256</t>
  </si>
  <si>
    <t>8257</t>
  </si>
  <si>
    <t>8258</t>
  </si>
  <si>
    <t>8259</t>
  </si>
  <si>
    <t>8260</t>
  </si>
  <si>
    <t>8261</t>
  </si>
  <si>
    <t>8262</t>
  </si>
  <si>
    <t>8263</t>
  </si>
  <si>
    <t>8264</t>
  </si>
  <si>
    <t>8265</t>
  </si>
  <si>
    <t>8266</t>
  </si>
  <si>
    <t>8267</t>
  </si>
  <si>
    <t>8268</t>
  </si>
  <si>
    <t>8269</t>
  </si>
  <si>
    <t>8270</t>
  </si>
  <si>
    <t>8271</t>
  </si>
  <si>
    <t>8272</t>
  </si>
  <si>
    <t>8273</t>
  </si>
  <si>
    <t>8274</t>
  </si>
  <si>
    <t>8275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</si>
  <si>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</si>
  <si>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</si>
  <si>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</si>
  <si>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</si>
  <si>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</si>
  <si>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</si>
  <si>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</si>
  <si>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</si>
  <si>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</si>
  <si>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</si>
  <si>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8286</t>
  </si>
  <si>
    <t>8287</t>
  </si>
  <si>
    <t>8288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</si>
  <si>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</si>
  <si>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</si>
  <si>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</si>
  <si>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</si>
  <si>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</si>
  <si>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</si>
  <si>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</si>
  <si>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</si>
  <si>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</si>
  <si>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</si>
  <si>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</si>
  <si>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</si>
  <si>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</si>
  <si>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</si>
  <si>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</si>
  <si>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</si>
  <si>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</si>
  <si>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</si>
  <si>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</si>
  <si>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</si>
  <si>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</si>
  <si>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</si>
  <si>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</si>
  <si>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</si>
  <si>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</si>
  <si>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</si>
  <si>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</si>
  <si>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</si>
  <si>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</si>
  <si>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8318</t>
  </si>
  <si>
    <t>8319</t>
  </si>
  <si>
    <t>8320</t>
  </si>
  <si>
    <t>8321</t>
  </si>
  <si>
    <t>8322</t>
  </si>
  <si>
    <t>8323</t>
  </si>
  <si>
    <t>8324</t>
  </si>
  <si>
    <t>8326</t>
  </si>
  <si>
    <t>8327</t>
  </si>
  <si>
    <t>8328</t>
  </si>
  <si>
    <t>8329</t>
  </si>
  <si>
    <t>8330</t>
  </si>
  <si>
    <t>8332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</si>
  <si>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</si>
  <si>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</si>
  <si>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</si>
  <si>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</si>
  <si>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</si>
  <si>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</si>
  <si>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</si>
  <si>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</si>
  <si>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</si>
  <si>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</si>
  <si>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</si>
  <si>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8344</t>
  </si>
  <si>
    <t>8345</t>
  </si>
  <si>
    <t>8346</t>
  </si>
  <si>
    <t>8347</t>
  </si>
  <si>
    <t>8348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</si>
  <si>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</si>
  <si>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</si>
  <si>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</si>
  <si>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</si>
  <si>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</si>
  <si>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</si>
  <si>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</si>
  <si>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</si>
  <si>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</si>
  <si>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</si>
  <si>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</si>
  <si>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</si>
  <si>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</si>
  <si>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</si>
  <si>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</si>
  <si>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</si>
  <si>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</si>
  <si>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</si>
  <si>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</si>
  <si>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</si>
  <si>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</si>
  <si>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</si>
  <si>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8371</t>
  </si>
  <si>
    <t>8372</t>
  </si>
  <si>
    <t>8373</t>
  </si>
  <si>
    <t>8374</t>
  </si>
  <si>
    <t>8375</t>
  </si>
  <si>
    <t>8376</t>
  </si>
  <si>
    <t>8377</t>
  </si>
  <si>
    <t>8378</t>
  </si>
  <si>
    <t>8379</t>
  </si>
  <si>
    <t>8380</t>
  </si>
  <si>
    <t>8381</t>
  </si>
  <si>
    <t>8382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</si>
  <si>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</si>
  <si>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</si>
  <si>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</si>
  <si>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</si>
  <si>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</si>
  <si>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</si>
  <si>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</si>
  <si>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</si>
  <si>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</si>
  <si>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</si>
  <si>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</si>
  <si>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</si>
  <si>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</si>
  <si>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</si>
  <si>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</si>
  <si>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</si>
  <si>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</si>
  <si>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</si>
  <si>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</si>
  <si>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</si>
  <si>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</si>
  <si>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</si>
  <si>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</si>
  <si>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</si>
  <si>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</si>
  <si>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</si>
  <si>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</si>
  <si>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</si>
  <si>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</si>
  <si>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</si>
  <si>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</si>
  <si>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</si>
  <si>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</si>
  <si>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</si>
  <si>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</si>
  <si>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</si>
  <si>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</si>
  <si>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</si>
  <si>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8421</t>
  </si>
  <si>
    <t>8422</t>
  </si>
  <si>
    <t>8423</t>
  </si>
  <si>
    <t>8424</t>
  </si>
  <si>
    <t>8425</t>
  </si>
  <si>
    <t>8426</t>
  </si>
  <si>
    <t>8427</t>
  </si>
  <si>
    <t>8428</t>
  </si>
  <si>
    <t>8429</t>
  </si>
  <si>
    <t>8430</t>
  </si>
  <si>
    <t>8431</t>
  </si>
  <si>
    <t>8432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</si>
  <si>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</si>
  <si>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</si>
  <si>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</si>
  <si>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</si>
  <si>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</si>
  <si>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</si>
  <si>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</si>
  <si>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</si>
  <si>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</si>
  <si>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</si>
  <si>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</si>
  <si>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</si>
  <si>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</si>
  <si>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</si>
  <si>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</si>
  <si>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</si>
  <si>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</si>
  <si>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</si>
  <si>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</si>
  <si>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</si>
  <si>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</si>
  <si>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</si>
  <si>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</si>
  <si>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</si>
  <si>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8457</t>
  </si>
  <si>
    <t>8458</t>
  </si>
  <si>
    <t>8459</t>
  </si>
  <si>
    <t>8460</t>
  </si>
  <si>
    <t>8461</t>
  </si>
  <si>
    <t>8462</t>
  </si>
  <si>
    <t>8463</t>
  </si>
  <si>
    <t>8464</t>
  </si>
  <si>
    <t>8465</t>
  </si>
  <si>
    <t>8466</t>
  </si>
  <si>
    <t>8467</t>
  </si>
  <si>
    <t>8468</t>
  </si>
  <si>
    <t>8469</t>
  </si>
  <si>
    <t>8470</t>
  </si>
  <si>
    <t>8471</t>
  </si>
  <si>
    <t>8472</t>
  </si>
  <si>
    <t>8473</t>
  </si>
  <si>
    <t>8474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</si>
  <si>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</si>
  <si>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</si>
  <si>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</si>
  <si>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</si>
  <si>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</si>
  <si>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</si>
  <si>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</si>
  <si>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</si>
  <si>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</si>
  <si>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</si>
  <si>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</si>
  <si>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</si>
  <si>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</si>
  <si>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</si>
  <si>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</si>
  <si>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</si>
  <si>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</si>
  <si>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</si>
  <si>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</si>
  <si>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</si>
  <si>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</si>
  <si>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</si>
  <si>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</si>
  <si>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</si>
  <si>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</si>
  <si>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</si>
  <si>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</si>
  <si>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</si>
  <si>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</si>
  <si>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</si>
  <si>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</si>
  <si>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</si>
  <si>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</si>
  <si>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</si>
  <si>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</si>
  <si>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</si>
  <si>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</si>
  <si>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</si>
  <si>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</si>
  <si>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</si>
  <si>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</si>
  <si>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</si>
  <si>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</si>
  <si>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</si>
  <si>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</si>
  <si>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</si>
  <si>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</si>
  <si>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</si>
  <si>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</si>
  <si>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</si>
  <si>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</si>
  <si>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</si>
  <si>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</si>
  <si>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</si>
  <si>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</si>
  <si>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</si>
  <si>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</si>
  <si>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</si>
  <si>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</si>
  <si>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</si>
  <si>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</si>
  <si>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</si>
  <si>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</si>
  <si>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</si>
  <si>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</si>
  <si>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</si>
  <si>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</si>
  <si>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</si>
  <si>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</si>
  <si>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</si>
  <si>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</si>
  <si>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8546</t>
  </si>
  <si>
    <t>8547</t>
  </si>
  <si>
    <t>8548</t>
  </si>
  <si>
    <t>8549</t>
  </si>
  <si>
    <t>8550</t>
  </si>
  <si>
    <t>8551</t>
  </si>
  <si>
    <t>8552</t>
  </si>
  <si>
    <t>8553</t>
  </si>
  <si>
    <t>8554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</si>
  <si>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</si>
  <si>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</si>
  <si>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</si>
  <si>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</si>
  <si>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</si>
  <si>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</si>
  <si>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</si>
  <si>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</si>
  <si>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</si>
  <si>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</si>
  <si>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</si>
  <si>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</si>
  <si>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</si>
  <si>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</si>
  <si>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</si>
  <si>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</si>
  <si>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</si>
  <si>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8856</t>
  </si>
  <si>
    <t>9483</t>
  </si>
  <si>
    <t>9484</t>
  </si>
  <si>
    <t>9485</t>
  </si>
  <si>
    <t>9486</t>
  </si>
  <si>
    <t>9487</t>
  </si>
  <si>
    <t>9488</t>
  </si>
  <si>
    <t>9489</t>
  </si>
  <si>
    <t>9490</t>
  </si>
  <si>
    <t>9491</t>
  </si>
  <si>
    <t>9492</t>
  </si>
  <si>
    <t>9493</t>
  </si>
  <si>
    <t>9494</t>
  </si>
  <si>
    <t>9495</t>
  </si>
  <si>
    <t>9496</t>
  </si>
  <si>
    <t>9497</t>
  </si>
  <si>
    <t>9498</t>
  </si>
  <si>
    <t>9499</t>
  </si>
  <si>
    <t>9500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</si>
  <si>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</si>
  <si>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</si>
  <si>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</si>
  <si>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</si>
  <si>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</si>
  <si>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</si>
  <si>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</si>
  <si>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</si>
  <si>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</si>
  <si>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</si>
  <si>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</si>
  <si>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</si>
  <si>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</si>
  <si>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</si>
  <si>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</si>
  <si>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</si>
  <si>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</si>
  <si>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</si>
  <si>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</si>
  <si>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9520</t>
  </si>
  <si>
    <t>9521</t>
  </si>
  <si>
    <t>9522</t>
  </si>
  <si>
    <t>9523</t>
  </si>
  <si>
    <t>9524</t>
  </si>
  <si>
    <t>9525</t>
  </si>
  <si>
    <t>9526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</si>
  <si>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</si>
  <si>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</si>
  <si>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</si>
  <si>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</si>
  <si>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</si>
  <si>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</si>
  <si>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</si>
  <si>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</si>
  <si>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</si>
  <si>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</si>
  <si>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</si>
  <si>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</si>
  <si>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</si>
  <si>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</si>
  <si>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</si>
  <si>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</si>
  <si>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</si>
  <si>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</si>
  <si>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</si>
  <si>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</si>
  <si>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</si>
  <si>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</si>
  <si>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</si>
  <si>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</si>
  <si>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</si>
  <si>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</si>
  <si>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9553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</si>
  <si>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</si>
  <si>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</si>
  <si>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</si>
  <si>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</si>
  <si>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</si>
  <si>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</si>
  <si>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</si>
  <si>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</si>
  <si>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</si>
  <si>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9563</t>
  </si>
  <si>
    <t>9564</t>
  </si>
  <si>
    <t>9565</t>
  </si>
  <si>
    <t>9566</t>
  </si>
  <si>
    <t>9567</t>
  </si>
  <si>
    <t>9568</t>
  </si>
  <si>
    <t>9569</t>
  </si>
  <si>
    <t>9570</t>
  </si>
  <si>
    <t>9571</t>
  </si>
  <si>
    <t>9572</t>
  </si>
  <si>
    <t>9573</t>
  </si>
  <si>
    <t>9574</t>
  </si>
  <si>
    <t>9575</t>
  </si>
  <si>
    <t>9576</t>
  </si>
  <si>
    <t>9577</t>
  </si>
  <si>
    <t>9578</t>
  </si>
  <si>
    <t>9579</t>
  </si>
  <si>
    <t>9580</t>
  </si>
  <si>
    <t>9581</t>
  </si>
  <si>
    <t>9582</t>
  </si>
  <si>
    <t>9583</t>
  </si>
  <si>
    <t>9584</t>
  </si>
  <si>
    <t>9585</t>
  </si>
  <si>
    <t>9586</t>
  </si>
  <si>
    <t>9587</t>
  </si>
  <si>
    <t>9588</t>
  </si>
  <si>
    <t>9589</t>
  </si>
  <si>
    <t>9590</t>
  </si>
  <si>
    <t>9591</t>
  </si>
  <si>
    <t>9592</t>
  </si>
  <si>
    <t>9593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</si>
  <si>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</si>
  <si>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</si>
  <si>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</si>
  <si>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</si>
  <si>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</si>
  <si>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</si>
  <si>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</si>
  <si>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</si>
  <si>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</si>
  <si>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9603</t>
  </si>
  <si>
    <t>9604</t>
  </si>
  <si>
    <t>9605</t>
  </si>
  <si>
    <t>9606</t>
  </si>
  <si>
    <t>9607</t>
  </si>
  <si>
    <t>9608</t>
  </si>
  <si>
    <t>9609</t>
  </si>
  <si>
    <t>9610</t>
  </si>
  <si>
    <t>9611</t>
  </si>
  <si>
    <t>9612</t>
  </si>
  <si>
    <t>9613</t>
  </si>
  <si>
    <t>9614</t>
  </si>
  <si>
    <t>9615</t>
  </si>
  <si>
    <t>9616</t>
  </si>
  <si>
    <t>9617</t>
  </si>
  <si>
    <t>9618</t>
  </si>
  <si>
    <t>9619</t>
  </si>
  <si>
    <t>9620</t>
  </si>
  <si>
    <t>9621</t>
  </si>
  <si>
    <t>9622</t>
  </si>
  <si>
    <t>9623</t>
  </si>
  <si>
    <t>9624</t>
  </si>
  <si>
    <t>9625</t>
  </si>
  <si>
    <t>9626</t>
  </si>
  <si>
    <t>9627</t>
  </si>
  <si>
    <t>9628</t>
  </si>
  <si>
    <t>9629</t>
  </si>
  <si>
    <t>9630</t>
  </si>
  <si>
    <t>9631</t>
  </si>
  <si>
    <t>9632</t>
  </si>
  <si>
    <t>9633</t>
  </si>
  <si>
    <t>9634</t>
  </si>
  <si>
    <t>9635</t>
  </si>
  <si>
    <t>9636</t>
  </si>
  <si>
    <t>9637</t>
  </si>
  <si>
    <t>9638</t>
  </si>
  <si>
    <t>9639</t>
  </si>
  <si>
    <t>9640</t>
  </si>
  <si>
    <t>9641</t>
  </si>
  <si>
    <t>9642</t>
  </si>
  <si>
    <t>9643</t>
  </si>
  <si>
    <t>9644</t>
  </si>
  <si>
    <t>9645</t>
  </si>
  <si>
    <t>9646</t>
  </si>
  <si>
    <t>9647</t>
  </si>
  <si>
    <t>9648</t>
  </si>
  <si>
    <t>9649</t>
  </si>
  <si>
    <t>9650</t>
  </si>
  <si>
    <t>9651</t>
  </si>
  <si>
    <t>9652</t>
  </si>
  <si>
    <t>9653</t>
  </si>
  <si>
    <t>9654</t>
  </si>
  <si>
    <t>9655</t>
  </si>
  <si>
    <t>9656</t>
  </si>
  <si>
    <t>9657</t>
  </si>
  <si>
    <t>9658</t>
  </si>
  <si>
    <t>9659</t>
  </si>
  <si>
    <t>9660</t>
  </si>
  <si>
    <t>9661</t>
  </si>
  <si>
    <t>9662</t>
  </si>
  <si>
    <t>9663</t>
  </si>
  <si>
    <t>9664</t>
  </si>
  <si>
    <t>9665</t>
  </si>
  <si>
    <t>9666</t>
  </si>
  <si>
    <t>9667</t>
  </si>
  <si>
    <t>9668</t>
  </si>
  <si>
    <t>9669</t>
  </si>
  <si>
    <t>9670</t>
  </si>
  <si>
    <t>9671</t>
  </si>
  <si>
    <t>9672</t>
  </si>
  <si>
    <t>9673</t>
  </si>
  <si>
    <t>9674</t>
  </si>
  <si>
    <t>9675</t>
  </si>
  <si>
    <t>9676</t>
  </si>
  <si>
    <t>9677</t>
  </si>
  <si>
    <t>9678</t>
  </si>
  <si>
    <t>9679</t>
  </si>
  <si>
    <t>9680</t>
  </si>
  <si>
    <t>9681</t>
  </si>
  <si>
    <t>9682</t>
  </si>
  <si>
    <t>9683</t>
  </si>
  <si>
    <t>9684</t>
  </si>
  <si>
    <t>9685</t>
  </si>
  <si>
    <t>9686</t>
  </si>
  <si>
    <t>9687</t>
  </si>
  <si>
    <t>9688</t>
  </si>
  <si>
    <t>9689</t>
  </si>
  <si>
    <t>9690</t>
  </si>
  <si>
    <t>9691</t>
  </si>
  <si>
    <t>9692</t>
  </si>
  <si>
    <t>9693</t>
  </si>
  <si>
    <t>9694</t>
  </si>
  <si>
    <t>9695</t>
  </si>
  <si>
    <t>9696</t>
  </si>
  <si>
    <t>9697</t>
  </si>
  <si>
    <t>9698</t>
  </si>
  <si>
    <t>9699</t>
  </si>
  <si>
    <t>9700</t>
  </si>
  <si>
    <t>9701</t>
  </si>
  <si>
    <t>9702</t>
  </si>
  <si>
    <t>9703</t>
  </si>
  <si>
    <t>9704</t>
  </si>
  <si>
    <t>9705</t>
  </si>
  <si>
    <t>9706</t>
  </si>
  <si>
    <t>9707</t>
  </si>
  <si>
    <t>9708</t>
  </si>
  <si>
    <t>9709</t>
  </si>
  <si>
    <t>9710</t>
  </si>
  <si>
    <t>9711</t>
  </si>
  <si>
    <t>9712</t>
  </si>
  <si>
    <t>9713</t>
  </si>
  <si>
    <t>9714</t>
  </si>
  <si>
    <t>9715</t>
  </si>
  <si>
    <t>9716</t>
  </si>
  <si>
    <t>9717</t>
  </si>
  <si>
    <t>9718</t>
  </si>
  <si>
    <t>9719</t>
  </si>
  <si>
    <t>9720</t>
  </si>
  <si>
    <t>9721</t>
  </si>
  <si>
    <t>9722</t>
  </si>
  <si>
    <t>9723</t>
  </si>
  <si>
    <t>9724</t>
  </si>
  <si>
    <t>9725</t>
  </si>
  <si>
    <t>9726</t>
  </si>
  <si>
    <t>9727</t>
  </si>
  <si>
    <t>9728</t>
  </si>
  <si>
    <t>9729</t>
  </si>
  <si>
    <t>9730</t>
  </si>
  <si>
    <t>9731</t>
  </si>
  <si>
    <t>9732</t>
  </si>
  <si>
    <t>9733</t>
  </si>
  <si>
    <t>9734</t>
  </si>
  <si>
    <t>9735</t>
  </si>
  <si>
    <t>9736</t>
  </si>
  <si>
    <t>9737</t>
  </si>
  <si>
    <t>9738</t>
  </si>
  <si>
    <t>9739</t>
  </si>
  <si>
    <t>9740</t>
  </si>
  <si>
    <t>9741</t>
  </si>
  <si>
    <t>9742</t>
  </si>
  <si>
    <t>9743</t>
  </si>
  <si>
    <t>9744</t>
  </si>
  <si>
    <t>9746</t>
  </si>
  <si>
    <t>9747</t>
  </si>
  <si>
    <t>9748</t>
  </si>
  <si>
    <t>9749</t>
  </si>
  <si>
    <t>9750</t>
  </si>
  <si>
    <t>9751</t>
  </si>
  <si>
    <t>9752</t>
  </si>
  <si>
    <t>9753</t>
  </si>
  <si>
    <t>9754</t>
  </si>
  <si>
    <t>9755</t>
  </si>
  <si>
    <t>9756</t>
  </si>
  <si>
    <t>9757</t>
  </si>
  <si>
    <t>9758</t>
  </si>
  <si>
    <t>9759</t>
  </si>
  <si>
    <t>9760</t>
  </si>
  <si>
    <t>9761</t>
  </si>
  <si>
    <t>9762</t>
  </si>
  <si>
    <t>9763</t>
  </si>
  <si>
    <t>9764</t>
  </si>
  <si>
    <t>9765</t>
  </si>
  <si>
    <t>9766</t>
  </si>
  <si>
    <t>9767</t>
  </si>
  <si>
    <t>9768</t>
  </si>
  <si>
    <t>9769</t>
  </si>
  <si>
    <t>9770</t>
  </si>
  <si>
    <t>9771</t>
  </si>
  <si>
    <t>9772</t>
  </si>
  <si>
    <t>9773</t>
  </si>
  <si>
    <t>9774</t>
  </si>
  <si>
    <t>9775</t>
  </si>
  <si>
    <t>9776</t>
  </si>
  <si>
    <t>9777</t>
  </si>
  <si>
    <t>9778</t>
  </si>
  <si>
    <t>9779</t>
  </si>
  <si>
    <t>9780</t>
  </si>
  <si>
    <t>9781</t>
  </si>
  <si>
    <t>9782</t>
  </si>
  <si>
    <t>9783</t>
  </si>
  <si>
    <t>9784</t>
  </si>
  <si>
    <t>9785</t>
  </si>
  <si>
    <t>9786</t>
  </si>
  <si>
    <t>9787</t>
  </si>
  <si>
    <t>9788</t>
  </si>
  <si>
    <t>9789</t>
  </si>
  <si>
    <t>9790</t>
  </si>
  <si>
    <t>9791</t>
  </si>
  <si>
    <t>9792</t>
  </si>
  <si>
    <t>9793</t>
  </si>
  <si>
    <t>9794</t>
  </si>
  <si>
    <t>9795</t>
  </si>
  <si>
    <t>9796</t>
  </si>
  <si>
    <t>9797</t>
  </si>
  <si>
    <t>9798</t>
  </si>
  <si>
    <t>9799</t>
  </si>
  <si>
    <t>9800</t>
  </si>
  <si>
    <t>9801</t>
  </si>
  <si>
    <t>9802</t>
  </si>
  <si>
    <t>9803</t>
  </si>
  <si>
    <t>9804</t>
  </si>
  <si>
    <t>9805</t>
  </si>
  <si>
    <t>9806</t>
  </si>
  <si>
    <t>9807</t>
  </si>
  <si>
    <t>9808</t>
  </si>
  <si>
    <t>9809</t>
  </si>
  <si>
    <t>9810</t>
  </si>
  <si>
    <t>9811</t>
  </si>
  <si>
    <t>9812</t>
  </si>
  <si>
    <t>9813</t>
  </si>
  <si>
    <t>9814</t>
  </si>
  <si>
    <t>9815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</si>
  <si>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</si>
  <si>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</si>
  <si>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</si>
  <si>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</si>
  <si>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</si>
  <si>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</si>
  <si>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</si>
  <si>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</si>
  <si>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</si>
  <si>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</si>
  <si>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9826</t>
  </si>
  <si>
    <t>9827</t>
  </si>
  <si>
    <t>9828</t>
  </si>
  <si>
    <t>9829</t>
  </si>
  <si>
    <t>9830</t>
  </si>
  <si>
    <t>9831</t>
  </si>
  <si>
    <t>9832</t>
  </si>
  <si>
    <t>9833</t>
  </si>
  <si>
    <t>9834</t>
  </si>
  <si>
    <t>9835</t>
  </si>
  <si>
    <t>9836</t>
  </si>
  <si>
    <t>9837</t>
  </si>
  <si>
    <t>9838</t>
  </si>
  <si>
    <t>9839</t>
  </si>
  <si>
    <t>9840</t>
  </si>
  <si>
    <t>9841</t>
  </si>
  <si>
    <t>9842</t>
  </si>
  <si>
    <t>9843</t>
  </si>
  <si>
    <t>9844</t>
  </si>
  <si>
    <t>9845</t>
  </si>
  <si>
    <t>9846</t>
  </si>
  <si>
    <t>9847</t>
  </si>
  <si>
    <t>9848</t>
  </si>
  <si>
    <t>9849</t>
  </si>
  <si>
    <t>9850</t>
  </si>
  <si>
    <t>9851</t>
  </si>
  <si>
    <t>9852</t>
  </si>
  <si>
    <t>9853</t>
  </si>
  <si>
    <t>9854</t>
  </si>
  <si>
    <t>9855</t>
  </si>
  <si>
    <t>9857</t>
  </si>
  <si>
    <t>9858</t>
  </si>
  <si>
    <t>9859</t>
  </si>
  <si>
    <t>9860</t>
  </si>
  <si>
    <t>9861</t>
  </si>
  <si>
    <t>9862</t>
  </si>
  <si>
    <t>9863</t>
  </si>
  <si>
    <t>9864</t>
  </si>
  <si>
    <t>9865</t>
  </si>
  <si>
    <t>9866</t>
  </si>
  <si>
    <t>9867</t>
  </si>
  <si>
    <t>9868</t>
  </si>
  <si>
    <t>9869</t>
  </si>
  <si>
    <t>9870</t>
  </si>
  <si>
    <t>9871</t>
  </si>
  <si>
    <t>9872</t>
  </si>
  <si>
    <t>9873</t>
  </si>
  <si>
    <t>9874</t>
  </si>
  <si>
    <t>9875</t>
  </si>
  <si>
    <t>9876</t>
  </si>
  <si>
    <t>9877</t>
  </si>
  <si>
    <t>9878</t>
  </si>
  <si>
    <t>9879</t>
  </si>
  <si>
    <t>9880</t>
  </si>
  <si>
    <t>9881</t>
  </si>
  <si>
    <t>9882</t>
  </si>
  <si>
    <t>9883</t>
  </si>
  <si>
    <t>9884</t>
  </si>
  <si>
    <t>9885</t>
  </si>
  <si>
    <t>9886</t>
  </si>
  <si>
    <t>9887</t>
  </si>
  <si>
    <t>9888</t>
  </si>
  <si>
    <t>9889</t>
  </si>
  <si>
    <t>9890</t>
  </si>
  <si>
    <t>9891</t>
  </si>
  <si>
    <t>9892</t>
  </si>
  <si>
    <t>9893</t>
  </si>
  <si>
    <t>9894</t>
  </si>
  <si>
    <t>9895</t>
  </si>
  <si>
    <t>9896</t>
  </si>
  <si>
    <t>9897</t>
  </si>
  <si>
    <t>9898</t>
  </si>
  <si>
    <t>9899</t>
  </si>
  <si>
    <t>9900</t>
  </si>
  <si>
    <t>9901</t>
  </si>
  <si>
    <t>9902</t>
  </si>
  <si>
    <t>9903</t>
  </si>
  <si>
    <t>9904</t>
  </si>
  <si>
    <t>9905</t>
  </si>
  <si>
    <t>9906</t>
  </si>
  <si>
    <t>9907</t>
  </si>
  <si>
    <t>9908</t>
  </si>
  <si>
    <t>9909</t>
  </si>
  <si>
    <t>9910</t>
  </si>
  <si>
    <t>9911</t>
  </si>
  <si>
    <t>9912</t>
  </si>
  <si>
    <t>9913</t>
  </si>
  <si>
    <t>9914</t>
  </si>
  <si>
    <t>9915</t>
  </si>
  <si>
    <t>9916</t>
  </si>
  <si>
    <t>9917</t>
  </si>
  <si>
    <t>9918</t>
  </si>
  <si>
    <t>9919</t>
  </si>
  <si>
    <t>9920</t>
  </si>
  <si>
    <t>9921</t>
  </si>
  <si>
    <t>9922</t>
  </si>
  <si>
    <t>9923</t>
  </si>
  <si>
    <t>9924</t>
  </si>
  <si>
    <t>9925</t>
  </si>
  <si>
    <t>9926</t>
  </si>
  <si>
    <t>9927</t>
  </si>
  <si>
    <t>9928</t>
  </si>
  <si>
    <t>9929</t>
  </si>
  <si>
    <t>9930</t>
  </si>
  <si>
    <t>9931</t>
  </si>
  <si>
    <t>9932</t>
  </si>
  <si>
    <t>9933</t>
  </si>
  <si>
    <t>9934</t>
  </si>
  <si>
    <t>9935</t>
  </si>
  <si>
    <t>9936</t>
  </si>
  <si>
    <t>9937</t>
  </si>
  <si>
    <t>9938</t>
  </si>
  <si>
    <t>9939</t>
  </si>
  <si>
    <t>9940</t>
  </si>
  <si>
    <t>9941</t>
  </si>
  <si>
    <t>9942</t>
  </si>
  <si>
    <t>9943</t>
  </si>
  <si>
    <t>9944</t>
  </si>
  <si>
    <t>9945</t>
  </si>
  <si>
    <t>9946</t>
  </si>
  <si>
    <t>9947</t>
  </si>
  <si>
    <t>9948</t>
  </si>
  <si>
    <t>9949</t>
  </si>
  <si>
    <t>9950</t>
  </si>
  <si>
    <t>9951</t>
  </si>
  <si>
    <t>9952</t>
  </si>
  <si>
    <t>9953</t>
  </si>
  <si>
    <t>9954</t>
  </si>
  <si>
    <t>9955</t>
  </si>
  <si>
    <t>9956</t>
  </si>
  <si>
    <t>9957</t>
  </si>
  <si>
    <t>9958</t>
  </si>
  <si>
    <t>9959</t>
  </si>
  <si>
    <t>9960</t>
  </si>
  <si>
    <t>9961</t>
  </si>
  <si>
    <t>9962</t>
  </si>
  <si>
    <t>9963</t>
  </si>
  <si>
    <t>9964</t>
  </si>
  <si>
    <t>9965</t>
  </si>
  <si>
    <t>9966</t>
  </si>
  <si>
    <t>9967</t>
  </si>
  <si>
    <t>9968</t>
  </si>
  <si>
    <t>9969</t>
  </si>
  <si>
    <t>9970</t>
  </si>
  <si>
    <t>9971</t>
  </si>
  <si>
    <t>9972</t>
  </si>
  <si>
    <t>9973</t>
  </si>
  <si>
    <t>9974</t>
  </si>
  <si>
    <t>9975</t>
  </si>
  <si>
    <t>9976</t>
  </si>
  <si>
    <t>9977</t>
  </si>
  <si>
    <t>9978</t>
  </si>
  <si>
    <t>9979</t>
  </si>
  <si>
    <t>9980</t>
  </si>
  <si>
    <t>9981</t>
  </si>
  <si>
    <t>9982</t>
  </si>
  <si>
    <t>9983</t>
  </si>
  <si>
    <t>9984</t>
  </si>
  <si>
    <t>9985</t>
  </si>
  <si>
    <t>9986</t>
  </si>
  <si>
    <t>9987</t>
  </si>
  <si>
    <t>9988</t>
  </si>
  <si>
    <t>9989</t>
  </si>
  <si>
    <t>9990</t>
  </si>
  <si>
    <t>9991</t>
  </si>
  <si>
    <t>9992</t>
  </si>
  <si>
    <t>9993</t>
  </si>
  <si>
    <t>9994</t>
  </si>
  <si>
    <t>9995</t>
  </si>
  <si>
    <t>9996</t>
  </si>
  <si>
    <t>9997</t>
  </si>
  <si>
    <t>9998</t>
  </si>
  <si>
    <t>9999</t>
  </si>
  <si>
    <t>10000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</si>
  <si>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</si>
  <si>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</si>
  <si>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</si>
  <si>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</si>
  <si>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</si>
  <si>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</si>
  <si>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</si>
  <si>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</si>
  <si>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</si>
  <si>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</si>
  <si>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</si>
  <si>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</si>
  <si>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</si>
  <si>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</si>
  <si>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</si>
  <si>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</si>
  <si>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</si>
  <si>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</si>
  <si>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</si>
  <si>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</si>
  <si>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</si>
  <si>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</si>
  <si>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</si>
  <si>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</si>
  <si>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</si>
  <si>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</si>
  <si>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</si>
  <si>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</si>
  <si>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</si>
  <si>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</si>
  <si>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</si>
  <si>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</si>
  <si>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</si>
  <si>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</si>
  <si>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</si>
  <si>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</si>
  <si>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</si>
  <si>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</si>
  <si>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</si>
  <si>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</si>
  <si>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</si>
  <si>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</si>
  <si>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</si>
  <si>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</si>
  <si>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</si>
  <si>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</si>
  <si>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</si>
  <si>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</si>
  <si>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</si>
  <si>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</si>
  <si>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</si>
  <si>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</si>
  <si>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</si>
  <si>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</si>
  <si>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</si>
  <si>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</si>
  <si>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</si>
  <si>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</si>
  <si>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</si>
  <si>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</si>
  <si>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</si>
  <si>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</si>
  <si>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</si>
  <si>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</si>
  <si>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</si>
  <si>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</si>
  <si>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</si>
  <si>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</si>
  <si>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</si>
  <si>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</si>
  <si>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</si>
  <si>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</si>
  <si>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</si>
  <si>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</si>
  <si>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11062</t>
  </si>
  <si>
    <t>11065</t>
  </si>
  <si>
    <t>11066</t>
  </si>
  <si>
    <t>11067</t>
  </si>
  <si>
    <t>11068</t>
  </si>
  <si>
    <t>11069</t>
  </si>
  <si>
    <t>11070</t>
  </si>
  <si>
    <t>11071</t>
  </si>
  <si>
    <t>11072</t>
  </si>
  <si>
    <t>11073</t>
  </si>
  <si>
    <t>11074</t>
  </si>
  <si>
    <t>11075</t>
  </si>
  <si>
    <t>11076</t>
  </si>
  <si>
    <t>11077</t>
  </si>
  <si>
    <t>11078</t>
  </si>
  <si>
    <t>11079</t>
  </si>
  <si>
    <t>11080</t>
  </si>
  <si>
    <t>11081</t>
  </si>
  <si>
    <t>11082</t>
  </si>
  <si>
    <t>11083</t>
  </si>
  <si>
    <t>11084</t>
  </si>
  <si>
    <t>11085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</si>
  <si>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</si>
  <si>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</si>
  <si>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</si>
  <si>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</si>
  <si>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</si>
  <si>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</si>
  <si>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</si>
  <si>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</si>
  <si>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</si>
  <si>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</si>
  <si>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</si>
  <si>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</si>
  <si>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</si>
  <si>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</si>
  <si>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</si>
  <si>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</si>
  <si>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</si>
  <si>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</si>
  <si>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</si>
  <si>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</si>
  <si>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</si>
  <si>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</si>
  <si>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</si>
  <si>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</si>
  <si>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</si>
  <si>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</si>
  <si>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</si>
  <si>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</si>
  <si>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</si>
  <si>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</si>
  <si>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</si>
  <si>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</si>
  <si>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</si>
  <si>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</si>
  <si>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</si>
  <si>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</si>
  <si>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</si>
  <si>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</si>
  <si>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</si>
  <si>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</si>
  <si>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</si>
  <si>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</si>
  <si>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</si>
  <si>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</si>
  <si>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</si>
  <si>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</si>
  <si>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</si>
  <si>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</si>
  <si>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</si>
  <si>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</si>
  <si>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</si>
  <si>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</si>
  <si>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</si>
  <si>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</si>
  <si>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</si>
  <si>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</si>
  <si>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</si>
  <si>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</si>
  <si>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</si>
  <si>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</si>
  <si>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</si>
  <si>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</si>
  <si>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</si>
  <si>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</si>
  <si>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</si>
  <si>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</si>
  <si>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</si>
  <si>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</si>
  <si>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</si>
  <si>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</si>
  <si>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</si>
  <si>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</si>
  <si>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</si>
  <si>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</si>
  <si>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</si>
  <si>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</si>
  <si>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</si>
  <si>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</si>
  <si>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</si>
  <si>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</si>
  <si>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</si>
  <si>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</si>
  <si>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</si>
  <si>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</si>
  <si>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</si>
  <si>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</si>
  <si>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</si>
  <si>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</si>
  <si>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</si>
  <si>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</si>
  <si>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</si>
  <si>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</si>
  <si>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</si>
  <si>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</si>
  <si>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</si>
  <si>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</si>
  <si>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</si>
  <si>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</si>
  <si>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</si>
  <si>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</si>
  <si>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</si>
  <si>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</si>
  <si>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</si>
  <si>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</si>
  <si>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</si>
  <si>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</si>
  <si>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</si>
  <si>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</si>
  <si>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</si>
  <si>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</si>
  <si>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</si>
  <si>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</si>
  <si>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</si>
  <si>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</si>
  <si>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</si>
  <si>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</si>
  <si>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</si>
  <si>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</si>
  <si>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</si>
  <si>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11225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</si>
  <si>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</si>
  <si>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</si>
  <si>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</si>
  <si>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</si>
  <si>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</si>
  <si>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</si>
  <si>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</si>
  <si>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</si>
  <si>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</si>
  <si>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</si>
  <si>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</si>
  <si>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</si>
  <si>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</si>
  <si>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</si>
  <si>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</si>
  <si>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</si>
  <si>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</si>
  <si>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</si>
  <si>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</si>
  <si>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</si>
  <si>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</si>
  <si>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</si>
  <si>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</si>
  <si>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11250</t>
  </si>
  <si>
    <t>11251</t>
  </si>
  <si>
    <t>11252</t>
  </si>
  <si>
    <t>11253</t>
  </si>
  <si>
    <t>11254</t>
  </si>
  <si>
    <t>11255</t>
  </si>
  <si>
    <t>11256</t>
  </si>
  <si>
    <t>11257</t>
  </si>
  <si>
    <t>11258</t>
  </si>
  <si>
    <t>11259</t>
  </si>
  <si>
    <t>11260</t>
  </si>
  <si>
    <t>11261</t>
  </si>
  <si>
    <t>11262</t>
  </si>
  <si>
    <t>11263</t>
  </si>
  <si>
    <t>11264</t>
  </si>
  <si>
    <t>11265</t>
  </si>
  <si>
    <t>11266</t>
  </si>
  <si>
    <t>11267</t>
  </si>
  <si>
    <t>11268</t>
  </si>
  <si>
    <t>11269</t>
  </si>
  <si>
    <t>11270</t>
  </si>
  <si>
    <t>11271</t>
  </si>
  <si>
    <t>11272</t>
  </si>
  <si>
    <t>11273</t>
  </si>
  <si>
    <t>11274</t>
  </si>
  <si>
    <t>11275</t>
  </si>
  <si>
    <t>11276</t>
  </si>
  <si>
    <t>11277</t>
  </si>
  <si>
    <t>11278</t>
  </si>
  <si>
    <t>11279</t>
  </si>
  <si>
    <t>11280</t>
  </si>
  <si>
    <t>11281</t>
  </si>
  <si>
    <t>11282</t>
  </si>
  <si>
    <t>11283</t>
  </si>
  <si>
    <t>11284</t>
  </si>
  <si>
    <t>11285</t>
  </si>
  <si>
    <t>11286</t>
  </si>
  <si>
    <t>11287</t>
  </si>
  <si>
    <t>11288</t>
  </si>
  <si>
    <t>11289</t>
  </si>
  <si>
    <t>11290</t>
  </si>
  <si>
    <t>11291</t>
  </si>
  <si>
    <t>11336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</si>
  <si>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</si>
  <si>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</si>
  <si>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</si>
  <si>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</si>
  <si>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</si>
  <si>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</si>
  <si>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</si>
  <si>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</si>
  <si>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</si>
  <si>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</si>
  <si>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</si>
  <si>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</si>
  <si>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</si>
  <si>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</si>
  <si>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</si>
  <si>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</si>
  <si>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</si>
  <si>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</si>
  <si>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</si>
  <si>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</si>
  <si>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</si>
  <si>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</si>
  <si>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</si>
  <si>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</si>
  <si>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</si>
  <si>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</si>
  <si>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</si>
  <si>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</si>
  <si>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</si>
  <si>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</si>
  <si>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</si>
  <si>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</si>
  <si>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</si>
  <si>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</si>
  <si>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</si>
  <si>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</si>
  <si>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</si>
  <si>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</si>
  <si>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11330</t>
  </si>
  <si>
    <t>11331</t>
  </si>
  <si>
    <t>11332</t>
  </si>
  <si>
    <t>11333</t>
  </si>
  <si>
    <t>11334</t>
  </si>
  <si>
    <t>11335</t>
  </si>
  <si>
    <t>11337</t>
  </si>
  <si>
    <t>11338</t>
  </si>
  <si>
    <t>11339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</si>
  <si>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</si>
  <si>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</si>
  <si>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</si>
  <si>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</si>
  <si>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</si>
  <si>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</si>
  <si>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</si>
  <si>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</si>
  <si>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</si>
  <si>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</si>
  <si>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</si>
  <si>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</si>
  <si>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</si>
  <si>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</si>
  <si>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</si>
  <si>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</si>
  <si>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</si>
  <si>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</si>
  <si>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</si>
  <si>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</si>
  <si>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</si>
  <si>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</si>
  <si>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</si>
  <si>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</si>
  <si>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</si>
  <si>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</si>
  <si>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</si>
  <si>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</si>
  <si>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</si>
  <si>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</si>
  <si>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</si>
  <si>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</si>
  <si>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</si>
  <si>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</si>
  <si>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</si>
  <si>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</si>
  <si>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</si>
  <si>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</si>
  <si>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</si>
  <si>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</si>
  <si>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</si>
  <si>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</si>
  <si>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</si>
  <si>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</si>
  <si>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</si>
  <si>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</si>
  <si>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</si>
  <si>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</si>
  <si>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</si>
  <si>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</si>
  <si>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</si>
  <si>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</si>
  <si>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</si>
  <si>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</si>
  <si>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</si>
  <si>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</si>
  <si>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</si>
  <si>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</si>
  <si>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</si>
  <si>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</si>
  <si>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</si>
  <si>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</si>
  <si>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</si>
  <si>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</si>
  <si>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</si>
  <si>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</si>
  <si>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</si>
  <si>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</si>
  <si>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</si>
  <si>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</si>
  <si>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</si>
  <si>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</si>
  <si>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</si>
  <si>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</si>
  <si>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</si>
  <si>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</si>
  <si>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</si>
  <si>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</si>
  <si>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</si>
  <si>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</si>
  <si>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</si>
  <si>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</si>
  <si>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</si>
  <si>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</si>
  <si>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</si>
  <si>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</si>
  <si>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</si>
  <si>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</si>
  <si>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</si>
  <si>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</si>
  <si>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</si>
  <si>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</si>
  <si>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</si>
  <si>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11433</t>
  </si>
  <si>
    <t>11434</t>
  </si>
  <si>
    <t>11435</t>
  </si>
  <si>
    <t>11436</t>
  </si>
  <si>
    <t>11437</t>
  </si>
  <si>
    <t>11438</t>
  </si>
  <si>
    <t>11439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</si>
  <si>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</si>
  <si>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</si>
  <si>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</si>
  <si>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</si>
  <si>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</si>
  <si>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</si>
  <si>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</si>
  <si>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</si>
  <si>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</si>
  <si>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</si>
  <si>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11450</t>
  </si>
  <si>
    <t>11451</t>
  </si>
  <si>
    <t>11452</t>
  </si>
  <si>
    <t>11453</t>
  </si>
  <si>
    <t>11454</t>
  </si>
  <si>
    <t>11455</t>
  </si>
  <si>
    <t>11456</t>
  </si>
  <si>
    <t>11457</t>
  </si>
  <si>
    <t>11458</t>
  </si>
  <si>
    <t>11459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</si>
  <si>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</si>
  <si>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</si>
  <si>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</si>
  <si>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</si>
  <si>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</si>
  <si>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</si>
  <si>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</si>
  <si>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</si>
  <si>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</si>
  <si>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</si>
  <si>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</si>
  <si>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</si>
  <si>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</si>
  <si>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</si>
  <si>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</si>
  <si>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</si>
  <si>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</si>
  <si>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</si>
  <si>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</si>
  <si>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</si>
  <si>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</si>
  <si>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</si>
  <si>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</si>
  <si>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</si>
  <si>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</si>
  <si>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</si>
  <si>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</si>
  <si>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</si>
  <si>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</si>
  <si>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</si>
  <si>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</si>
  <si>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</si>
  <si>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</si>
  <si>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</si>
  <si>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</si>
  <si>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</si>
  <si>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</si>
  <si>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</si>
  <si>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</si>
  <si>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</si>
  <si>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</si>
  <si>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</si>
  <si>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</si>
  <si>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</si>
  <si>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</si>
  <si>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</si>
  <si>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</si>
  <si>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</si>
  <si>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</si>
  <si>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</si>
  <si>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</si>
  <si>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</si>
  <si>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</si>
  <si>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</si>
  <si>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</si>
  <si>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</si>
  <si>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</si>
  <si>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</si>
  <si>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</si>
  <si>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</si>
  <si>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</si>
  <si>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</si>
  <si>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</si>
  <si>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</si>
  <si>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</si>
  <si>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</si>
  <si>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</si>
  <si>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</si>
  <si>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</si>
  <si>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</si>
  <si>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</si>
  <si>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</si>
  <si>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</si>
  <si>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</si>
  <si>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</si>
  <si>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</si>
  <si>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</si>
  <si>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</si>
  <si>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</si>
  <si>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</si>
  <si>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</si>
  <si>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</si>
  <si>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</si>
  <si>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</si>
  <si>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</si>
  <si>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</si>
  <si>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</si>
  <si>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</si>
  <si>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</si>
  <si>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</si>
  <si>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11550</t>
  </si>
  <si>
    <t>11551</t>
  </si>
  <si>
    <t>11552</t>
  </si>
  <si>
    <t>11553</t>
  </si>
  <si>
    <t>11554</t>
  </si>
  <si>
    <t>11555</t>
  </si>
  <si>
    <t>11556</t>
  </si>
  <si>
    <t>11557</t>
  </si>
  <si>
    <t>11558</t>
  </si>
  <si>
    <t>11559</t>
  </si>
  <si>
    <t>11560</t>
  </si>
  <si>
    <t>11561</t>
  </si>
  <si>
    <t>11562</t>
  </si>
  <si>
    <t>11563</t>
  </si>
  <si>
    <t>11564</t>
  </si>
  <si>
    <t>11565</t>
  </si>
  <si>
    <t>11566</t>
  </si>
  <si>
    <t>11567</t>
  </si>
  <si>
    <t>11568</t>
  </si>
  <si>
    <t>11569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</si>
  <si>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</si>
  <si>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</si>
  <si>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</si>
  <si>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</si>
  <si>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</si>
  <si>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</si>
  <si>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</si>
  <si>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</si>
  <si>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</si>
  <si>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</si>
  <si>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11580</t>
  </si>
  <si>
    <t>11581</t>
  </si>
  <si>
    <t>11582</t>
  </si>
  <si>
    <t>11583</t>
  </si>
  <si>
    <t>11584</t>
  </si>
  <si>
    <t>11585</t>
  </si>
  <si>
    <t>11586</t>
  </si>
  <si>
    <t>11587</t>
  </si>
  <si>
    <t>11588</t>
  </si>
  <si>
    <t>11589</t>
  </si>
  <si>
    <t>11590</t>
  </si>
  <si>
    <t>11591</t>
  </si>
  <si>
    <t>11592</t>
  </si>
  <si>
    <t>11593</t>
  </si>
  <si>
    <t>11594</t>
  </si>
  <si>
    <t>11595</t>
  </si>
  <si>
    <t>11596</t>
  </si>
  <si>
    <t>11597</t>
  </si>
  <si>
    <t>11598</t>
  </si>
  <si>
    <t>11599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</si>
  <si>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</si>
  <si>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</si>
  <si>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</si>
  <si>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</si>
  <si>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</si>
  <si>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</si>
  <si>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</si>
  <si>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</si>
  <si>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</si>
  <si>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</si>
  <si>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</si>
  <si>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</si>
  <si>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</si>
  <si>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</si>
  <si>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</si>
  <si>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</si>
  <si>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</si>
  <si>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</si>
  <si>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</si>
  <si>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</si>
  <si>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</si>
  <si>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</si>
  <si>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</si>
  <si>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</si>
  <si>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</si>
  <si>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</si>
  <si>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</si>
  <si>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</si>
  <si>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</si>
  <si>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</si>
  <si>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11630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</si>
  <si>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</si>
  <si>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</si>
  <si>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</si>
  <si>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</si>
  <si>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</si>
  <si>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</si>
  <si>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</si>
  <si>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</si>
  <si>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</si>
  <si>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</si>
  <si>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</si>
  <si>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</si>
  <si>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</si>
  <si>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</si>
  <si>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</si>
  <si>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</si>
  <si>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</si>
  <si>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</si>
  <si>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</si>
  <si>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</si>
  <si>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</si>
  <si>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</si>
  <si>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</si>
  <si>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</si>
  <si>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</si>
  <si>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11656</t>
  </si>
  <si>
    <t>11657</t>
  </si>
  <si>
    <t>11658</t>
  </si>
  <si>
    <t>11659</t>
  </si>
  <si>
    <t>11660</t>
  </si>
  <si>
    <t>11661</t>
  </si>
  <si>
    <t>11662</t>
  </si>
  <si>
    <t>11663</t>
  </si>
  <si>
    <t>11664</t>
  </si>
  <si>
    <t>11665</t>
  </si>
  <si>
    <t>11666</t>
  </si>
  <si>
    <t>11667</t>
  </si>
  <si>
    <t>11668</t>
  </si>
  <si>
    <t>11669</t>
  </si>
  <si>
    <t>11670</t>
  </si>
  <si>
    <t>11671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</si>
  <si>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</si>
  <si>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</si>
  <si>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</si>
  <si>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</si>
  <si>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</si>
  <si>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</si>
  <si>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</si>
  <si>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</si>
  <si>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</si>
  <si>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</si>
  <si>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</si>
  <si>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</si>
  <si>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</si>
  <si>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</si>
  <si>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</si>
  <si>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</si>
  <si>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</si>
  <si>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</si>
  <si>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</si>
  <si>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</si>
  <si>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</si>
  <si>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</si>
  <si>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</si>
  <si>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</si>
  <si>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</si>
  <si>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</si>
  <si>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</si>
  <si>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</si>
  <si>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</si>
  <si>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</si>
  <si>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</si>
  <si>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</si>
  <si>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</si>
  <si>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</si>
  <si>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</si>
  <si>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</si>
  <si>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</si>
  <si>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</si>
  <si>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</si>
  <si>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</si>
  <si>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</si>
  <si>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</si>
  <si>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</si>
  <si>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</si>
  <si>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</si>
  <si>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</si>
  <si>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</si>
  <si>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11719</t>
  </si>
  <si>
    <t>11720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</si>
  <si>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</si>
  <si>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</si>
  <si>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</si>
  <si>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</si>
  <si>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</si>
  <si>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</si>
  <si>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</si>
  <si>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</si>
  <si>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</si>
  <si>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11730</t>
  </si>
  <si>
    <t>11731</t>
  </si>
  <si>
    <t>11732</t>
  </si>
  <si>
    <t>11733</t>
  </si>
  <si>
    <t>11734</t>
  </si>
  <si>
    <t>11735</t>
  </si>
  <si>
    <t>11736</t>
  </si>
  <si>
    <t>11737</t>
  </si>
  <si>
    <t>11738</t>
  </si>
  <si>
    <t>11739</t>
  </si>
  <si>
    <t>11740</t>
  </si>
  <si>
    <t>11741</t>
  </si>
  <si>
    <t>11742</t>
  </si>
  <si>
    <t>11743</t>
  </si>
  <si>
    <t>11744</t>
  </si>
  <si>
    <t>11745</t>
  </si>
  <si>
    <t>11746</t>
  </si>
  <si>
    <t>11747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</si>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</sst>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</cellXfs>
  <cellStyles count="4">
    <cellStyle name="Millares" xfId="1" builtinId="3"/>
    <cellStyle name="Millares 2" xfId="3" xr:uid="{EDD8927E-E9D4-4B3E-B6B7-8A03AD2733B9}"/>
    <cellStyle name="Normal" xfId="0" builtinId="0"/>
    <cellStyle name="Normal 2 2" xfId="2" xr:uid="{472A9A7B-A318-4CFC-BAA2-46C0E5C77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VIdaser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 t="str">
            <v>(en blanco)</v>
          </cell>
          <cell r="J4" t="str">
            <v>(en blanco)</v>
          </cell>
          <cell r="K4">
            <v>532000</v>
          </cell>
        </row>
        <row r="5">
          <cell r="I5">
            <v>55868</v>
          </cell>
          <cell r="J5">
            <v>43278</v>
          </cell>
          <cell r="K5">
            <v>1620000</v>
          </cell>
        </row>
        <row r="6">
          <cell r="I6">
            <v>70099</v>
          </cell>
          <cell r="J6">
            <v>43344</v>
          </cell>
          <cell r="K6">
            <v>20602753</v>
          </cell>
        </row>
        <row r="7">
          <cell r="I7">
            <v>75531</v>
          </cell>
          <cell r="J7">
            <v>43405</v>
          </cell>
          <cell r="K7">
            <v>23922160</v>
          </cell>
        </row>
        <row r="8">
          <cell r="I8">
            <v>77624</v>
          </cell>
          <cell r="J8">
            <v>43435</v>
          </cell>
          <cell r="K8">
            <v>1475933</v>
          </cell>
        </row>
        <row r="9">
          <cell r="I9">
            <v>79313</v>
          </cell>
          <cell r="J9">
            <v>43466</v>
          </cell>
          <cell r="K9">
            <v>722674</v>
          </cell>
        </row>
        <row r="10">
          <cell r="I10">
            <v>86166</v>
          </cell>
          <cell r="J10">
            <v>43556</v>
          </cell>
          <cell r="K10">
            <v>1755000</v>
          </cell>
        </row>
        <row r="11">
          <cell r="I11">
            <v>88471</v>
          </cell>
          <cell r="J11">
            <v>43586</v>
          </cell>
          <cell r="K11">
            <v>395000000</v>
          </cell>
        </row>
        <row r="12">
          <cell r="I12">
            <v>90768</v>
          </cell>
          <cell r="J12">
            <v>43617</v>
          </cell>
          <cell r="K12">
            <v>1822500</v>
          </cell>
        </row>
        <row r="13">
          <cell r="I13">
            <v>90769</v>
          </cell>
          <cell r="J13">
            <v>43617</v>
          </cell>
          <cell r="K13">
            <v>1822500</v>
          </cell>
        </row>
        <row r="14">
          <cell r="I14">
            <v>92578</v>
          </cell>
          <cell r="J14">
            <v>43647</v>
          </cell>
          <cell r="K14">
            <v>1687500</v>
          </cell>
        </row>
        <row r="15">
          <cell r="I15">
            <v>92579</v>
          </cell>
          <cell r="J15">
            <v>43647</v>
          </cell>
          <cell r="K15">
            <v>1687500</v>
          </cell>
        </row>
        <row r="16">
          <cell r="I16">
            <v>95758</v>
          </cell>
          <cell r="J16">
            <v>43683</v>
          </cell>
          <cell r="K16">
            <v>1822500</v>
          </cell>
        </row>
        <row r="17">
          <cell r="I17">
            <v>95759</v>
          </cell>
          <cell r="J17">
            <v>43683</v>
          </cell>
          <cell r="K17">
            <v>1822500</v>
          </cell>
        </row>
        <row r="18">
          <cell r="I18">
            <v>97473</v>
          </cell>
          <cell r="J18">
            <v>43709</v>
          </cell>
          <cell r="K18">
            <v>1822500</v>
          </cell>
        </row>
        <row r="19">
          <cell r="I19">
            <v>97474</v>
          </cell>
          <cell r="J19">
            <v>43709</v>
          </cell>
          <cell r="K19">
            <v>1822500</v>
          </cell>
        </row>
        <row r="20">
          <cell r="I20">
            <v>99670</v>
          </cell>
          <cell r="J20">
            <v>43739</v>
          </cell>
          <cell r="K20">
            <v>1687500</v>
          </cell>
        </row>
        <row r="21">
          <cell r="I21">
            <v>102690</v>
          </cell>
          <cell r="J21">
            <v>43770</v>
          </cell>
          <cell r="K21">
            <v>1822500</v>
          </cell>
        </row>
        <row r="22">
          <cell r="I22">
            <v>102691</v>
          </cell>
          <cell r="J22">
            <v>43770</v>
          </cell>
          <cell r="K22">
            <v>1822500</v>
          </cell>
        </row>
        <row r="23">
          <cell r="I23">
            <v>102692</v>
          </cell>
          <cell r="J23">
            <v>43770</v>
          </cell>
          <cell r="K23">
            <v>1822500</v>
          </cell>
        </row>
        <row r="24">
          <cell r="I24">
            <v>106285</v>
          </cell>
          <cell r="J24">
            <v>43805</v>
          </cell>
          <cell r="K24">
            <v>1755000</v>
          </cell>
        </row>
        <row r="25">
          <cell r="I25">
            <v>106286</v>
          </cell>
          <cell r="J25">
            <v>43805</v>
          </cell>
          <cell r="K25">
            <v>1755000</v>
          </cell>
        </row>
        <row r="26">
          <cell r="I26">
            <v>106287</v>
          </cell>
          <cell r="J26">
            <v>43805</v>
          </cell>
          <cell r="K26">
            <v>1755000</v>
          </cell>
        </row>
        <row r="27">
          <cell r="I27">
            <v>108650</v>
          </cell>
          <cell r="J27">
            <v>43837</v>
          </cell>
          <cell r="K27">
            <v>1755000</v>
          </cell>
        </row>
        <row r="28">
          <cell r="I28">
            <v>108651</v>
          </cell>
          <cell r="J28">
            <v>43837</v>
          </cell>
          <cell r="K28">
            <v>1755000</v>
          </cell>
        </row>
        <row r="29">
          <cell r="I29">
            <v>108652</v>
          </cell>
          <cell r="J29">
            <v>43837</v>
          </cell>
          <cell r="K29">
            <v>1755000</v>
          </cell>
        </row>
        <row r="30">
          <cell r="I30">
            <v>113041</v>
          </cell>
          <cell r="J30">
            <v>43899</v>
          </cell>
          <cell r="K30">
            <v>2241000</v>
          </cell>
        </row>
        <row r="31">
          <cell r="I31">
            <v>113288</v>
          </cell>
          <cell r="J31">
            <v>43899</v>
          </cell>
          <cell r="K31">
            <v>2075000</v>
          </cell>
        </row>
        <row r="32">
          <cell r="I32">
            <v>113290</v>
          </cell>
          <cell r="J32">
            <v>43899</v>
          </cell>
          <cell r="K32">
            <v>2075000</v>
          </cell>
        </row>
        <row r="33">
          <cell r="I33">
            <v>114281</v>
          </cell>
          <cell r="J33">
            <v>43922</v>
          </cell>
          <cell r="K33">
            <v>29193045</v>
          </cell>
        </row>
        <row r="34">
          <cell r="I34">
            <v>20</v>
          </cell>
          <cell r="J34">
            <v>43951</v>
          </cell>
          <cell r="K34">
            <v>2158000</v>
          </cell>
        </row>
        <row r="35">
          <cell r="I35">
            <v>34</v>
          </cell>
          <cell r="J35">
            <v>43951</v>
          </cell>
          <cell r="K35">
            <v>240000</v>
          </cell>
        </row>
        <row r="36">
          <cell r="I36">
            <v>145</v>
          </cell>
          <cell r="J36">
            <v>43951</v>
          </cell>
          <cell r="K36">
            <v>5177000</v>
          </cell>
        </row>
        <row r="37">
          <cell r="I37">
            <v>158</v>
          </cell>
          <cell r="J37">
            <v>43951</v>
          </cell>
          <cell r="K37">
            <v>1162000</v>
          </cell>
        </row>
        <row r="38">
          <cell r="I38">
            <v>159</v>
          </cell>
          <cell r="J38">
            <v>43951</v>
          </cell>
          <cell r="K38">
            <v>2158000</v>
          </cell>
        </row>
        <row r="39">
          <cell r="I39">
            <v>412</v>
          </cell>
          <cell r="J39">
            <v>43955</v>
          </cell>
          <cell r="K39">
            <v>30994755</v>
          </cell>
        </row>
        <row r="40">
          <cell r="I40">
            <v>525</v>
          </cell>
          <cell r="J40">
            <v>43957</v>
          </cell>
          <cell r="K40">
            <v>2158000</v>
          </cell>
        </row>
        <row r="41">
          <cell r="I41">
            <v>526</v>
          </cell>
          <cell r="J41">
            <v>43957</v>
          </cell>
          <cell r="K41">
            <v>2158000</v>
          </cell>
        </row>
        <row r="42">
          <cell r="I42">
            <v>586</v>
          </cell>
          <cell r="J42">
            <v>43957</v>
          </cell>
          <cell r="K42">
            <v>2158000</v>
          </cell>
        </row>
        <row r="43">
          <cell r="I43">
            <v>587</v>
          </cell>
          <cell r="J43">
            <v>43957</v>
          </cell>
          <cell r="K43">
            <v>1826000</v>
          </cell>
        </row>
        <row r="44">
          <cell r="I44">
            <v>602</v>
          </cell>
          <cell r="J44">
            <v>43957</v>
          </cell>
          <cell r="K44">
            <v>880000</v>
          </cell>
        </row>
        <row r="45">
          <cell r="I45">
            <v>606</v>
          </cell>
          <cell r="J45">
            <v>43957</v>
          </cell>
          <cell r="K45">
            <v>2490000</v>
          </cell>
        </row>
        <row r="46">
          <cell r="I46">
            <v>610</v>
          </cell>
          <cell r="J46">
            <v>43957</v>
          </cell>
          <cell r="K46">
            <v>5010000</v>
          </cell>
        </row>
        <row r="47">
          <cell r="I47">
            <v>611</v>
          </cell>
          <cell r="J47">
            <v>43957</v>
          </cell>
          <cell r="K47">
            <v>2158000</v>
          </cell>
        </row>
        <row r="48">
          <cell r="I48">
            <v>612</v>
          </cell>
          <cell r="J48">
            <v>43957</v>
          </cell>
          <cell r="K48">
            <v>2158000</v>
          </cell>
        </row>
        <row r="49">
          <cell r="I49">
            <v>621</v>
          </cell>
          <cell r="J49">
            <v>43957</v>
          </cell>
          <cell r="K49">
            <v>4342000</v>
          </cell>
        </row>
        <row r="50">
          <cell r="I50">
            <v>628</v>
          </cell>
          <cell r="J50">
            <v>43957</v>
          </cell>
          <cell r="K50">
            <v>1577000</v>
          </cell>
        </row>
        <row r="51">
          <cell r="I51">
            <v>637</v>
          </cell>
          <cell r="J51">
            <v>43957</v>
          </cell>
          <cell r="K51">
            <v>2158000</v>
          </cell>
        </row>
        <row r="52">
          <cell r="I52">
            <v>642</v>
          </cell>
          <cell r="J52">
            <v>43957</v>
          </cell>
          <cell r="K52">
            <v>2158000</v>
          </cell>
        </row>
        <row r="53">
          <cell r="I53">
            <v>645</v>
          </cell>
          <cell r="J53">
            <v>43957</v>
          </cell>
          <cell r="K53">
            <v>840000</v>
          </cell>
        </row>
        <row r="54">
          <cell r="I54">
            <v>3150</v>
          </cell>
          <cell r="J54">
            <v>44047</v>
          </cell>
          <cell r="K54">
            <v>38544728</v>
          </cell>
        </row>
        <row r="55">
          <cell r="I55">
            <v>5313</v>
          </cell>
          <cell r="J55">
            <v>44105</v>
          </cell>
          <cell r="K55">
            <v>646031463</v>
          </cell>
        </row>
        <row r="56">
          <cell r="I56">
            <v>6264</v>
          </cell>
          <cell r="J56">
            <v>44125</v>
          </cell>
          <cell r="K56">
            <v>195000</v>
          </cell>
        </row>
        <row r="57">
          <cell r="I57">
            <v>7027</v>
          </cell>
          <cell r="J57">
            <v>44138</v>
          </cell>
          <cell r="K57">
            <v>195000</v>
          </cell>
        </row>
        <row r="58">
          <cell r="I58">
            <v>8011</v>
          </cell>
          <cell r="J58">
            <v>44155</v>
          </cell>
          <cell r="K58">
            <v>2237432</v>
          </cell>
        </row>
        <row r="59">
          <cell r="I59">
            <v>8010</v>
          </cell>
          <cell r="J59">
            <v>44160</v>
          </cell>
          <cell r="K59">
            <v>1062000</v>
          </cell>
        </row>
        <row r="60">
          <cell r="I60">
            <v>8012</v>
          </cell>
          <cell r="J60">
            <v>44160</v>
          </cell>
          <cell r="K60">
            <v>1155000</v>
          </cell>
        </row>
        <row r="61">
          <cell r="I61">
            <v>8013</v>
          </cell>
          <cell r="J61">
            <v>44160</v>
          </cell>
          <cell r="K61">
            <v>1430000</v>
          </cell>
        </row>
        <row r="62">
          <cell r="I62">
            <v>8014</v>
          </cell>
          <cell r="J62">
            <v>44160</v>
          </cell>
          <cell r="K62">
            <v>945000</v>
          </cell>
        </row>
        <row r="63">
          <cell r="I63">
            <v>8015</v>
          </cell>
          <cell r="J63">
            <v>44160</v>
          </cell>
          <cell r="K63">
            <v>1458000</v>
          </cell>
        </row>
        <row r="64">
          <cell r="I64">
            <v>8016</v>
          </cell>
          <cell r="J64">
            <v>44160</v>
          </cell>
          <cell r="K64">
            <v>1023000</v>
          </cell>
        </row>
        <row r="65">
          <cell r="I65">
            <v>8017</v>
          </cell>
          <cell r="J65">
            <v>44160</v>
          </cell>
          <cell r="K65">
            <v>1301000</v>
          </cell>
        </row>
        <row r="66">
          <cell r="I66">
            <v>8018</v>
          </cell>
          <cell r="J66">
            <v>44160</v>
          </cell>
          <cell r="K66">
            <v>1062000</v>
          </cell>
        </row>
        <row r="67">
          <cell r="I67">
            <v>8019</v>
          </cell>
          <cell r="J67">
            <v>44160</v>
          </cell>
          <cell r="K67">
            <v>1144800</v>
          </cell>
        </row>
        <row r="68">
          <cell r="I68">
            <v>8020</v>
          </cell>
          <cell r="J68">
            <v>44160</v>
          </cell>
          <cell r="K68">
            <v>3209000</v>
          </cell>
        </row>
        <row r="69">
          <cell r="I69">
            <v>8021</v>
          </cell>
          <cell r="J69">
            <v>44160</v>
          </cell>
          <cell r="K69">
            <v>1062000</v>
          </cell>
        </row>
        <row r="70">
          <cell r="I70">
            <v>8022</v>
          </cell>
          <cell r="J70">
            <v>44160</v>
          </cell>
          <cell r="K70">
            <v>2322000</v>
          </cell>
        </row>
        <row r="71">
          <cell r="I71">
            <v>8023</v>
          </cell>
          <cell r="J71">
            <v>44160</v>
          </cell>
          <cell r="K71">
            <v>1062000</v>
          </cell>
        </row>
        <row r="72">
          <cell r="I72">
            <v>8024</v>
          </cell>
          <cell r="J72">
            <v>44160</v>
          </cell>
          <cell r="K72">
            <v>1062000</v>
          </cell>
        </row>
        <row r="73">
          <cell r="I73">
            <v>8025</v>
          </cell>
          <cell r="J73">
            <v>44160</v>
          </cell>
          <cell r="K73">
            <v>1202000</v>
          </cell>
        </row>
        <row r="74">
          <cell r="I74">
            <v>8026</v>
          </cell>
          <cell r="J74">
            <v>44160</v>
          </cell>
          <cell r="K74">
            <v>1202000</v>
          </cell>
        </row>
        <row r="75">
          <cell r="I75">
            <v>8027</v>
          </cell>
          <cell r="J75">
            <v>44160</v>
          </cell>
          <cell r="K75">
            <v>1282000</v>
          </cell>
        </row>
        <row r="76">
          <cell r="I76">
            <v>8028</v>
          </cell>
          <cell r="J76">
            <v>44160</v>
          </cell>
          <cell r="K76">
            <v>1062000</v>
          </cell>
        </row>
        <row r="77">
          <cell r="I77">
            <v>8029</v>
          </cell>
          <cell r="J77">
            <v>44160</v>
          </cell>
          <cell r="K77">
            <v>1064000</v>
          </cell>
        </row>
        <row r="78">
          <cell r="I78">
            <v>8030</v>
          </cell>
          <cell r="J78">
            <v>44160</v>
          </cell>
          <cell r="K78">
            <v>945000</v>
          </cell>
        </row>
        <row r="79">
          <cell r="I79">
            <v>8031</v>
          </cell>
          <cell r="J79">
            <v>44160</v>
          </cell>
          <cell r="K79">
            <v>1219000</v>
          </cell>
        </row>
        <row r="80">
          <cell r="I80">
            <v>8032</v>
          </cell>
          <cell r="J80">
            <v>44160</v>
          </cell>
          <cell r="K80">
            <v>1062000</v>
          </cell>
        </row>
        <row r="81">
          <cell r="I81">
            <v>8033</v>
          </cell>
          <cell r="J81">
            <v>44160</v>
          </cell>
          <cell r="K81">
            <v>837000</v>
          </cell>
        </row>
        <row r="82">
          <cell r="I82">
            <v>8034</v>
          </cell>
          <cell r="J82">
            <v>44160</v>
          </cell>
          <cell r="K82">
            <v>2352000</v>
          </cell>
        </row>
        <row r="83">
          <cell r="I83">
            <v>8035</v>
          </cell>
          <cell r="J83">
            <v>44160</v>
          </cell>
          <cell r="K83">
            <v>1062000</v>
          </cell>
        </row>
        <row r="84">
          <cell r="I84">
            <v>8036</v>
          </cell>
          <cell r="J84">
            <v>44160</v>
          </cell>
          <cell r="K84">
            <v>945000</v>
          </cell>
        </row>
        <row r="85">
          <cell r="I85">
            <v>8037</v>
          </cell>
          <cell r="J85">
            <v>44160</v>
          </cell>
          <cell r="K85">
            <v>954000</v>
          </cell>
        </row>
        <row r="86">
          <cell r="I86">
            <v>8038</v>
          </cell>
          <cell r="J86">
            <v>44160</v>
          </cell>
          <cell r="K86">
            <v>1085000</v>
          </cell>
        </row>
        <row r="87">
          <cell r="I87">
            <v>8039</v>
          </cell>
          <cell r="J87">
            <v>44160</v>
          </cell>
          <cell r="K87">
            <v>954000</v>
          </cell>
        </row>
        <row r="88">
          <cell r="I88">
            <v>8040</v>
          </cell>
          <cell r="J88">
            <v>44160</v>
          </cell>
          <cell r="K88">
            <v>984870</v>
          </cell>
        </row>
        <row r="89">
          <cell r="I89">
            <v>8041</v>
          </cell>
          <cell r="J89">
            <v>44160</v>
          </cell>
          <cell r="K89">
            <v>2015000</v>
          </cell>
        </row>
        <row r="90">
          <cell r="I90">
            <v>8042</v>
          </cell>
          <cell r="J90">
            <v>44160</v>
          </cell>
          <cell r="K90">
            <v>1227000</v>
          </cell>
        </row>
        <row r="91">
          <cell r="I91">
            <v>8043</v>
          </cell>
          <cell r="J91">
            <v>44160</v>
          </cell>
          <cell r="K91">
            <v>1062000</v>
          </cell>
        </row>
        <row r="92">
          <cell r="I92">
            <v>8044</v>
          </cell>
          <cell r="J92">
            <v>44160</v>
          </cell>
          <cell r="K92">
            <v>945000</v>
          </cell>
        </row>
        <row r="93">
          <cell r="I93">
            <v>8045</v>
          </cell>
          <cell r="J93">
            <v>44160</v>
          </cell>
          <cell r="K93">
            <v>945000</v>
          </cell>
        </row>
        <row r="94">
          <cell r="I94">
            <v>8046</v>
          </cell>
          <cell r="J94">
            <v>44160</v>
          </cell>
          <cell r="K94">
            <v>1062000</v>
          </cell>
        </row>
        <row r="95">
          <cell r="I95">
            <v>8047</v>
          </cell>
          <cell r="J95">
            <v>44160</v>
          </cell>
          <cell r="K95">
            <v>998160</v>
          </cell>
        </row>
        <row r="96">
          <cell r="I96">
            <v>8048</v>
          </cell>
          <cell r="J96">
            <v>44160</v>
          </cell>
          <cell r="K96">
            <v>1062000</v>
          </cell>
        </row>
        <row r="97">
          <cell r="I97">
            <v>8049</v>
          </cell>
          <cell r="J97">
            <v>44160</v>
          </cell>
          <cell r="K97">
            <v>1085000</v>
          </cell>
        </row>
        <row r="98">
          <cell r="I98">
            <v>8050</v>
          </cell>
          <cell r="J98">
            <v>44160</v>
          </cell>
          <cell r="K98">
            <v>1062000</v>
          </cell>
        </row>
        <row r="99">
          <cell r="I99">
            <v>8051</v>
          </cell>
          <cell r="J99">
            <v>44160</v>
          </cell>
          <cell r="K99">
            <v>2132000</v>
          </cell>
        </row>
        <row r="100">
          <cell r="I100">
            <v>8052</v>
          </cell>
          <cell r="J100">
            <v>44160</v>
          </cell>
          <cell r="K100">
            <v>1307432</v>
          </cell>
        </row>
        <row r="101">
          <cell r="I101">
            <v>8053</v>
          </cell>
          <cell r="J101">
            <v>44160</v>
          </cell>
          <cell r="K101">
            <v>2031000</v>
          </cell>
        </row>
        <row r="102">
          <cell r="I102">
            <v>8054</v>
          </cell>
          <cell r="J102">
            <v>44160</v>
          </cell>
          <cell r="K102">
            <v>2093000</v>
          </cell>
        </row>
        <row r="103">
          <cell r="I103">
            <v>8055</v>
          </cell>
          <cell r="J103">
            <v>44160</v>
          </cell>
          <cell r="K103">
            <v>1172000</v>
          </cell>
        </row>
        <row r="104">
          <cell r="I104">
            <v>8056</v>
          </cell>
          <cell r="J104">
            <v>44160</v>
          </cell>
          <cell r="K104">
            <v>998000</v>
          </cell>
        </row>
        <row r="105">
          <cell r="I105">
            <v>8057</v>
          </cell>
          <cell r="J105">
            <v>44160</v>
          </cell>
          <cell r="K105">
            <v>945000</v>
          </cell>
        </row>
        <row r="106">
          <cell r="I106">
            <v>8058</v>
          </cell>
          <cell r="J106">
            <v>44160</v>
          </cell>
          <cell r="K106">
            <v>1202000</v>
          </cell>
        </row>
        <row r="107">
          <cell r="I107">
            <v>8059</v>
          </cell>
          <cell r="J107">
            <v>44160</v>
          </cell>
          <cell r="K107">
            <v>1218000</v>
          </cell>
        </row>
        <row r="108">
          <cell r="I108">
            <v>8060</v>
          </cell>
          <cell r="J108">
            <v>44160</v>
          </cell>
          <cell r="K108">
            <v>945000</v>
          </cell>
        </row>
        <row r="109">
          <cell r="I109">
            <v>8061</v>
          </cell>
          <cell r="J109">
            <v>44160</v>
          </cell>
          <cell r="K109">
            <v>1202000</v>
          </cell>
        </row>
        <row r="110">
          <cell r="I110">
            <v>8062</v>
          </cell>
          <cell r="J110">
            <v>44160</v>
          </cell>
          <cell r="K110">
            <v>837000</v>
          </cell>
        </row>
        <row r="111">
          <cell r="I111">
            <v>8063</v>
          </cell>
          <cell r="J111">
            <v>44160</v>
          </cell>
          <cell r="K111">
            <v>1202000</v>
          </cell>
        </row>
        <row r="112">
          <cell r="I112">
            <v>8064</v>
          </cell>
          <cell r="J112">
            <v>44160</v>
          </cell>
          <cell r="K112">
            <v>1202000</v>
          </cell>
        </row>
        <row r="113">
          <cell r="I113">
            <v>8065</v>
          </cell>
          <cell r="J113">
            <v>44160</v>
          </cell>
          <cell r="K113">
            <v>1062000</v>
          </cell>
        </row>
        <row r="114">
          <cell r="I114">
            <v>8066</v>
          </cell>
          <cell r="J114">
            <v>44160</v>
          </cell>
          <cell r="K114">
            <v>1023000</v>
          </cell>
        </row>
        <row r="115">
          <cell r="I115">
            <v>8067</v>
          </cell>
          <cell r="J115">
            <v>44160</v>
          </cell>
          <cell r="K115">
            <v>945000</v>
          </cell>
        </row>
        <row r="116">
          <cell r="I116">
            <v>8068</v>
          </cell>
          <cell r="J116">
            <v>44160</v>
          </cell>
          <cell r="K116">
            <v>1085000</v>
          </cell>
        </row>
        <row r="117">
          <cell r="I117">
            <v>8069</v>
          </cell>
          <cell r="J117">
            <v>44160</v>
          </cell>
          <cell r="K117">
            <v>945000</v>
          </cell>
        </row>
        <row r="118">
          <cell r="I118">
            <v>8070</v>
          </cell>
          <cell r="J118">
            <v>44160</v>
          </cell>
          <cell r="K118">
            <v>1202000</v>
          </cell>
        </row>
        <row r="119">
          <cell r="I119">
            <v>8071</v>
          </cell>
          <cell r="J119">
            <v>44160</v>
          </cell>
          <cell r="K119">
            <v>1201000</v>
          </cell>
        </row>
        <row r="120">
          <cell r="I120">
            <v>8072</v>
          </cell>
          <cell r="J120">
            <v>44160</v>
          </cell>
          <cell r="K120">
            <v>809000</v>
          </cell>
        </row>
        <row r="121">
          <cell r="I121">
            <v>8073</v>
          </cell>
          <cell r="J121">
            <v>44160</v>
          </cell>
          <cell r="K121">
            <v>1202000</v>
          </cell>
        </row>
        <row r="122">
          <cell r="I122">
            <v>8074</v>
          </cell>
          <cell r="J122">
            <v>44160</v>
          </cell>
          <cell r="K122">
            <v>945000</v>
          </cell>
        </row>
        <row r="123">
          <cell r="I123">
            <v>8075</v>
          </cell>
          <cell r="J123">
            <v>44160</v>
          </cell>
          <cell r="K123">
            <v>1241000</v>
          </cell>
        </row>
        <row r="124">
          <cell r="I124">
            <v>8076</v>
          </cell>
          <cell r="J124">
            <v>44160</v>
          </cell>
          <cell r="K124">
            <v>1138160</v>
          </cell>
        </row>
        <row r="125">
          <cell r="I125">
            <v>8077</v>
          </cell>
          <cell r="J125">
            <v>44160</v>
          </cell>
          <cell r="K125">
            <v>2132000</v>
          </cell>
        </row>
        <row r="126">
          <cell r="I126">
            <v>8078</v>
          </cell>
          <cell r="J126">
            <v>44160</v>
          </cell>
          <cell r="K126">
            <v>1585000</v>
          </cell>
        </row>
        <row r="127">
          <cell r="I127">
            <v>8079</v>
          </cell>
          <cell r="J127">
            <v>44160</v>
          </cell>
          <cell r="K127">
            <v>1734870</v>
          </cell>
        </row>
        <row r="128">
          <cell r="I128">
            <v>8080</v>
          </cell>
          <cell r="J128">
            <v>44160</v>
          </cell>
          <cell r="K128">
            <v>2132000</v>
          </cell>
        </row>
        <row r="129">
          <cell r="I129">
            <v>8081</v>
          </cell>
          <cell r="J129">
            <v>44160</v>
          </cell>
          <cell r="K129">
            <v>945000</v>
          </cell>
        </row>
        <row r="130">
          <cell r="I130">
            <v>8082</v>
          </cell>
          <cell r="J130">
            <v>44160</v>
          </cell>
          <cell r="K130">
            <v>984000</v>
          </cell>
        </row>
        <row r="131">
          <cell r="I131">
            <v>8083</v>
          </cell>
          <cell r="J131">
            <v>44160</v>
          </cell>
          <cell r="K131">
            <v>1062000</v>
          </cell>
        </row>
        <row r="132">
          <cell r="I132">
            <v>8084</v>
          </cell>
          <cell r="J132">
            <v>44160</v>
          </cell>
          <cell r="K132">
            <v>1062000</v>
          </cell>
        </row>
        <row r="133">
          <cell r="I133">
            <v>8085</v>
          </cell>
          <cell r="J133">
            <v>44160</v>
          </cell>
          <cell r="K133">
            <v>1172000</v>
          </cell>
        </row>
        <row r="134">
          <cell r="I134">
            <v>8086</v>
          </cell>
          <cell r="J134">
            <v>44160</v>
          </cell>
          <cell r="K134">
            <v>945000</v>
          </cell>
        </row>
        <row r="135">
          <cell r="I135">
            <v>8087</v>
          </cell>
          <cell r="J135">
            <v>44160</v>
          </cell>
          <cell r="K135">
            <v>1172000</v>
          </cell>
        </row>
        <row r="136">
          <cell r="I136">
            <v>8088</v>
          </cell>
          <cell r="J136">
            <v>44161</v>
          </cell>
          <cell r="K136">
            <v>1062000</v>
          </cell>
        </row>
        <row r="137">
          <cell r="I137">
            <v>8089</v>
          </cell>
          <cell r="J137">
            <v>44161</v>
          </cell>
          <cell r="K137">
            <v>945000</v>
          </cell>
        </row>
        <row r="138">
          <cell r="I138">
            <v>8090</v>
          </cell>
          <cell r="J138">
            <v>44161</v>
          </cell>
          <cell r="K138">
            <v>837000</v>
          </cell>
        </row>
        <row r="139">
          <cell r="I139">
            <v>8091</v>
          </cell>
          <cell r="J139">
            <v>44161</v>
          </cell>
          <cell r="K139">
            <v>2015000</v>
          </cell>
        </row>
        <row r="140">
          <cell r="I140">
            <v>8092</v>
          </cell>
          <cell r="J140">
            <v>44161</v>
          </cell>
          <cell r="K140">
            <v>837000</v>
          </cell>
        </row>
        <row r="141">
          <cell r="I141">
            <v>8093</v>
          </cell>
          <cell r="J141">
            <v>44161</v>
          </cell>
          <cell r="K141">
            <v>945000</v>
          </cell>
        </row>
        <row r="142">
          <cell r="I142">
            <v>8094</v>
          </cell>
          <cell r="J142">
            <v>44161</v>
          </cell>
          <cell r="K142">
            <v>1314000</v>
          </cell>
        </row>
        <row r="143">
          <cell r="I143">
            <v>8095</v>
          </cell>
          <cell r="J143">
            <v>44161</v>
          </cell>
          <cell r="K143">
            <v>1087000</v>
          </cell>
        </row>
        <row r="144">
          <cell r="I144">
            <v>8096</v>
          </cell>
          <cell r="J144">
            <v>44161</v>
          </cell>
          <cell r="K144">
            <v>945000</v>
          </cell>
        </row>
        <row r="145">
          <cell r="I145">
            <v>8097</v>
          </cell>
          <cell r="J145">
            <v>44161</v>
          </cell>
          <cell r="K145">
            <v>1172000</v>
          </cell>
        </row>
        <row r="146">
          <cell r="I146">
            <v>8098</v>
          </cell>
          <cell r="J146">
            <v>44161</v>
          </cell>
          <cell r="K146">
            <v>945000</v>
          </cell>
        </row>
        <row r="147">
          <cell r="I147">
            <v>8099</v>
          </cell>
          <cell r="J147">
            <v>44161</v>
          </cell>
          <cell r="K147">
            <v>1382000</v>
          </cell>
        </row>
        <row r="148">
          <cell r="I148">
            <v>8100</v>
          </cell>
          <cell r="J148">
            <v>44161</v>
          </cell>
          <cell r="K148">
            <v>1202000</v>
          </cell>
        </row>
        <row r="149">
          <cell r="I149">
            <v>8101</v>
          </cell>
          <cell r="J149">
            <v>44161</v>
          </cell>
          <cell r="K149">
            <v>747000</v>
          </cell>
        </row>
        <row r="150">
          <cell r="I150">
            <v>8102</v>
          </cell>
          <cell r="J150">
            <v>44161</v>
          </cell>
          <cell r="K150">
            <v>1288160</v>
          </cell>
        </row>
        <row r="151">
          <cell r="I151">
            <v>8103</v>
          </cell>
          <cell r="J151">
            <v>44161</v>
          </cell>
          <cell r="K151">
            <v>1085000</v>
          </cell>
        </row>
        <row r="152">
          <cell r="I152">
            <v>8104</v>
          </cell>
          <cell r="J152">
            <v>44161</v>
          </cell>
          <cell r="K152">
            <v>1382000</v>
          </cell>
        </row>
        <row r="153">
          <cell r="I153">
            <v>8105</v>
          </cell>
          <cell r="J153">
            <v>44161</v>
          </cell>
          <cell r="K153">
            <v>1062000</v>
          </cell>
        </row>
        <row r="154">
          <cell r="I154">
            <v>8106</v>
          </cell>
          <cell r="J154">
            <v>44161</v>
          </cell>
          <cell r="K154">
            <v>945000</v>
          </cell>
        </row>
        <row r="155">
          <cell r="I155">
            <v>8107</v>
          </cell>
          <cell r="J155">
            <v>44161</v>
          </cell>
          <cell r="K155">
            <v>1172000</v>
          </cell>
        </row>
        <row r="156">
          <cell r="I156">
            <v>8108</v>
          </cell>
          <cell r="J156">
            <v>44161</v>
          </cell>
          <cell r="K156">
            <v>1130000</v>
          </cell>
        </row>
        <row r="157">
          <cell r="I157">
            <v>8109</v>
          </cell>
          <cell r="J157">
            <v>44161</v>
          </cell>
          <cell r="K157">
            <v>910000</v>
          </cell>
        </row>
        <row r="158">
          <cell r="I158">
            <v>8110</v>
          </cell>
          <cell r="J158">
            <v>44161</v>
          </cell>
          <cell r="K158">
            <v>1109160</v>
          </cell>
        </row>
        <row r="159">
          <cell r="I159">
            <v>8111</v>
          </cell>
          <cell r="J159">
            <v>44161</v>
          </cell>
          <cell r="K159">
            <v>1086000</v>
          </cell>
        </row>
        <row r="160">
          <cell r="I160">
            <v>8112</v>
          </cell>
          <cell r="J160">
            <v>44161</v>
          </cell>
          <cell r="K160">
            <v>1241000</v>
          </cell>
        </row>
        <row r="161">
          <cell r="I161">
            <v>8113</v>
          </cell>
          <cell r="J161">
            <v>44161</v>
          </cell>
          <cell r="K161">
            <v>1163000</v>
          </cell>
        </row>
        <row r="162">
          <cell r="I162">
            <v>8114</v>
          </cell>
          <cell r="J162">
            <v>44161</v>
          </cell>
          <cell r="K162">
            <v>1202000</v>
          </cell>
        </row>
        <row r="163">
          <cell r="I163">
            <v>8115</v>
          </cell>
          <cell r="J163">
            <v>44161</v>
          </cell>
          <cell r="K163">
            <v>1302000</v>
          </cell>
        </row>
        <row r="164">
          <cell r="I164">
            <v>8116</v>
          </cell>
          <cell r="J164">
            <v>44161</v>
          </cell>
          <cell r="K164">
            <v>1062000</v>
          </cell>
        </row>
        <row r="165">
          <cell r="I165">
            <v>8117</v>
          </cell>
          <cell r="J165">
            <v>44161</v>
          </cell>
          <cell r="K165">
            <v>954000</v>
          </cell>
        </row>
        <row r="166">
          <cell r="I166">
            <v>8118</v>
          </cell>
          <cell r="J166">
            <v>44161</v>
          </cell>
          <cell r="K166">
            <v>1202000</v>
          </cell>
        </row>
        <row r="167">
          <cell r="I167">
            <v>8119</v>
          </cell>
          <cell r="J167">
            <v>44161</v>
          </cell>
          <cell r="K167">
            <v>1163000</v>
          </cell>
        </row>
        <row r="168">
          <cell r="I168">
            <v>8120</v>
          </cell>
          <cell r="J168">
            <v>44161</v>
          </cell>
          <cell r="K168">
            <v>1023000</v>
          </cell>
        </row>
        <row r="169">
          <cell r="I169">
            <v>8121</v>
          </cell>
          <cell r="J169">
            <v>44161</v>
          </cell>
          <cell r="K169">
            <v>1062000</v>
          </cell>
        </row>
        <row r="170">
          <cell r="I170">
            <v>8122</v>
          </cell>
          <cell r="J170">
            <v>44161</v>
          </cell>
          <cell r="K170">
            <v>2093000</v>
          </cell>
        </row>
        <row r="171">
          <cell r="I171">
            <v>8123</v>
          </cell>
          <cell r="J171">
            <v>44161</v>
          </cell>
          <cell r="K171">
            <v>1134870</v>
          </cell>
        </row>
        <row r="172">
          <cell r="I172">
            <v>8124</v>
          </cell>
          <cell r="J172">
            <v>44161</v>
          </cell>
          <cell r="K172">
            <v>1174000</v>
          </cell>
        </row>
        <row r="173">
          <cell r="I173">
            <v>8125</v>
          </cell>
          <cell r="J173">
            <v>44161</v>
          </cell>
          <cell r="K173">
            <v>954000</v>
          </cell>
        </row>
        <row r="174">
          <cell r="I174">
            <v>8126</v>
          </cell>
          <cell r="J174">
            <v>44161</v>
          </cell>
          <cell r="K174">
            <v>957000</v>
          </cell>
        </row>
        <row r="175">
          <cell r="I175">
            <v>8127</v>
          </cell>
          <cell r="J175">
            <v>44161</v>
          </cell>
          <cell r="K175">
            <v>2132000</v>
          </cell>
        </row>
        <row r="176">
          <cell r="I176">
            <v>8128</v>
          </cell>
          <cell r="J176">
            <v>44161</v>
          </cell>
          <cell r="K176">
            <v>954000</v>
          </cell>
        </row>
        <row r="177">
          <cell r="I177">
            <v>8129</v>
          </cell>
          <cell r="J177">
            <v>44161</v>
          </cell>
          <cell r="K177">
            <v>945000</v>
          </cell>
        </row>
        <row r="178">
          <cell r="I178">
            <v>8130</v>
          </cell>
          <cell r="J178">
            <v>44161</v>
          </cell>
          <cell r="K178">
            <v>1062000</v>
          </cell>
        </row>
        <row r="179">
          <cell r="I179">
            <v>8131</v>
          </cell>
          <cell r="J179">
            <v>44161</v>
          </cell>
          <cell r="K179">
            <v>1111000</v>
          </cell>
        </row>
        <row r="180">
          <cell r="I180">
            <v>8132</v>
          </cell>
          <cell r="J180">
            <v>44161</v>
          </cell>
          <cell r="K180">
            <v>954000</v>
          </cell>
        </row>
        <row r="181">
          <cell r="I181">
            <v>8133</v>
          </cell>
          <cell r="J181">
            <v>44161</v>
          </cell>
          <cell r="K181">
            <v>1235000</v>
          </cell>
        </row>
        <row r="182">
          <cell r="I182">
            <v>8134</v>
          </cell>
          <cell r="J182">
            <v>44161</v>
          </cell>
          <cell r="K182">
            <v>2396000</v>
          </cell>
        </row>
        <row r="183">
          <cell r="I183">
            <v>8135</v>
          </cell>
          <cell r="J183">
            <v>44161</v>
          </cell>
          <cell r="K183">
            <v>1115000</v>
          </cell>
        </row>
        <row r="184">
          <cell r="I184">
            <v>8136</v>
          </cell>
          <cell r="J184">
            <v>44161</v>
          </cell>
          <cell r="K184">
            <v>657000</v>
          </cell>
        </row>
        <row r="185">
          <cell r="I185">
            <v>8137</v>
          </cell>
          <cell r="J185">
            <v>44161</v>
          </cell>
          <cell r="K185">
            <v>1312800</v>
          </cell>
        </row>
        <row r="186">
          <cell r="I186">
            <v>8138</v>
          </cell>
          <cell r="J186">
            <v>44161</v>
          </cell>
          <cell r="K186">
            <v>1227000</v>
          </cell>
        </row>
        <row r="187">
          <cell r="I187">
            <v>8139</v>
          </cell>
          <cell r="J187">
            <v>44161</v>
          </cell>
          <cell r="K187">
            <v>1172000</v>
          </cell>
        </row>
        <row r="188">
          <cell r="I188">
            <v>8140</v>
          </cell>
          <cell r="J188">
            <v>44161</v>
          </cell>
          <cell r="K188">
            <v>2198000</v>
          </cell>
        </row>
        <row r="189">
          <cell r="I189">
            <v>8141</v>
          </cell>
          <cell r="J189">
            <v>44161</v>
          </cell>
          <cell r="K189">
            <v>1372000</v>
          </cell>
        </row>
        <row r="190">
          <cell r="I190">
            <v>8142</v>
          </cell>
          <cell r="J190">
            <v>44161</v>
          </cell>
          <cell r="K190">
            <v>1481000</v>
          </cell>
        </row>
        <row r="191">
          <cell r="I191">
            <v>8143</v>
          </cell>
          <cell r="J191">
            <v>44161</v>
          </cell>
          <cell r="K191">
            <v>1062000</v>
          </cell>
        </row>
        <row r="192">
          <cell r="I192">
            <v>8144</v>
          </cell>
          <cell r="J192">
            <v>44161</v>
          </cell>
          <cell r="K192">
            <v>1062000</v>
          </cell>
        </row>
        <row r="193">
          <cell r="I193">
            <v>8145</v>
          </cell>
          <cell r="J193">
            <v>44161</v>
          </cell>
          <cell r="K193">
            <v>1167000</v>
          </cell>
        </row>
        <row r="194">
          <cell r="I194">
            <v>8146</v>
          </cell>
          <cell r="J194">
            <v>44161</v>
          </cell>
          <cell r="K194">
            <v>2132000</v>
          </cell>
        </row>
        <row r="195">
          <cell r="I195">
            <v>8147</v>
          </cell>
          <cell r="J195">
            <v>44161</v>
          </cell>
          <cell r="K195">
            <v>945000</v>
          </cell>
        </row>
        <row r="196">
          <cell r="I196">
            <v>8148</v>
          </cell>
          <cell r="J196">
            <v>44161</v>
          </cell>
          <cell r="K196">
            <v>1161000</v>
          </cell>
        </row>
        <row r="197">
          <cell r="I197">
            <v>8149</v>
          </cell>
          <cell r="J197">
            <v>44161</v>
          </cell>
          <cell r="K197">
            <v>1101000</v>
          </cell>
        </row>
        <row r="198">
          <cell r="I198">
            <v>8150</v>
          </cell>
          <cell r="J198">
            <v>44161</v>
          </cell>
          <cell r="K198">
            <v>945000</v>
          </cell>
        </row>
        <row r="199">
          <cell r="I199">
            <v>8151</v>
          </cell>
          <cell r="J199">
            <v>44161</v>
          </cell>
          <cell r="K199">
            <v>1282000</v>
          </cell>
        </row>
        <row r="200">
          <cell r="I200">
            <v>8152</v>
          </cell>
          <cell r="J200">
            <v>44161</v>
          </cell>
          <cell r="K200">
            <v>954000</v>
          </cell>
        </row>
        <row r="201">
          <cell r="I201">
            <v>8153</v>
          </cell>
          <cell r="J201">
            <v>44161</v>
          </cell>
          <cell r="K201">
            <v>117000</v>
          </cell>
        </row>
        <row r="202">
          <cell r="I202">
            <v>8154</v>
          </cell>
          <cell r="J202">
            <v>44161</v>
          </cell>
          <cell r="K202">
            <v>117000</v>
          </cell>
        </row>
        <row r="203">
          <cell r="I203">
            <v>8155</v>
          </cell>
          <cell r="J203">
            <v>44161</v>
          </cell>
          <cell r="K203">
            <v>78000</v>
          </cell>
        </row>
        <row r="204">
          <cell r="I204">
            <v>8156</v>
          </cell>
          <cell r="J204">
            <v>44161</v>
          </cell>
          <cell r="K204">
            <v>337000</v>
          </cell>
        </row>
        <row r="205">
          <cell r="I205">
            <v>8157</v>
          </cell>
          <cell r="J205">
            <v>44161</v>
          </cell>
          <cell r="K205">
            <v>337000</v>
          </cell>
        </row>
        <row r="206">
          <cell r="I206">
            <v>8158</v>
          </cell>
          <cell r="J206">
            <v>44161</v>
          </cell>
          <cell r="K206">
            <v>337000</v>
          </cell>
        </row>
        <row r="207">
          <cell r="I207">
            <v>8159</v>
          </cell>
          <cell r="J207">
            <v>44161</v>
          </cell>
          <cell r="K207">
            <v>156000</v>
          </cell>
        </row>
        <row r="208">
          <cell r="I208">
            <v>8160</v>
          </cell>
          <cell r="J208">
            <v>44161</v>
          </cell>
          <cell r="K208">
            <v>227000</v>
          </cell>
        </row>
        <row r="209">
          <cell r="I209">
            <v>8161</v>
          </cell>
          <cell r="J209">
            <v>44161</v>
          </cell>
          <cell r="K209">
            <v>369000</v>
          </cell>
        </row>
        <row r="210">
          <cell r="I210">
            <v>8162</v>
          </cell>
          <cell r="J210">
            <v>44161</v>
          </cell>
          <cell r="K210">
            <v>171000</v>
          </cell>
        </row>
        <row r="211">
          <cell r="I211">
            <v>8163</v>
          </cell>
          <cell r="J211">
            <v>44161</v>
          </cell>
          <cell r="K211">
            <v>117000</v>
          </cell>
        </row>
        <row r="212">
          <cell r="I212">
            <v>8164</v>
          </cell>
          <cell r="J212">
            <v>44161</v>
          </cell>
          <cell r="K212">
            <v>117000</v>
          </cell>
        </row>
        <row r="213">
          <cell r="I213">
            <v>8165</v>
          </cell>
          <cell r="J213">
            <v>44161</v>
          </cell>
          <cell r="K213">
            <v>117000</v>
          </cell>
        </row>
        <row r="214">
          <cell r="I214">
            <v>8166</v>
          </cell>
          <cell r="J214">
            <v>44161</v>
          </cell>
          <cell r="K214">
            <v>117000</v>
          </cell>
        </row>
        <row r="215">
          <cell r="I215">
            <v>8167</v>
          </cell>
          <cell r="J215">
            <v>44161</v>
          </cell>
          <cell r="K215">
            <v>39870</v>
          </cell>
        </row>
        <row r="216">
          <cell r="I216">
            <v>8168</v>
          </cell>
          <cell r="J216">
            <v>44161</v>
          </cell>
          <cell r="K216">
            <v>220000</v>
          </cell>
        </row>
        <row r="217">
          <cell r="I217">
            <v>8169</v>
          </cell>
          <cell r="J217">
            <v>44161</v>
          </cell>
          <cell r="K217">
            <v>117000</v>
          </cell>
        </row>
        <row r="218">
          <cell r="I218">
            <v>8170</v>
          </cell>
          <cell r="J218">
            <v>44161</v>
          </cell>
          <cell r="K218">
            <v>117000</v>
          </cell>
        </row>
        <row r="219">
          <cell r="I219">
            <v>8171</v>
          </cell>
          <cell r="J219">
            <v>44161</v>
          </cell>
          <cell r="K219">
            <v>78000</v>
          </cell>
        </row>
        <row r="220">
          <cell r="I220">
            <v>8172</v>
          </cell>
          <cell r="J220">
            <v>44161</v>
          </cell>
          <cell r="K220">
            <v>117000</v>
          </cell>
        </row>
        <row r="221">
          <cell r="I221">
            <v>8173</v>
          </cell>
          <cell r="J221">
            <v>44161</v>
          </cell>
          <cell r="K221">
            <v>117000</v>
          </cell>
        </row>
        <row r="222">
          <cell r="I222">
            <v>8174</v>
          </cell>
          <cell r="J222">
            <v>44161</v>
          </cell>
          <cell r="K222">
            <v>117000</v>
          </cell>
        </row>
        <row r="223">
          <cell r="I223">
            <v>8175</v>
          </cell>
          <cell r="J223">
            <v>44161</v>
          </cell>
          <cell r="K223">
            <v>78000</v>
          </cell>
        </row>
        <row r="224">
          <cell r="I224">
            <v>8176</v>
          </cell>
          <cell r="J224">
            <v>44161</v>
          </cell>
          <cell r="K224">
            <v>117000</v>
          </cell>
        </row>
        <row r="225">
          <cell r="I225">
            <v>8177</v>
          </cell>
          <cell r="J225">
            <v>44161</v>
          </cell>
          <cell r="K225">
            <v>327864</v>
          </cell>
        </row>
        <row r="226">
          <cell r="I226">
            <v>8178</v>
          </cell>
          <cell r="J226">
            <v>44161</v>
          </cell>
          <cell r="K226">
            <v>529160</v>
          </cell>
        </row>
        <row r="227">
          <cell r="I227">
            <v>8179</v>
          </cell>
          <cell r="J227">
            <v>44161</v>
          </cell>
          <cell r="K227">
            <v>117000</v>
          </cell>
        </row>
        <row r="228">
          <cell r="I228">
            <v>8180</v>
          </cell>
          <cell r="J228">
            <v>44161</v>
          </cell>
          <cell r="K228">
            <v>39000</v>
          </cell>
        </row>
        <row r="229">
          <cell r="I229">
            <v>8181</v>
          </cell>
          <cell r="J229">
            <v>44161</v>
          </cell>
          <cell r="K229">
            <v>117000</v>
          </cell>
        </row>
        <row r="230">
          <cell r="I230">
            <v>8182</v>
          </cell>
          <cell r="J230">
            <v>44161</v>
          </cell>
          <cell r="K230">
            <v>117000</v>
          </cell>
        </row>
        <row r="231">
          <cell r="I231">
            <v>8183</v>
          </cell>
          <cell r="J231">
            <v>44161</v>
          </cell>
          <cell r="K231">
            <v>117000</v>
          </cell>
        </row>
        <row r="232">
          <cell r="I232">
            <v>8184</v>
          </cell>
          <cell r="J232">
            <v>44161</v>
          </cell>
          <cell r="K232">
            <v>117000</v>
          </cell>
        </row>
        <row r="233">
          <cell r="I233">
            <v>8185</v>
          </cell>
          <cell r="J233">
            <v>44161</v>
          </cell>
          <cell r="K233">
            <v>117000</v>
          </cell>
        </row>
        <row r="234">
          <cell r="I234">
            <v>8186</v>
          </cell>
          <cell r="J234">
            <v>44161</v>
          </cell>
          <cell r="K234">
            <v>1056000</v>
          </cell>
        </row>
        <row r="235">
          <cell r="I235">
            <v>8187</v>
          </cell>
          <cell r="J235">
            <v>44161</v>
          </cell>
          <cell r="K235">
            <v>117000</v>
          </cell>
        </row>
        <row r="236">
          <cell r="I236">
            <v>8188</v>
          </cell>
          <cell r="J236">
            <v>44161</v>
          </cell>
          <cell r="K236">
            <v>117000</v>
          </cell>
        </row>
        <row r="237">
          <cell r="I237">
            <v>8189</v>
          </cell>
          <cell r="J237">
            <v>44161</v>
          </cell>
          <cell r="K237">
            <v>365400</v>
          </cell>
        </row>
        <row r="238">
          <cell r="I238">
            <v>8190</v>
          </cell>
          <cell r="J238">
            <v>44161</v>
          </cell>
          <cell r="K238">
            <v>39870</v>
          </cell>
        </row>
        <row r="239">
          <cell r="I239">
            <v>8191</v>
          </cell>
          <cell r="J239">
            <v>44161</v>
          </cell>
          <cell r="K239">
            <v>227000</v>
          </cell>
        </row>
        <row r="240">
          <cell r="I240">
            <v>8192</v>
          </cell>
          <cell r="J240">
            <v>44161</v>
          </cell>
          <cell r="K240">
            <v>210000</v>
          </cell>
        </row>
        <row r="241">
          <cell r="I241">
            <v>8193</v>
          </cell>
          <cell r="J241">
            <v>44161</v>
          </cell>
          <cell r="K241">
            <v>117000</v>
          </cell>
        </row>
        <row r="242">
          <cell r="I242">
            <v>8194</v>
          </cell>
          <cell r="J242">
            <v>44161</v>
          </cell>
          <cell r="K242">
            <v>117000</v>
          </cell>
        </row>
        <row r="243">
          <cell r="I243">
            <v>8195</v>
          </cell>
          <cell r="J243">
            <v>44161</v>
          </cell>
          <cell r="K243">
            <v>78000</v>
          </cell>
        </row>
        <row r="244">
          <cell r="I244">
            <v>8196</v>
          </cell>
          <cell r="J244">
            <v>44161</v>
          </cell>
          <cell r="K244">
            <v>165000</v>
          </cell>
        </row>
        <row r="245">
          <cell r="I245">
            <v>8197</v>
          </cell>
          <cell r="J245">
            <v>44161</v>
          </cell>
          <cell r="K245">
            <v>78000</v>
          </cell>
        </row>
        <row r="246">
          <cell r="I246">
            <v>8198</v>
          </cell>
          <cell r="J246">
            <v>44161</v>
          </cell>
          <cell r="K246">
            <v>1059160</v>
          </cell>
        </row>
        <row r="247">
          <cell r="I247">
            <v>8199</v>
          </cell>
          <cell r="J247">
            <v>44161</v>
          </cell>
          <cell r="K247">
            <v>117000</v>
          </cell>
        </row>
        <row r="248">
          <cell r="I248">
            <v>8200</v>
          </cell>
          <cell r="J248">
            <v>44161</v>
          </cell>
          <cell r="K248">
            <v>117000</v>
          </cell>
        </row>
        <row r="249">
          <cell r="I249">
            <v>8201</v>
          </cell>
          <cell r="J249">
            <v>44161</v>
          </cell>
          <cell r="K249">
            <v>117000</v>
          </cell>
        </row>
        <row r="250">
          <cell r="I250">
            <v>8202</v>
          </cell>
          <cell r="J250">
            <v>44161</v>
          </cell>
          <cell r="K250">
            <v>734000</v>
          </cell>
        </row>
        <row r="251">
          <cell r="I251">
            <v>8203</v>
          </cell>
          <cell r="J251">
            <v>44161</v>
          </cell>
          <cell r="K251">
            <v>117000</v>
          </cell>
        </row>
        <row r="252">
          <cell r="I252">
            <v>8204</v>
          </cell>
          <cell r="J252">
            <v>44161</v>
          </cell>
          <cell r="K252">
            <v>117000</v>
          </cell>
        </row>
        <row r="253">
          <cell r="I253">
            <v>8205</v>
          </cell>
          <cell r="J253">
            <v>44161</v>
          </cell>
          <cell r="K253">
            <v>117000</v>
          </cell>
        </row>
        <row r="254">
          <cell r="I254">
            <v>8206</v>
          </cell>
          <cell r="J254">
            <v>44161</v>
          </cell>
          <cell r="K254">
            <v>117000</v>
          </cell>
        </row>
        <row r="255">
          <cell r="I255">
            <v>8207</v>
          </cell>
          <cell r="J255">
            <v>44161</v>
          </cell>
          <cell r="K255">
            <v>117000</v>
          </cell>
        </row>
        <row r="256">
          <cell r="I256">
            <v>8208</v>
          </cell>
          <cell r="J256">
            <v>44161</v>
          </cell>
          <cell r="K256">
            <v>78000</v>
          </cell>
        </row>
        <row r="257">
          <cell r="I257">
            <v>8209</v>
          </cell>
          <cell r="J257">
            <v>44161</v>
          </cell>
          <cell r="K257">
            <v>168000</v>
          </cell>
        </row>
        <row r="258">
          <cell r="I258">
            <v>8210</v>
          </cell>
          <cell r="J258">
            <v>44161</v>
          </cell>
          <cell r="K258">
            <v>234048</v>
          </cell>
        </row>
        <row r="259">
          <cell r="I259">
            <v>8211</v>
          </cell>
          <cell r="J259">
            <v>44161</v>
          </cell>
          <cell r="K259">
            <v>117000</v>
          </cell>
        </row>
        <row r="260">
          <cell r="I260">
            <v>8212</v>
          </cell>
          <cell r="J260">
            <v>44161</v>
          </cell>
          <cell r="K260">
            <v>117000</v>
          </cell>
        </row>
        <row r="261">
          <cell r="I261">
            <v>8213</v>
          </cell>
          <cell r="J261">
            <v>44161</v>
          </cell>
          <cell r="K261">
            <v>183000</v>
          </cell>
        </row>
        <row r="262">
          <cell r="I262">
            <v>8214</v>
          </cell>
          <cell r="J262">
            <v>44161</v>
          </cell>
          <cell r="K262">
            <v>117000</v>
          </cell>
        </row>
        <row r="263">
          <cell r="I263">
            <v>8215</v>
          </cell>
          <cell r="J263">
            <v>44161</v>
          </cell>
          <cell r="K263">
            <v>117000</v>
          </cell>
        </row>
        <row r="264">
          <cell r="I264">
            <v>8216</v>
          </cell>
          <cell r="J264">
            <v>44161</v>
          </cell>
          <cell r="K264">
            <v>117000</v>
          </cell>
        </row>
        <row r="265">
          <cell r="I265">
            <v>8217</v>
          </cell>
          <cell r="J265">
            <v>44161</v>
          </cell>
          <cell r="K265">
            <v>117000</v>
          </cell>
        </row>
        <row r="266">
          <cell r="I266">
            <v>8218</v>
          </cell>
          <cell r="J266">
            <v>44161</v>
          </cell>
          <cell r="K266">
            <v>117000</v>
          </cell>
        </row>
        <row r="267">
          <cell r="I267">
            <v>8219</v>
          </cell>
          <cell r="J267">
            <v>44161</v>
          </cell>
          <cell r="K267">
            <v>117000</v>
          </cell>
        </row>
        <row r="268">
          <cell r="I268">
            <v>8220</v>
          </cell>
          <cell r="J268">
            <v>44161</v>
          </cell>
          <cell r="K268">
            <v>117000</v>
          </cell>
        </row>
        <row r="269">
          <cell r="I269">
            <v>8221</v>
          </cell>
          <cell r="J269">
            <v>44161</v>
          </cell>
          <cell r="K269">
            <v>1120500</v>
          </cell>
        </row>
        <row r="270">
          <cell r="I270">
            <v>8222</v>
          </cell>
          <cell r="J270">
            <v>44161</v>
          </cell>
          <cell r="K270">
            <v>117000</v>
          </cell>
        </row>
        <row r="271">
          <cell r="I271">
            <v>8223</v>
          </cell>
          <cell r="J271">
            <v>44161</v>
          </cell>
          <cell r="K271">
            <v>162000</v>
          </cell>
        </row>
        <row r="272">
          <cell r="I272">
            <v>8224</v>
          </cell>
          <cell r="J272">
            <v>44161</v>
          </cell>
          <cell r="K272">
            <v>117000</v>
          </cell>
        </row>
        <row r="273">
          <cell r="I273">
            <v>8225</v>
          </cell>
          <cell r="J273">
            <v>44161</v>
          </cell>
          <cell r="K273">
            <v>117000</v>
          </cell>
        </row>
        <row r="274">
          <cell r="I274">
            <v>8226</v>
          </cell>
          <cell r="J274">
            <v>44161</v>
          </cell>
          <cell r="K274">
            <v>117000</v>
          </cell>
        </row>
        <row r="275">
          <cell r="I275">
            <v>8227</v>
          </cell>
          <cell r="J275">
            <v>44161</v>
          </cell>
          <cell r="K275">
            <v>227000</v>
          </cell>
        </row>
        <row r="276">
          <cell r="I276">
            <v>8228</v>
          </cell>
          <cell r="J276">
            <v>44161</v>
          </cell>
          <cell r="K276">
            <v>117000</v>
          </cell>
        </row>
        <row r="277">
          <cell r="I277">
            <v>8229</v>
          </cell>
          <cell r="J277">
            <v>44161</v>
          </cell>
          <cell r="K277">
            <v>120000</v>
          </cell>
        </row>
        <row r="278">
          <cell r="I278">
            <v>8230</v>
          </cell>
          <cell r="J278">
            <v>44161</v>
          </cell>
          <cell r="K278">
            <v>117000</v>
          </cell>
        </row>
        <row r="279">
          <cell r="I279">
            <v>8231</v>
          </cell>
          <cell r="J279">
            <v>44161</v>
          </cell>
          <cell r="K279">
            <v>288000</v>
          </cell>
        </row>
        <row r="280">
          <cell r="I280">
            <v>8232</v>
          </cell>
          <cell r="J280">
            <v>44161</v>
          </cell>
          <cell r="K280">
            <v>516000</v>
          </cell>
        </row>
        <row r="281">
          <cell r="I281">
            <v>8233</v>
          </cell>
          <cell r="J281">
            <v>44161</v>
          </cell>
          <cell r="K281">
            <v>117000</v>
          </cell>
        </row>
        <row r="282">
          <cell r="I282">
            <v>8234</v>
          </cell>
          <cell r="J282">
            <v>44161</v>
          </cell>
          <cell r="K282">
            <v>167000</v>
          </cell>
        </row>
        <row r="283">
          <cell r="I283">
            <v>8235</v>
          </cell>
          <cell r="J283">
            <v>44161</v>
          </cell>
          <cell r="K283">
            <v>227000</v>
          </cell>
        </row>
        <row r="284">
          <cell r="I284">
            <v>8236</v>
          </cell>
          <cell r="J284">
            <v>44161</v>
          </cell>
          <cell r="K284">
            <v>117000</v>
          </cell>
        </row>
        <row r="285">
          <cell r="I285">
            <v>8237</v>
          </cell>
          <cell r="J285">
            <v>44161</v>
          </cell>
          <cell r="K285">
            <v>156000</v>
          </cell>
        </row>
        <row r="286">
          <cell r="I286">
            <v>8238</v>
          </cell>
          <cell r="J286">
            <v>44161</v>
          </cell>
          <cell r="K286">
            <v>227000</v>
          </cell>
        </row>
        <row r="287">
          <cell r="I287">
            <v>8239</v>
          </cell>
          <cell r="J287">
            <v>44161</v>
          </cell>
          <cell r="K287">
            <v>117000</v>
          </cell>
        </row>
        <row r="288">
          <cell r="I288">
            <v>8240</v>
          </cell>
          <cell r="J288">
            <v>44161</v>
          </cell>
          <cell r="K288">
            <v>237000</v>
          </cell>
        </row>
        <row r="289">
          <cell r="I289">
            <v>8241</v>
          </cell>
          <cell r="J289">
            <v>44161</v>
          </cell>
          <cell r="K289">
            <v>117000</v>
          </cell>
        </row>
        <row r="290">
          <cell r="I290">
            <v>8242</v>
          </cell>
          <cell r="J290">
            <v>44161</v>
          </cell>
          <cell r="K290">
            <v>117000</v>
          </cell>
        </row>
        <row r="291">
          <cell r="I291">
            <v>8243</v>
          </cell>
          <cell r="J291">
            <v>44161</v>
          </cell>
          <cell r="K291">
            <v>117000</v>
          </cell>
        </row>
        <row r="292">
          <cell r="I292">
            <v>8244</v>
          </cell>
          <cell r="J292">
            <v>44161</v>
          </cell>
          <cell r="K292">
            <v>117000</v>
          </cell>
        </row>
        <row r="293">
          <cell r="I293">
            <v>8245</v>
          </cell>
          <cell r="J293">
            <v>44161</v>
          </cell>
          <cell r="K293">
            <v>117000</v>
          </cell>
        </row>
        <row r="294">
          <cell r="I294">
            <v>8246</v>
          </cell>
          <cell r="J294">
            <v>44161</v>
          </cell>
          <cell r="K294">
            <v>117000</v>
          </cell>
        </row>
        <row r="295">
          <cell r="I295">
            <v>8247</v>
          </cell>
          <cell r="J295">
            <v>44161</v>
          </cell>
          <cell r="K295">
            <v>39000</v>
          </cell>
        </row>
        <row r="296">
          <cell r="I296">
            <v>8248</v>
          </cell>
          <cell r="J296">
            <v>44161</v>
          </cell>
          <cell r="K296">
            <v>527000</v>
          </cell>
        </row>
        <row r="297">
          <cell r="I297">
            <v>8249</v>
          </cell>
          <cell r="J297">
            <v>44161</v>
          </cell>
          <cell r="K297">
            <v>381000</v>
          </cell>
        </row>
        <row r="298">
          <cell r="I298">
            <v>8250</v>
          </cell>
          <cell r="J298">
            <v>44161</v>
          </cell>
          <cell r="K298">
            <v>337000</v>
          </cell>
        </row>
        <row r="299">
          <cell r="I299">
            <v>8251</v>
          </cell>
          <cell r="J299">
            <v>44162</v>
          </cell>
          <cell r="K299">
            <v>117000</v>
          </cell>
        </row>
        <row r="300">
          <cell r="I300">
            <v>8252</v>
          </cell>
          <cell r="J300">
            <v>44162</v>
          </cell>
          <cell r="K300">
            <v>78000</v>
          </cell>
        </row>
        <row r="301">
          <cell r="I301">
            <v>8253</v>
          </cell>
          <cell r="J301">
            <v>44162</v>
          </cell>
          <cell r="K301">
            <v>117000</v>
          </cell>
        </row>
        <row r="302">
          <cell r="I302">
            <v>8254</v>
          </cell>
          <cell r="J302">
            <v>44162</v>
          </cell>
          <cell r="K302">
            <v>117000</v>
          </cell>
        </row>
        <row r="303">
          <cell r="I303">
            <v>8255</v>
          </cell>
          <cell r="J303">
            <v>44162</v>
          </cell>
          <cell r="K303">
            <v>237000</v>
          </cell>
        </row>
        <row r="304">
          <cell r="I304">
            <v>8256</v>
          </cell>
          <cell r="J304">
            <v>44162</v>
          </cell>
          <cell r="K304">
            <v>117000</v>
          </cell>
        </row>
        <row r="305">
          <cell r="I305">
            <v>8257</v>
          </cell>
          <cell r="J305">
            <v>44162</v>
          </cell>
          <cell r="K305">
            <v>117000</v>
          </cell>
        </row>
        <row r="306">
          <cell r="I306">
            <v>8258</v>
          </cell>
          <cell r="J306">
            <v>44162</v>
          </cell>
          <cell r="K306">
            <v>156000</v>
          </cell>
        </row>
        <row r="307">
          <cell r="I307">
            <v>8259</v>
          </cell>
          <cell r="J307">
            <v>44162</v>
          </cell>
          <cell r="K307">
            <v>381000</v>
          </cell>
        </row>
        <row r="308">
          <cell r="I308">
            <v>8260</v>
          </cell>
          <cell r="J308">
            <v>44162</v>
          </cell>
          <cell r="K308">
            <v>156000</v>
          </cell>
        </row>
        <row r="309">
          <cell r="I309">
            <v>8261</v>
          </cell>
          <cell r="J309">
            <v>44162</v>
          </cell>
          <cell r="K309">
            <v>129000</v>
          </cell>
        </row>
        <row r="310">
          <cell r="I310">
            <v>8262</v>
          </cell>
          <cell r="J310">
            <v>44162</v>
          </cell>
          <cell r="K310">
            <v>381000</v>
          </cell>
        </row>
        <row r="311">
          <cell r="I311">
            <v>8263</v>
          </cell>
          <cell r="J311">
            <v>44162</v>
          </cell>
          <cell r="K311">
            <v>117000</v>
          </cell>
        </row>
        <row r="312">
          <cell r="I312">
            <v>8264</v>
          </cell>
          <cell r="J312">
            <v>44162</v>
          </cell>
          <cell r="K312">
            <v>249000</v>
          </cell>
        </row>
        <row r="313">
          <cell r="I313">
            <v>8265</v>
          </cell>
          <cell r="J313">
            <v>44162</v>
          </cell>
          <cell r="K313">
            <v>78000</v>
          </cell>
        </row>
        <row r="314">
          <cell r="I314">
            <v>8266</v>
          </cell>
          <cell r="J314">
            <v>44162</v>
          </cell>
          <cell r="K314">
            <v>117000</v>
          </cell>
        </row>
        <row r="315">
          <cell r="I315">
            <v>8267</v>
          </cell>
          <cell r="J315">
            <v>44162</v>
          </cell>
          <cell r="K315">
            <v>156000</v>
          </cell>
        </row>
        <row r="316">
          <cell r="I316">
            <v>8268</v>
          </cell>
          <cell r="J316">
            <v>44162</v>
          </cell>
          <cell r="K316">
            <v>117000</v>
          </cell>
        </row>
        <row r="317">
          <cell r="I317">
            <v>8269</v>
          </cell>
          <cell r="J317">
            <v>44162</v>
          </cell>
          <cell r="K317">
            <v>78000</v>
          </cell>
        </row>
        <row r="318">
          <cell r="I318">
            <v>8270</v>
          </cell>
          <cell r="J318">
            <v>44162</v>
          </cell>
          <cell r="K318">
            <v>62000</v>
          </cell>
        </row>
        <row r="319">
          <cell r="I319">
            <v>8271</v>
          </cell>
          <cell r="J319">
            <v>44162</v>
          </cell>
          <cell r="K319">
            <v>39000</v>
          </cell>
        </row>
        <row r="320">
          <cell r="I320">
            <v>8272</v>
          </cell>
          <cell r="J320">
            <v>44162</v>
          </cell>
          <cell r="K320">
            <v>78000</v>
          </cell>
        </row>
        <row r="321">
          <cell r="I321">
            <v>8273</v>
          </cell>
          <cell r="J321">
            <v>44162</v>
          </cell>
          <cell r="K321">
            <v>216000</v>
          </cell>
        </row>
        <row r="322">
          <cell r="I322">
            <v>8274</v>
          </cell>
          <cell r="J322">
            <v>44162</v>
          </cell>
          <cell r="K322">
            <v>117000</v>
          </cell>
        </row>
        <row r="323">
          <cell r="I323">
            <v>8275</v>
          </cell>
          <cell r="J323">
            <v>44162</v>
          </cell>
          <cell r="K323">
            <v>237000</v>
          </cell>
        </row>
        <row r="324">
          <cell r="I324">
            <v>8276</v>
          </cell>
          <cell r="J324">
            <v>44162</v>
          </cell>
          <cell r="K324">
            <v>78000</v>
          </cell>
        </row>
        <row r="325">
          <cell r="I325">
            <v>8277</v>
          </cell>
          <cell r="J325">
            <v>44162</v>
          </cell>
          <cell r="K325">
            <v>117000</v>
          </cell>
        </row>
        <row r="326">
          <cell r="I326">
            <v>8278</v>
          </cell>
          <cell r="J326">
            <v>44162</v>
          </cell>
          <cell r="K326">
            <v>39000</v>
          </cell>
        </row>
        <row r="327">
          <cell r="I327">
            <v>8279</v>
          </cell>
          <cell r="J327">
            <v>44162</v>
          </cell>
          <cell r="K327">
            <v>78000</v>
          </cell>
        </row>
        <row r="328">
          <cell r="I328">
            <v>8280</v>
          </cell>
          <cell r="J328">
            <v>44162</v>
          </cell>
          <cell r="K328">
            <v>78000</v>
          </cell>
        </row>
        <row r="329">
          <cell r="I329">
            <v>8281</v>
          </cell>
          <cell r="J329">
            <v>44162</v>
          </cell>
          <cell r="K329">
            <v>78000</v>
          </cell>
        </row>
        <row r="330">
          <cell r="I330">
            <v>8282</v>
          </cell>
          <cell r="J330">
            <v>44162</v>
          </cell>
          <cell r="K330">
            <v>263280</v>
          </cell>
        </row>
        <row r="331">
          <cell r="I331">
            <v>8283</v>
          </cell>
          <cell r="J331">
            <v>44162</v>
          </cell>
          <cell r="K331">
            <v>298000</v>
          </cell>
        </row>
        <row r="332">
          <cell r="I332">
            <v>8284</v>
          </cell>
          <cell r="J332">
            <v>44162</v>
          </cell>
          <cell r="K332">
            <v>39000</v>
          </cell>
        </row>
        <row r="333">
          <cell r="I333">
            <v>8285</v>
          </cell>
          <cell r="J333">
            <v>44162</v>
          </cell>
          <cell r="K333">
            <v>282000</v>
          </cell>
        </row>
        <row r="334">
          <cell r="I334">
            <v>8286</v>
          </cell>
          <cell r="J334">
            <v>44162</v>
          </cell>
          <cell r="K334">
            <v>117000</v>
          </cell>
        </row>
        <row r="335">
          <cell r="I335">
            <v>8287</v>
          </cell>
          <cell r="J335">
            <v>44162</v>
          </cell>
          <cell r="K335">
            <v>175512</v>
          </cell>
        </row>
        <row r="336">
          <cell r="I336">
            <v>8288</v>
          </cell>
          <cell r="J336">
            <v>44162</v>
          </cell>
          <cell r="K336">
            <v>78000</v>
          </cell>
        </row>
        <row r="337">
          <cell r="I337">
            <v>8289</v>
          </cell>
          <cell r="J337">
            <v>44162</v>
          </cell>
          <cell r="K337">
            <v>296592</v>
          </cell>
        </row>
        <row r="338">
          <cell r="I338">
            <v>8290</v>
          </cell>
          <cell r="J338">
            <v>44162</v>
          </cell>
          <cell r="K338">
            <v>78000</v>
          </cell>
        </row>
        <row r="339">
          <cell r="I339">
            <v>8291</v>
          </cell>
          <cell r="J339">
            <v>44162</v>
          </cell>
          <cell r="K339">
            <v>117000</v>
          </cell>
        </row>
        <row r="340">
          <cell r="I340">
            <v>8292</v>
          </cell>
          <cell r="J340">
            <v>44162</v>
          </cell>
          <cell r="K340">
            <v>78000</v>
          </cell>
        </row>
        <row r="341">
          <cell r="I341">
            <v>8293</v>
          </cell>
          <cell r="J341">
            <v>44162</v>
          </cell>
          <cell r="K341">
            <v>78000</v>
          </cell>
        </row>
        <row r="342">
          <cell r="I342">
            <v>8294</v>
          </cell>
          <cell r="J342">
            <v>44162</v>
          </cell>
          <cell r="K342">
            <v>78000</v>
          </cell>
        </row>
        <row r="343">
          <cell r="I343">
            <v>8295</v>
          </cell>
          <cell r="J343">
            <v>44162</v>
          </cell>
          <cell r="K343">
            <v>124000</v>
          </cell>
        </row>
        <row r="344">
          <cell r="I344">
            <v>8296</v>
          </cell>
          <cell r="J344">
            <v>44162</v>
          </cell>
          <cell r="K344">
            <v>117000</v>
          </cell>
        </row>
        <row r="345">
          <cell r="I345">
            <v>8297</v>
          </cell>
          <cell r="J345">
            <v>44162</v>
          </cell>
          <cell r="K345">
            <v>276000</v>
          </cell>
        </row>
        <row r="346">
          <cell r="I346">
            <v>8298</v>
          </cell>
          <cell r="J346">
            <v>44162</v>
          </cell>
          <cell r="K346">
            <v>78000</v>
          </cell>
        </row>
        <row r="347">
          <cell r="I347">
            <v>8299</v>
          </cell>
          <cell r="J347">
            <v>44162</v>
          </cell>
          <cell r="K347">
            <v>117000</v>
          </cell>
        </row>
        <row r="348">
          <cell r="I348">
            <v>8300</v>
          </cell>
          <cell r="J348">
            <v>44162</v>
          </cell>
          <cell r="K348">
            <v>447000</v>
          </cell>
        </row>
        <row r="349">
          <cell r="I349">
            <v>8301</v>
          </cell>
          <cell r="J349">
            <v>44162</v>
          </cell>
          <cell r="K349">
            <v>39000</v>
          </cell>
        </row>
        <row r="350">
          <cell r="I350">
            <v>8302</v>
          </cell>
          <cell r="J350">
            <v>44162</v>
          </cell>
          <cell r="K350">
            <v>78000</v>
          </cell>
        </row>
        <row r="351">
          <cell r="I351">
            <v>8303</v>
          </cell>
          <cell r="J351">
            <v>44162</v>
          </cell>
          <cell r="K351">
            <v>78000</v>
          </cell>
        </row>
        <row r="352">
          <cell r="I352">
            <v>8304</v>
          </cell>
          <cell r="J352">
            <v>44162</v>
          </cell>
          <cell r="K352">
            <v>117000</v>
          </cell>
        </row>
        <row r="353">
          <cell r="I353">
            <v>8305</v>
          </cell>
          <cell r="J353">
            <v>44162</v>
          </cell>
          <cell r="K353">
            <v>151000</v>
          </cell>
        </row>
        <row r="354">
          <cell r="I354">
            <v>8306</v>
          </cell>
          <cell r="J354">
            <v>44162</v>
          </cell>
          <cell r="K354">
            <v>396000</v>
          </cell>
        </row>
        <row r="355">
          <cell r="I355">
            <v>8307</v>
          </cell>
          <cell r="J355">
            <v>44162</v>
          </cell>
          <cell r="K355">
            <v>315000</v>
          </cell>
        </row>
        <row r="356">
          <cell r="I356">
            <v>8308</v>
          </cell>
          <cell r="J356">
            <v>44162</v>
          </cell>
          <cell r="K356">
            <v>117000</v>
          </cell>
        </row>
        <row r="357">
          <cell r="I357">
            <v>8309</v>
          </cell>
          <cell r="J357">
            <v>44162</v>
          </cell>
          <cell r="K357">
            <v>117000</v>
          </cell>
        </row>
        <row r="358">
          <cell r="I358">
            <v>8310</v>
          </cell>
          <cell r="J358">
            <v>44162</v>
          </cell>
          <cell r="K358">
            <v>78000</v>
          </cell>
        </row>
        <row r="359">
          <cell r="I359">
            <v>8311</v>
          </cell>
          <cell r="J359">
            <v>44162</v>
          </cell>
          <cell r="K359">
            <v>124000</v>
          </cell>
        </row>
        <row r="360">
          <cell r="I360">
            <v>8312</v>
          </cell>
          <cell r="J360">
            <v>44162</v>
          </cell>
          <cell r="K360">
            <v>117000</v>
          </cell>
        </row>
        <row r="361">
          <cell r="I361">
            <v>8313</v>
          </cell>
          <cell r="J361">
            <v>44162</v>
          </cell>
          <cell r="K361">
            <v>117000</v>
          </cell>
        </row>
        <row r="362">
          <cell r="I362">
            <v>8314</v>
          </cell>
          <cell r="J362">
            <v>44162</v>
          </cell>
          <cell r="K362">
            <v>117000</v>
          </cell>
        </row>
        <row r="363">
          <cell r="I363">
            <v>8315</v>
          </cell>
          <cell r="J363">
            <v>44162</v>
          </cell>
          <cell r="K363">
            <v>39000</v>
          </cell>
        </row>
        <row r="364">
          <cell r="I364">
            <v>8316</v>
          </cell>
          <cell r="J364">
            <v>44162</v>
          </cell>
          <cell r="K364">
            <v>243000</v>
          </cell>
        </row>
        <row r="365">
          <cell r="I365">
            <v>8317</v>
          </cell>
          <cell r="J365">
            <v>44162</v>
          </cell>
          <cell r="K365">
            <v>78000</v>
          </cell>
        </row>
        <row r="366">
          <cell r="I366">
            <v>8318</v>
          </cell>
          <cell r="J366">
            <v>44162</v>
          </cell>
          <cell r="K366">
            <v>150000</v>
          </cell>
        </row>
        <row r="367">
          <cell r="I367">
            <v>8319</v>
          </cell>
          <cell r="J367">
            <v>44162</v>
          </cell>
          <cell r="K367">
            <v>78000</v>
          </cell>
        </row>
        <row r="368">
          <cell r="I368">
            <v>8320</v>
          </cell>
          <cell r="J368">
            <v>44162</v>
          </cell>
          <cell r="K368">
            <v>117000</v>
          </cell>
        </row>
        <row r="369">
          <cell r="I369">
            <v>8321</v>
          </cell>
          <cell r="J369">
            <v>44162</v>
          </cell>
          <cell r="K369">
            <v>117000</v>
          </cell>
        </row>
        <row r="370">
          <cell r="I370">
            <v>8322</v>
          </cell>
          <cell r="J370">
            <v>44162</v>
          </cell>
          <cell r="K370">
            <v>78000</v>
          </cell>
        </row>
        <row r="371">
          <cell r="I371">
            <v>8323</v>
          </cell>
          <cell r="J371">
            <v>44162</v>
          </cell>
          <cell r="K371">
            <v>39000</v>
          </cell>
        </row>
        <row r="372">
          <cell r="I372">
            <v>8324</v>
          </cell>
          <cell r="J372">
            <v>44162</v>
          </cell>
          <cell r="K372">
            <v>78000</v>
          </cell>
        </row>
        <row r="373">
          <cell r="I373">
            <v>8326</v>
          </cell>
          <cell r="J373">
            <v>44162</v>
          </cell>
          <cell r="K373">
            <v>117000</v>
          </cell>
        </row>
        <row r="374">
          <cell r="I374">
            <v>8327</v>
          </cell>
          <cell r="J374">
            <v>44162</v>
          </cell>
          <cell r="K374">
            <v>78000</v>
          </cell>
        </row>
        <row r="375">
          <cell r="I375">
            <v>8328</v>
          </cell>
          <cell r="J375">
            <v>44162</v>
          </cell>
          <cell r="K375">
            <v>117000</v>
          </cell>
        </row>
        <row r="376">
          <cell r="I376">
            <v>8329</v>
          </cell>
          <cell r="J376">
            <v>44162</v>
          </cell>
          <cell r="K376">
            <v>78000</v>
          </cell>
        </row>
        <row r="377">
          <cell r="I377">
            <v>8330</v>
          </cell>
          <cell r="J377">
            <v>44162</v>
          </cell>
          <cell r="K377">
            <v>396000</v>
          </cell>
        </row>
        <row r="378">
          <cell r="I378">
            <v>8332</v>
          </cell>
          <cell r="J378">
            <v>44162</v>
          </cell>
          <cell r="K378">
            <v>342000</v>
          </cell>
        </row>
        <row r="379">
          <cell r="I379">
            <v>8333</v>
          </cell>
          <cell r="J379">
            <v>44162</v>
          </cell>
          <cell r="K379">
            <v>117000</v>
          </cell>
        </row>
        <row r="380">
          <cell r="I380">
            <v>8334</v>
          </cell>
          <cell r="J380">
            <v>44162</v>
          </cell>
          <cell r="K380">
            <v>396000</v>
          </cell>
        </row>
        <row r="381">
          <cell r="I381">
            <v>8335</v>
          </cell>
          <cell r="J381">
            <v>44162</v>
          </cell>
          <cell r="K381">
            <v>156000</v>
          </cell>
        </row>
        <row r="382">
          <cell r="I382">
            <v>8336</v>
          </cell>
          <cell r="J382">
            <v>44162</v>
          </cell>
          <cell r="K382">
            <v>249000</v>
          </cell>
        </row>
        <row r="383">
          <cell r="I383">
            <v>8337</v>
          </cell>
          <cell r="J383">
            <v>44162</v>
          </cell>
          <cell r="K383">
            <v>78000</v>
          </cell>
        </row>
        <row r="384">
          <cell r="I384">
            <v>8338</v>
          </cell>
          <cell r="J384">
            <v>44162</v>
          </cell>
          <cell r="K384">
            <v>78000</v>
          </cell>
        </row>
        <row r="385">
          <cell r="I385">
            <v>8339</v>
          </cell>
          <cell r="J385">
            <v>44162</v>
          </cell>
          <cell r="K385">
            <v>117000</v>
          </cell>
        </row>
        <row r="386">
          <cell r="I386">
            <v>8340</v>
          </cell>
          <cell r="J386">
            <v>44162</v>
          </cell>
          <cell r="K386">
            <v>117000</v>
          </cell>
        </row>
        <row r="387">
          <cell r="I387">
            <v>8341</v>
          </cell>
          <cell r="J387">
            <v>44162</v>
          </cell>
          <cell r="K387">
            <v>405888</v>
          </cell>
        </row>
        <row r="388">
          <cell r="I388">
            <v>8342</v>
          </cell>
          <cell r="J388">
            <v>44162</v>
          </cell>
          <cell r="K388">
            <v>124000</v>
          </cell>
        </row>
        <row r="389">
          <cell r="I389">
            <v>8343</v>
          </cell>
          <cell r="J389">
            <v>44162</v>
          </cell>
          <cell r="K389">
            <v>78000</v>
          </cell>
        </row>
        <row r="390">
          <cell r="I390">
            <v>8344</v>
          </cell>
          <cell r="J390">
            <v>44162</v>
          </cell>
          <cell r="K390">
            <v>78000</v>
          </cell>
        </row>
        <row r="391">
          <cell r="I391">
            <v>8345</v>
          </cell>
          <cell r="J391">
            <v>44162</v>
          </cell>
          <cell r="K391">
            <v>117000</v>
          </cell>
        </row>
        <row r="392">
          <cell r="I392">
            <v>8346</v>
          </cell>
          <cell r="J392">
            <v>44162</v>
          </cell>
          <cell r="K392">
            <v>117000</v>
          </cell>
        </row>
        <row r="393">
          <cell r="I393">
            <v>8347</v>
          </cell>
          <cell r="J393">
            <v>44162</v>
          </cell>
          <cell r="K393">
            <v>117000</v>
          </cell>
        </row>
        <row r="394">
          <cell r="I394">
            <v>8348</v>
          </cell>
          <cell r="J394">
            <v>44162</v>
          </cell>
          <cell r="K394">
            <v>78000</v>
          </cell>
        </row>
        <row r="395">
          <cell r="I395">
            <v>8349</v>
          </cell>
          <cell r="J395">
            <v>44162</v>
          </cell>
          <cell r="K395">
            <v>117000</v>
          </cell>
        </row>
        <row r="396">
          <cell r="I396">
            <v>8350</v>
          </cell>
          <cell r="J396">
            <v>44162</v>
          </cell>
          <cell r="K396">
            <v>297000</v>
          </cell>
        </row>
        <row r="397">
          <cell r="I397">
            <v>8351</v>
          </cell>
          <cell r="J397">
            <v>44162</v>
          </cell>
          <cell r="K397">
            <v>78000</v>
          </cell>
        </row>
        <row r="398">
          <cell r="I398">
            <v>8352</v>
          </cell>
          <cell r="J398">
            <v>44162</v>
          </cell>
          <cell r="K398">
            <v>39000</v>
          </cell>
        </row>
        <row r="399">
          <cell r="I399">
            <v>8353</v>
          </cell>
          <cell r="J399">
            <v>44162</v>
          </cell>
          <cell r="K399">
            <v>117000</v>
          </cell>
        </row>
        <row r="400">
          <cell r="I400">
            <v>8354</v>
          </cell>
          <cell r="J400">
            <v>44162</v>
          </cell>
          <cell r="K400">
            <v>117000</v>
          </cell>
        </row>
        <row r="401">
          <cell r="I401">
            <v>8355</v>
          </cell>
          <cell r="J401">
            <v>44162</v>
          </cell>
          <cell r="K401">
            <v>117000</v>
          </cell>
        </row>
        <row r="402">
          <cell r="I402">
            <v>8356</v>
          </cell>
          <cell r="J402">
            <v>44162</v>
          </cell>
          <cell r="K402">
            <v>292536</v>
          </cell>
        </row>
        <row r="403">
          <cell r="I403">
            <v>8357</v>
          </cell>
          <cell r="J403">
            <v>44162</v>
          </cell>
          <cell r="K403">
            <v>117000</v>
          </cell>
        </row>
        <row r="404">
          <cell r="I404">
            <v>8358</v>
          </cell>
          <cell r="J404">
            <v>44162</v>
          </cell>
          <cell r="K404">
            <v>117000</v>
          </cell>
        </row>
        <row r="405">
          <cell r="I405">
            <v>8359</v>
          </cell>
          <cell r="J405">
            <v>44162</v>
          </cell>
          <cell r="K405">
            <v>241000</v>
          </cell>
        </row>
        <row r="406">
          <cell r="I406">
            <v>8360</v>
          </cell>
          <cell r="J406">
            <v>44162</v>
          </cell>
          <cell r="K406">
            <v>39000</v>
          </cell>
        </row>
        <row r="407">
          <cell r="I407">
            <v>8361</v>
          </cell>
          <cell r="J407">
            <v>44162</v>
          </cell>
          <cell r="K407">
            <v>117000</v>
          </cell>
        </row>
        <row r="408">
          <cell r="I408">
            <v>8362</v>
          </cell>
          <cell r="J408">
            <v>44162</v>
          </cell>
          <cell r="K408">
            <v>117000</v>
          </cell>
        </row>
        <row r="409">
          <cell r="I409">
            <v>8363</v>
          </cell>
          <cell r="J409">
            <v>44162</v>
          </cell>
          <cell r="K409">
            <v>39000</v>
          </cell>
        </row>
        <row r="410">
          <cell r="I410">
            <v>8364</v>
          </cell>
          <cell r="J410">
            <v>44162</v>
          </cell>
          <cell r="K410">
            <v>78000</v>
          </cell>
        </row>
        <row r="411">
          <cell r="I411">
            <v>8365</v>
          </cell>
          <cell r="J411">
            <v>44162</v>
          </cell>
          <cell r="K411">
            <v>117000</v>
          </cell>
        </row>
        <row r="412">
          <cell r="I412">
            <v>8366</v>
          </cell>
          <cell r="J412">
            <v>44162</v>
          </cell>
          <cell r="K412">
            <v>38800</v>
          </cell>
        </row>
        <row r="413">
          <cell r="I413">
            <v>8367</v>
          </cell>
          <cell r="J413">
            <v>44162</v>
          </cell>
          <cell r="K413">
            <v>331560</v>
          </cell>
        </row>
        <row r="414">
          <cell r="I414">
            <v>8368</v>
          </cell>
          <cell r="J414">
            <v>44162</v>
          </cell>
          <cell r="K414">
            <v>202000</v>
          </cell>
        </row>
        <row r="415">
          <cell r="I415">
            <v>8369</v>
          </cell>
          <cell r="J415">
            <v>44162</v>
          </cell>
          <cell r="K415">
            <v>117000</v>
          </cell>
        </row>
        <row r="416">
          <cell r="I416">
            <v>8370</v>
          </cell>
          <cell r="J416">
            <v>44162</v>
          </cell>
          <cell r="K416">
            <v>117000</v>
          </cell>
        </row>
        <row r="417">
          <cell r="I417">
            <v>8371</v>
          </cell>
          <cell r="J417">
            <v>44162</v>
          </cell>
          <cell r="K417">
            <v>117000</v>
          </cell>
        </row>
        <row r="418">
          <cell r="I418">
            <v>8372</v>
          </cell>
          <cell r="J418">
            <v>44162</v>
          </cell>
          <cell r="K418">
            <v>109554</v>
          </cell>
        </row>
        <row r="419">
          <cell r="I419">
            <v>8373</v>
          </cell>
          <cell r="J419">
            <v>44162</v>
          </cell>
          <cell r="K419">
            <v>306000</v>
          </cell>
        </row>
        <row r="420">
          <cell r="I420">
            <v>8374</v>
          </cell>
          <cell r="J420">
            <v>44162</v>
          </cell>
          <cell r="K420">
            <v>114870</v>
          </cell>
        </row>
        <row r="421">
          <cell r="I421">
            <v>8375</v>
          </cell>
          <cell r="J421">
            <v>44162</v>
          </cell>
          <cell r="K421">
            <v>217000</v>
          </cell>
        </row>
        <row r="422">
          <cell r="I422">
            <v>8376</v>
          </cell>
          <cell r="J422">
            <v>44162</v>
          </cell>
          <cell r="K422">
            <v>117000</v>
          </cell>
        </row>
        <row r="423">
          <cell r="I423">
            <v>8377</v>
          </cell>
          <cell r="J423">
            <v>44162</v>
          </cell>
          <cell r="K423">
            <v>117000</v>
          </cell>
        </row>
        <row r="424">
          <cell r="I424">
            <v>8378</v>
          </cell>
          <cell r="J424">
            <v>44163</v>
          </cell>
          <cell r="K424">
            <v>249000</v>
          </cell>
        </row>
        <row r="425">
          <cell r="I425">
            <v>8379</v>
          </cell>
          <cell r="J425">
            <v>44163</v>
          </cell>
          <cell r="K425">
            <v>117000</v>
          </cell>
        </row>
        <row r="426">
          <cell r="I426">
            <v>8380</v>
          </cell>
          <cell r="J426">
            <v>44163</v>
          </cell>
          <cell r="K426">
            <v>167000</v>
          </cell>
        </row>
        <row r="427">
          <cell r="I427">
            <v>8381</v>
          </cell>
          <cell r="J427">
            <v>44163</v>
          </cell>
          <cell r="K427">
            <v>78000</v>
          </cell>
        </row>
        <row r="428">
          <cell r="I428">
            <v>8382</v>
          </cell>
          <cell r="J428">
            <v>44163</v>
          </cell>
          <cell r="K428">
            <v>156000</v>
          </cell>
        </row>
        <row r="429">
          <cell r="I429">
            <v>8383</v>
          </cell>
          <cell r="J429">
            <v>44163</v>
          </cell>
          <cell r="K429">
            <v>222000</v>
          </cell>
        </row>
        <row r="430">
          <cell r="I430">
            <v>8384</v>
          </cell>
          <cell r="J430">
            <v>44163</v>
          </cell>
          <cell r="K430">
            <v>1336800</v>
          </cell>
        </row>
        <row r="431">
          <cell r="I431">
            <v>8385</v>
          </cell>
          <cell r="J431">
            <v>44163</v>
          </cell>
          <cell r="K431">
            <v>117000</v>
          </cell>
        </row>
        <row r="432">
          <cell r="I432">
            <v>8386</v>
          </cell>
          <cell r="J432">
            <v>44163</v>
          </cell>
          <cell r="K432">
            <v>237000</v>
          </cell>
        </row>
        <row r="433">
          <cell r="I433">
            <v>8387</v>
          </cell>
          <cell r="J433">
            <v>44163</v>
          </cell>
          <cell r="K433">
            <v>272000</v>
          </cell>
        </row>
        <row r="434">
          <cell r="I434">
            <v>8388</v>
          </cell>
          <cell r="J434">
            <v>44163</v>
          </cell>
          <cell r="K434">
            <v>89870</v>
          </cell>
        </row>
        <row r="435">
          <cell r="I435">
            <v>8389</v>
          </cell>
          <cell r="J435">
            <v>44163</v>
          </cell>
          <cell r="K435">
            <v>117000</v>
          </cell>
        </row>
        <row r="436">
          <cell r="I436">
            <v>8390</v>
          </cell>
          <cell r="J436">
            <v>44163</v>
          </cell>
          <cell r="K436">
            <v>910800</v>
          </cell>
        </row>
        <row r="437">
          <cell r="I437">
            <v>8391</v>
          </cell>
          <cell r="J437">
            <v>44163</v>
          </cell>
          <cell r="K437">
            <v>117000</v>
          </cell>
        </row>
        <row r="438">
          <cell r="I438">
            <v>8392</v>
          </cell>
          <cell r="J438">
            <v>44163</v>
          </cell>
          <cell r="K438">
            <v>117000</v>
          </cell>
        </row>
        <row r="439">
          <cell r="I439">
            <v>8393</v>
          </cell>
          <cell r="J439">
            <v>44163</v>
          </cell>
          <cell r="K439">
            <v>117000</v>
          </cell>
        </row>
        <row r="440">
          <cell r="I440">
            <v>8394</v>
          </cell>
          <cell r="J440">
            <v>44163</v>
          </cell>
          <cell r="K440">
            <v>117000</v>
          </cell>
        </row>
        <row r="441">
          <cell r="I441">
            <v>8395</v>
          </cell>
          <cell r="J441">
            <v>44163</v>
          </cell>
          <cell r="K441">
            <v>117000</v>
          </cell>
        </row>
        <row r="442">
          <cell r="I442">
            <v>8396</v>
          </cell>
          <cell r="J442">
            <v>44163</v>
          </cell>
          <cell r="K442">
            <v>117000</v>
          </cell>
        </row>
        <row r="443">
          <cell r="I443">
            <v>8397</v>
          </cell>
          <cell r="J443">
            <v>44163</v>
          </cell>
          <cell r="K443">
            <v>288270</v>
          </cell>
        </row>
        <row r="444">
          <cell r="I444">
            <v>8398</v>
          </cell>
          <cell r="J444">
            <v>44163</v>
          </cell>
          <cell r="K444">
            <v>337000</v>
          </cell>
        </row>
        <row r="445">
          <cell r="I445">
            <v>8399</v>
          </cell>
          <cell r="J445">
            <v>44163</v>
          </cell>
          <cell r="K445">
            <v>288000</v>
          </cell>
        </row>
        <row r="446">
          <cell r="I446">
            <v>8400</v>
          </cell>
          <cell r="J446">
            <v>44163</v>
          </cell>
          <cell r="K446">
            <v>117000</v>
          </cell>
        </row>
        <row r="447">
          <cell r="I447">
            <v>8401</v>
          </cell>
          <cell r="J447">
            <v>44163</v>
          </cell>
          <cell r="K447">
            <v>240000</v>
          </cell>
        </row>
        <row r="448">
          <cell r="I448">
            <v>8402</v>
          </cell>
          <cell r="J448">
            <v>44163</v>
          </cell>
          <cell r="K448">
            <v>117000</v>
          </cell>
        </row>
        <row r="449">
          <cell r="I449">
            <v>8403</v>
          </cell>
          <cell r="J449">
            <v>44163</v>
          </cell>
          <cell r="K449">
            <v>117000</v>
          </cell>
        </row>
        <row r="450">
          <cell r="I450">
            <v>8404</v>
          </cell>
          <cell r="J450">
            <v>44163</v>
          </cell>
          <cell r="K450">
            <v>117000</v>
          </cell>
        </row>
        <row r="451">
          <cell r="I451">
            <v>8405</v>
          </cell>
          <cell r="J451">
            <v>44163</v>
          </cell>
          <cell r="K451">
            <v>276000</v>
          </cell>
        </row>
        <row r="452">
          <cell r="I452">
            <v>8406</v>
          </cell>
          <cell r="J452">
            <v>44163</v>
          </cell>
          <cell r="K452">
            <v>447000</v>
          </cell>
        </row>
        <row r="453">
          <cell r="I453">
            <v>8407</v>
          </cell>
          <cell r="J453">
            <v>44163</v>
          </cell>
          <cell r="K453">
            <v>117000</v>
          </cell>
        </row>
        <row r="454">
          <cell r="I454">
            <v>8408</v>
          </cell>
          <cell r="J454">
            <v>44163</v>
          </cell>
          <cell r="K454">
            <v>117000</v>
          </cell>
        </row>
        <row r="455">
          <cell r="I455">
            <v>8409</v>
          </cell>
          <cell r="J455">
            <v>44163</v>
          </cell>
          <cell r="K455">
            <v>117000</v>
          </cell>
        </row>
        <row r="456">
          <cell r="I456">
            <v>8410</v>
          </cell>
          <cell r="J456">
            <v>44163</v>
          </cell>
          <cell r="K456">
            <v>117000</v>
          </cell>
        </row>
        <row r="457">
          <cell r="I457">
            <v>8411</v>
          </cell>
          <cell r="J457">
            <v>44163</v>
          </cell>
          <cell r="K457">
            <v>156000</v>
          </cell>
        </row>
        <row r="458">
          <cell r="I458">
            <v>8412</v>
          </cell>
          <cell r="J458">
            <v>44163</v>
          </cell>
          <cell r="K458">
            <v>78000</v>
          </cell>
        </row>
        <row r="459">
          <cell r="I459">
            <v>8413</v>
          </cell>
          <cell r="J459">
            <v>44163</v>
          </cell>
          <cell r="K459">
            <v>117000</v>
          </cell>
        </row>
        <row r="460">
          <cell r="I460">
            <v>8414</v>
          </cell>
          <cell r="J460">
            <v>44163</v>
          </cell>
          <cell r="K460">
            <v>117000</v>
          </cell>
        </row>
        <row r="461">
          <cell r="I461">
            <v>8415</v>
          </cell>
          <cell r="J461">
            <v>44163</v>
          </cell>
          <cell r="K461">
            <v>168000</v>
          </cell>
        </row>
        <row r="462">
          <cell r="I462">
            <v>8416</v>
          </cell>
          <cell r="J462">
            <v>44163</v>
          </cell>
          <cell r="K462">
            <v>337000</v>
          </cell>
        </row>
        <row r="463">
          <cell r="I463">
            <v>8417</v>
          </cell>
          <cell r="J463">
            <v>44163</v>
          </cell>
          <cell r="K463">
            <v>117000</v>
          </cell>
        </row>
        <row r="464">
          <cell r="I464">
            <v>8418</v>
          </cell>
          <cell r="J464">
            <v>44163</v>
          </cell>
          <cell r="K464">
            <v>354000</v>
          </cell>
        </row>
        <row r="465">
          <cell r="I465">
            <v>8419</v>
          </cell>
          <cell r="J465">
            <v>44163</v>
          </cell>
          <cell r="K465">
            <v>117000</v>
          </cell>
        </row>
        <row r="466">
          <cell r="I466">
            <v>8420</v>
          </cell>
          <cell r="J466">
            <v>44163</v>
          </cell>
          <cell r="K466">
            <v>117000</v>
          </cell>
        </row>
        <row r="467">
          <cell r="I467">
            <v>8421</v>
          </cell>
          <cell r="J467">
            <v>44163</v>
          </cell>
          <cell r="K467">
            <v>39000</v>
          </cell>
        </row>
        <row r="468">
          <cell r="I468">
            <v>8422</v>
          </cell>
          <cell r="J468">
            <v>44163</v>
          </cell>
          <cell r="K468">
            <v>456000</v>
          </cell>
        </row>
        <row r="469">
          <cell r="I469">
            <v>8423</v>
          </cell>
          <cell r="J469">
            <v>44163</v>
          </cell>
          <cell r="K469">
            <v>468000</v>
          </cell>
        </row>
        <row r="470">
          <cell r="I470">
            <v>8424</v>
          </cell>
          <cell r="J470">
            <v>44163</v>
          </cell>
          <cell r="K470">
            <v>354000</v>
          </cell>
        </row>
        <row r="471">
          <cell r="I471">
            <v>8425</v>
          </cell>
          <cell r="J471">
            <v>44163</v>
          </cell>
          <cell r="K471">
            <v>224000</v>
          </cell>
        </row>
        <row r="472">
          <cell r="I472">
            <v>8426</v>
          </cell>
          <cell r="J472">
            <v>44163</v>
          </cell>
          <cell r="K472">
            <v>272000</v>
          </cell>
        </row>
        <row r="473">
          <cell r="I473">
            <v>8427</v>
          </cell>
          <cell r="J473">
            <v>44163</v>
          </cell>
          <cell r="K473">
            <v>117000</v>
          </cell>
        </row>
        <row r="474">
          <cell r="I474">
            <v>8428</v>
          </cell>
          <cell r="J474">
            <v>44163</v>
          </cell>
          <cell r="K474">
            <v>117000</v>
          </cell>
        </row>
        <row r="475">
          <cell r="I475">
            <v>8429</v>
          </cell>
          <cell r="J475">
            <v>44163</v>
          </cell>
          <cell r="K475">
            <v>78000</v>
          </cell>
        </row>
        <row r="476">
          <cell r="I476">
            <v>8430</v>
          </cell>
          <cell r="J476">
            <v>44163</v>
          </cell>
          <cell r="K476">
            <v>117000</v>
          </cell>
        </row>
        <row r="477">
          <cell r="I477">
            <v>8431</v>
          </cell>
          <cell r="J477">
            <v>44163</v>
          </cell>
          <cell r="K477">
            <v>117000</v>
          </cell>
        </row>
        <row r="478">
          <cell r="I478">
            <v>8432</v>
          </cell>
          <cell r="J478">
            <v>44163</v>
          </cell>
          <cell r="K478">
            <v>117000</v>
          </cell>
        </row>
        <row r="479">
          <cell r="I479">
            <v>8433</v>
          </cell>
          <cell r="J479">
            <v>44163</v>
          </cell>
          <cell r="K479">
            <v>117000</v>
          </cell>
        </row>
        <row r="480">
          <cell r="I480">
            <v>8434</v>
          </cell>
          <cell r="J480">
            <v>44163</v>
          </cell>
          <cell r="K480">
            <v>117000</v>
          </cell>
        </row>
        <row r="481">
          <cell r="I481">
            <v>8435</v>
          </cell>
          <cell r="J481">
            <v>44163</v>
          </cell>
          <cell r="K481">
            <v>117000</v>
          </cell>
        </row>
        <row r="482">
          <cell r="I482">
            <v>8436</v>
          </cell>
          <cell r="J482">
            <v>44163</v>
          </cell>
          <cell r="K482">
            <v>117000</v>
          </cell>
        </row>
        <row r="483">
          <cell r="I483">
            <v>8437</v>
          </cell>
          <cell r="J483">
            <v>44163</v>
          </cell>
          <cell r="K483">
            <v>486000</v>
          </cell>
        </row>
        <row r="484">
          <cell r="I484">
            <v>8438</v>
          </cell>
          <cell r="J484">
            <v>44163</v>
          </cell>
          <cell r="K484">
            <v>117000</v>
          </cell>
        </row>
        <row r="485">
          <cell r="I485">
            <v>8439</v>
          </cell>
          <cell r="J485">
            <v>44163</v>
          </cell>
          <cell r="K485">
            <v>117000</v>
          </cell>
        </row>
        <row r="486">
          <cell r="I486">
            <v>8440</v>
          </cell>
          <cell r="J486">
            <v>44163</v>
          </cell>
          <cell r="K486">
            <v>117000</v>
          </cell>
        </row>
        <row r="487">
          <cell r="I487">
            <v>8441</v>
          </cell>
          <cell r="J487">
            <v>44163</v>
          </cell>
          <cell r="K487">
            <v>315000</v>
          </cell>
        </row>
        <row r="488">
          <cell r="I488">
            <v>8442</v>
          </cell>
          <cell r="J488">
            <v>44163</v>
          </cell>
          <cell r="K488">
            <v>117000</v>
          </cell>
        </row>
        <row r="489">
          <cell r="I489">
            <v>8443</v>
          </cell>
          <cell r="J489">
            <v>44163</v>
          </cell>
          <cell r="K489">
            <v>117000</v>
          </cell>
        </row>
        <row r="490">
          <cell r="I490">
            <v>8444</v>
          </cell>
          <cell r="J490">
            <v>44163</v>
          </cell>
          <cell r="K490">
            <v>117000</v>
          </cell>
        </row>
        <row r="491">
          <cell r="I491">
            <v>8445</v>
          </cell>
          <cell r="J491">
            <v>44163</v>
          </cell>
          <cell r="K491">
            <v>117000</v>
          </cell>
        </row>
        <row r="492">
          <cell r="I492">
            <v>8446</v>
          </cell>
          <cell r="J492">
            <v>44163</v>
          </cell>
          <cell r="K492">
            <v>117000</v>
          </cell>
        </row>
        <row r="493">
          <cell r="I493">
            <v>8447</v>
          </cell>
          <cell r="J493">
            <v>44163</v>
          </cell>
          <cell r="K493">
            <v>117000</v>
          </cell>
        </row>
        <row r="494">
          <cell r="I494">
            <v>8448</v>
          </cell>
          <cell r="J494">
            <v>44163</v>
          </cell>
          <cell r="K494">
            <v>117000</v>
          </cell>
        </row>
        <row r="495">
          <cell r="I495">
            <v>8449</v>
          </cell>
          <cell r="J495">
            <v>44163</v>
          </cell>
          <cell r="K495">
            <v>117000</v>
          </cell>
        </row>
        <row r="496">
          <cell r="I496">
            <v>8450</v>
          </cell>
          <cell r="J496">
            <v>44163</v>
          </cell>
          <cell r="K496">
            <v>117000</v>
          </cell>
        </row>
        <row r="497">
          <cell r="I497">
            <v>8451</v>
          </cell>
          <cell r="J497">
            <v>44163</v>
          </cell>
          <cell r="K497">
            <v>117000</v>
          </cell>
        </row>
        <row r="498">
          <cell r="I498">
            <v>8452</v>
          </cell>
          <cell r="J498">
            <v>44163</v>
          </cell>
          <cell r="K498">
            <v>237000</v>
          </cell>
        </row>
        <row r="499">
          <cell r="I499">
            <v>8453</v>
          </cell>
          <cell r="J499">
            <v>44163</v>
          </cell>
          <cell r="K499">
            <v>117000</v>
          </cell>
        </row>
        <row r="500">
          <cell r="I500">
            <v>8454</v>
          </cell>
          <cell r="J500">
            <v>44163</v>
          </cell>
          <cell r="K500">
            <v>303000</v>
          </cell>
        </row>
        <row r="501">
          <cell r="I501">
            <v>8455</v>
          </cell>
          <cell r="J501">
            <v>44163</v>
          </cell>
          <cell r="K501">
            <v>78000</v>
          </cell>
        </row>
        <row r="502">
          <cell r="I502">
            <v>8456</v>
          </cell>
          <cell r="J502">
            <v>44163</v>
          </cell>
          <cell r="K502">
            <v>185000</v>
          </cell>
        </row>
        <row r="503">
          <cell r="I503">
            <v>8457</v>
          </cell>
          <cell r="J503">
            <v>44163</v>
          </cell>
          <cell r="K503">
            <v>117000</v>
          </cell>
        </row>
        <row r="504">
          <cell r="I504">
            <v>8458</v>
          </cell>
          <cell r="J504">
            <v>44163</v>
          </cell>
          <cell r="K504">
            <v>447000</v>
          </cell>
        </row>
        <row r="505">
          <cell r="I505">
            <v>8459</v>
          </cell>
          <cell r="J505">
            <v>44163</v>
          </cell>
          <cell r="K505">
            <v>249000</v>
          </cell>
        </row>
        <row r="506">
          <cell r="I506">
            <v>8460</v>
          </cell>
          <cell r="J506">
            <v>44163</v>
          </cell>
          <cell r="K506">
            <v>227000</v>
          </cell>
        </row>
        <row r="507">
          <cell r="I507">
            <v>8461</v>
          </cell>
          <cell r="J507">
            <v>44163</v>
          </cell>
          <cell r="K507">
            <v>117000</v>
          </cell>
        </row>
        <row r="508">
          <cell r="I508">
            <v>8462</v>
          </cell>
          <cell r="J508">
            <v>44163</v>
          </cell>
          <cell r="K508">
            <v>117000</v>
          </cell>
        </row>
        <row r="509">
          <cell r="I509">
            <v>8463</v>
          </cell>
          <cell r="J509">
            <v>44163</v>
          </cell>
          <cell r="K509">
            <v>117000</v>
          </cell>
        </row>
        <row r="510">
          <cell r="I510">
            <v>8464</v>
          </cell>
          <cell r="J510">
            <v>44163</v>
          </cell>
          <cell r="K510">
            <v>237000</v>
          </cell>
        </row>
        <row r="511">
          <cell r="I511">
            <v>8465</v>
          </cell>
          <cell r="J511">
            <v>44163</v>
          </cell>
          <cell r="K511">
            <v>117000</v>
          </cell>
        </row>
        <row r="512">
          <cell r="I512">
            <v>8466</v>
          </cell>
          <cell r="J512">
            <v>44163</v>
          </cell>
          <cell r="K512">
            <v>117000</v>
          </cell>
        </row>
        <row r="513">
          <cell r="I513">
            <v>8467</v>
          </cell>
          <cell r="J513">
            <v>44163</v>
          </cell>
          <cell r="K513">
            <v>337000</v>
          </cell>
        </row>
        <row r="514">
          <cell r="I514">
            <v>8468</v>
          </cell>
          <cell r="J514">
            <v>44163</v>
          </cell>
          <cell r="K514">
            <v>227000</v>
          </cell>
        </row>
        <row r="515">
          <cell r="I515">
            <v>8469</v>
          </cell>
          <cell r="J515">
            <v>44163</v>
          </cell>
          <cell r="K515">
            <v>117000</v>
          </cell>
        </row>
        <row r="516">
          <cell r="I516">
            <v>8470</v>
          </cell>
          <cell r="J516">
            <v>44163</v>
          </cell>
          <cell r="K516">
            <v>39000</v>
          </cell>
        </row>
        <row r="517">
          <cell r="I517">
            <v>8471</v>
          </cell>
          <cell r="J517">
            <v>44163</v>
          </cell>
          <cell r="K517">
            <v>117000</v>
          </cell>
        </row>
        <row r="518">
          <cell r="I518">
            <v>8472</v>
          </cell>
          <cell r="J518">
            <v>44163</v>
          </cell>
          <cell r="K518">
            <v>241000</v>
          </cell>
        </row>
        <row r="519">
          <cell r="I519">
            <v>8473</v>
          </cell>
          <cell r="J519">
            <v>44163</v>
          </cell>
          <cell r="K519">
            <v>156000</v>
          </cell>
        </row>
        <row r="520">
          <cell r="I520">
            <v>8474</v>
          </cell>
          <cell r="J520">
            <v>44163</v>
          </cell>
          <cell r="K520">
            <v>117000</v>
          </cell>
        </row>
        <row r="521">
          <cell r="I521">
            <v>8475</v>
          </cell>
          <cell r="J521">
            <v>44163</v>
          </cell>
          <cell r="K521">
            <v>156000</v>
          </cell>
        </row>
        <row r="522">
          <cell r="I522">
            <v>8476</v>
          </cell>
          <cell r="J522">
            <v>44163</v>
          </cell>
          <cell r="K522">
            <v>241000</v>
          </cell>
        </row>
        <row r="523">
          <cell r="I523">
            <v>8477</v>
          </cell>
          <cell r="J523">
            <v>44163</v>
          </cell>
          <cell r="K523">
            <v>39000</v>
          </cell>
        </row>
        <row r="524">
          <cell r="I524">
            <v>8478</v>
          </cell>
          <cell r="J524">
            <v>44163</v>
          </cell>
          <cell r="K524">
            <v>249000</v>
          </cell>
        </row>
        <row r="525">
          <cell r="I525">
            <v>8479</v>
          </cell>
          <cell r="J525">
            <v>44163</v>
          </cell>
          <cell r="K525">
            <v>117000</v>
          </cell>
        </row>
        <row r="526">
          <cell r="I526">
            <v>8480</v>
          </cell>
          <cell r="J526">
            <v>44163</v>
          </cell>
          <cell r="K526">
            <v>117000</v>
          </cell>
        </row>
        <row r="527">
          <cell r="I527">
            <v>8481</v>
          </cell>
          <cell r="J527">
            <v>44163</v>
          </cell>
          <cell r="K527">
            <v>387000</v>
          </cell>
        </row>
        <row r="528">
          <cell r="I528">
            <v>8482</v>
          </cell>
          <cell r="J528">
            <v>44163</v>
          </cell>
          <cell r="K528">
            <v>117000</v>
          </cell>
        </row>
        <row r="529">
          <cell r="I529">
            <v>8483</v>
          </cell>
          <cell r="J529">
            <v>44163</v>
          </cell>
          <cell r="K529">
            <v>117000</v>
          </cell>
        </row>
        <row r="530">
          <cell r="I530">
            <v>8484</v>
          </cell>
          <cell r="J530">
            <v>44163</v>
          </cell>
          <cell r="K530">
            <v>39870</v>
          </cell>
        </row>
        <row r="531">
          <cell r="I531">
            <v>8485</v>
          </cell>
          <cell r="J531">
            <v>44163</v>
          </cell>
          <cell r="K531">
            <v>78000</v>
          </cell>
        </row>
        <row r="532">
          <cell r="I532">
            <v>8486</v>
          </cell>
          <cell r="J532">
            <v>44163</v>
          </cell>
          <cell r="K532">
            <v>117000</v>
          </cell>
        </row>
        <row r="533">
          <cell r="I533">
            <v>8487</v>
          </cell>
          <cell r="J533">
            <v>44163</v>
          </cell>
          <cell r="K533">
            <v>117000</v>
          </cell>
        </row>
        <row r="534">
          <cell r="I534">
            <v>8488</v>
          </cell>
          <cell r="J534">
            <v>44163</v>
          </cell>
          <cell r="K534">
            <v>164870</v>
          </cell>
        </row>
        <row r="535">
          <cell r="I535">
            <v>8489</v>
          </cell>
          <cell r="J535">
            <v>44163</v>
          </cell>
          <cell r="K535">
            <v>53160</v>
          </cell>
        </row>
        <row r="536">
          <cell r="I536">
            <v>8490</v>
          </cell>
          <cell r="J536">
            <v>44163</v>
          </cell>
          <cell r="K536">
            <v>351048</v>
          </cell>
        </row>
        <row r="537">
          <cell r="I537">
            <v>8491</v>
          </cell>
          <cell r="J537">
            <v>44163</v>
          </cell>
          <cell r="K537">
            <v>117000</v>
          </cell>
        </row>
        <row r="538">
          <cell r="I538">
            <v>8492</v>
          </cell>
          <cell r="J538">
            <v>44163</v>
          </cell>
          <cell r="K538">
            <v>78000</v>
          </cell>
        </row>
        <row r="539">
          <cell r="I539">
            <v>8493</v>
          </cell>
          <cell r="J539">
            <v>44163</v>
          </cell>
          <cell r="K539">
            <v>78000</v>
          </cell>
        </row>
        <row r="540">
          <cell r="I540">
            <v>8494</v>
          </cell>
          <cell r="J540">
            <v>44163</v>
          </cell>
          <cell r="K540">
            <v>117000</v>
          </cell>
        </row>
        <row r="541">
          <cell r="I541">
            <v>8495</v>
          </cell>
          <cell r="J541">
            <v>44163</v>
          </cell>
          <cell r="K541">
            <v>78000</v>
          </cell>
        </row>
        <row r="542">
          <cell r="I542">
            <v>8496</v>
          </cell>
          <cell r="J542">
            <v>44163</v>
          </cell>
          <cell r="K542">
            <v>153160</v>
          </cell>
        </row>
        <row r="543">
          <cell r="I543">
            <v>8497</v>
          </cell>
          <cell r="J543">
            <v>44163</v>
          </cell>
          <cell r="K543">
            <v>354000</v>
          </cell>
        </row>
        <row r="544">
          <cell r="I544">
            <v>8498</v>
          </cell>
          <cell r="J544">
            <v>44163</v>
          </cell>
          <cell r="K544">
            <v>117000</v>
          </cell>
        </row>
        <row r="545">
          <cell r="I545">
            <v>8499</v>
          </cell>
          <cell r="J545">
            <v>44163</v>
          </cell>
          <cell r="K545">
            <v>337000</v>
          </cell>
        </row>
        <row r="546">
          <cell r="I546">
            <v>8500</v>
          </cell>
          <cell r="J546">
            <v>44163</v>
          </cell>
          <cell r="K546">
            <v>117000</v>
          </cell>
        </row>
        <row r="547">
          <cell r="I547">
            <v>8501</v>
          </cell>
          <cell r="J547">
            <v>44163</v>
          </cell>
          <cell r="K547">
            <v>117000</v>
          </cell>
        </row>
        <row r="548">
          <cell r="I548">
            <v>8502</v>
          </cell>
          <cell r="J548">
            <v>44163</v>
          </cell>
          <cell r="K548">
            <v>117000</v>
          </cell>
        </row>
        <row r="549">
          <cell r="I549">
            <v>8503</v>
          </cell>
          <cell r="J549">
            <v>44163</v>
          </cell>
          <cell r="K549">
            <v>117000</v>
          </cell>
        </row>
        <row r="550">
          <cell r="I550">
            <v>8504</v>
          </cell>
          <cell r="J550">
            <v>44163</v>
          </cell>
          <cell r="K550">
            <v>117000</v>
          </cell>
        </row>
        <row r="551">
          <cell r="I551">
            <v>8505</v>
          </cell>
          <cell r="J551">
            <v>44163</v>
          </cell>
          <cell r="K551">
            <v>117000</v>
          </cell>
        </row>
        <row r="552">
          <cell r="I552">
            <v>8506</v>
          </cell>
          <cell r="J552">
            <v>44163</v>
          </cell>
          <cell r="K552">
            <v>78000</v>
          </cell>
        </row>
        <row r="553">
          <cell r="I553">
            <v>8507</v>
          </cell>
          <cell r="J553">
            <v>44163</v>
          </cell>
          <cell r="K553">
            <v>117000</v>
          </cell>
        </row>
        <row r="554">
          <cell r="I554">
            <v>8508</v>
          </cell>
          <cell r="J554">
            <v>44163</v>
          </cell>
          <cell r="K554">
            <v>117000</v>
          </cell>
        </row>
        <row r="555">
          <cell r="I555">
            <v>8509</v>
          </cell>
          <cell r="J555">
            <v>44163</v>
          </cell>
          <cell r="K555">
            <v>117000</v>
          </cell>
        </row>
        <row r="556">
          <cell r="I556">
            <v>8510</v>
          </cell>
          <cell r="J556">
            <v>44163</v>
          </cell>
          <cell r="K556">
            <v>241000</v>
          </cell>
        </row>
        <row r="557">
          <cell r="I557">
            <v>8511</v>
          </cell>
          <cell r="J557">
            <v>44163</v>
          </cell>
          <cell r="K557">
            <v>78000</v>
          </cell>
        </row>
        <row r="558">
          <cell r="I558">
            <v>8512</v>
          </cell>
          <cell r="J558">
            <v>44163</v>
          </cell>
          <cell r="K558">
            <v>117000</v>
          </cell>
        </row>
        <row r="559">
          <cell r="I559">
            <v>8513</v>
          </cell>
          <cell r="J559">
            <v>44163</v>
          </cell>
          <cell r="K559">
            <v>279000</v>
          </cell>
        </row>
        <row r="560">
          <cell r="I560">
            <v>8514</v>
          </cell>
          <cell r="J560">
            <v>44163</v>
          </cell>
          <cell r="K560">
            <v>39870</v>
          </cell>
        </row>
        <row r="561">
          <cell r="I561">
            <v>8515</v>
          </cell>
          <cell r="J561">
            <v>44163</v>
          </cell>
          <cell r="K561">
            <v>117000</v>
          </cell>
        </row>
        <row r="562">
          <cell r="I562">
            <v>8516</v>
          </cell>
          <cell r="J562">
            <v>44163</v>
          </cell>
          <cell r="K562">
            <v>117000</v>
          </cell>
        </row>
        <row r="563">
          <cell r="I563">
            <v>8517</v>
          </cell>
          <cell r="J563">
            <v>44163</v>
          </cell>
          <cell r="K563">
            <v>117000</v>
          </cell>
        </row>
        <row r="564">
          <cell r="I564">
            <v>8518</v>
          </cell>
          <cell r="J564">
            <v>44163</v>
          </cell>
          <cell r="K564">
            <v>117000</v>
          </cell>
        </row>
        <row r="565">
          <cell r="I565">
            <v>8519</v>
          </cell>
          <cell r="J565">
            <v>44163</v>
          </cell>
          <cell r="K565">
            <v>117000</v>
          </cell>
        </row>
        <row r="566">
          <cell r="I566">
            <v>8520</v>
          </cell>
          <cell r="J566">
            <v>44163</v>
          </cell>
          <cell r="K566">
            <v>117000</v>
          </cell>
        </row>
        <row r="567">
          <cell r="I567">
            <v>8521</v>
          </cell>
          <cell r="J567">
            <v>44163</v>
          </cell>
          <cell r="K567">
            <v>117000</v>
          </cell>
        </row>
        <row r="568">
          <cell r="I568">
            <v>8522</v>
          </cell>
          <cell r="J568">
            <v>44163</v>
          </cell>
          <cell r="K568">
            <v>117000</v>
          </cell>
        </row>
        <row r="569">
          <cell r="I569">
            <v>8523</v>
          </cell>
          <cell r="J569">
            <v>44163</v>
          </cell>
          <cell r="K569">
            <v>78000</v>
          </cell>
        </row>
        <row r="570">
          <cell r="I570">
            <v>8524</v>
          </cell>
          <cell r="J570">
            <v>44163</v>
          </cell>
          <cell r="K570">
            <v>489000</v>
          </cell>
        </row>
        <row r="571">
          <cell r="I571">
            <v>8525</v>
          </cell>
          <cell r="J571">
            <v>44163</v>
          </cell>
          <cell r="K571">
            <v>117000</v>
          </cell>
        </row>
        <row r="572">
          <cell r="I572">
            <v>8526</v>
          </cell>
          <cell r="J572">
            <v>44163</v>
          </cell>
          <cell r="K572">
            <v>117000</v>
          </cell>
        </row>
        <row r="573">
          <cell r="I573">
            <v>8527</v>
          </cell>
          <cell r="J573">
            <v>44163</v>
          </cell>
          <cell r="K573">
            <v>117000</v>
          </cell>
        </row>
        <row r="574">
          <cell r="I574">
            <v>8528</v>
          </cell>
          <cell r="J574">
            <v>44163</v>
          </cell>
          <cell r="K574">
            <v>117000</v>
          </cell>
        </row>
        <row r="575">
          <cell r="I575">
            <v>8529</v>
          </cell>
          <cell r="J575">
            <v>44163</v>
          </cell>
          <cell r="K575">
            <v>117000</v>
          </cell>
        </row>
        <row r="576">
          <cell r="I576">
            <v>8530</v>
          </cell>
          <cell r="J576">
            <v>44163</v>
          </cell>
          <cell r="K576">
            <v>131800</v>
          </cell>
        </row>
        <row r="577">
          <cell r="I577">
            <v>8531</v>
          </cell>
          <cell r="J577">
            <v>44163</v>
          </cell>
          <cell r="K577">
            <v>78000</v>
          </cell>
        </row>
        <row r="578">
          <cell r="I578">
            <v>8532</v>
          </cell>
          <cell r="J578">
            <v>44163</v>
          </cell>
          <cell r="K578">
            <v>117000</v>
          </cell>
        </row>
        <row r="579">
          <cell r="I579">
            <v>8533</v>
          </cell>
          <cell r="J579">
            <v>44163</v>
          </cell>
          <cell r="K579">
            <v>277100</v>
          </cell>
        </row>
        <row r="580">
          <cell r="I580">
            <v>8534</v>
          </cell>
          <cell r="J580">
            <v>44163</v>
          </cell>
          <cell r="K580">
            <v>120000</v>
          </cell>
        </row>
        <row r="581">
          <cell r="I581">
            <v>8535</v>
          </cell>
          <cell r="J581">
            <v>44163</v>
          </cell>
          <cell r="K581">
            <v>117000</v>
          </cell>
        </row>
        <row r="582">
          <cell r="I582">
            <v>8536</v>
          </cell>
          <cell r="J582">
            <v>44163</v>
          </cell>
          <cell r="K582">
            <v>78000</v>
          </cell>
        </row>
        <row r="583">
          <cell r="I583">
            <v>8537</v>
          </cell>
          <cell r="J583">
            <v>44163</v>
          </cell>
          <cell r="K583">
            <v>78000</v>
          </cell>
        </row>
        <row r="584">
          <cell r="I584">
            <v>8538</v>
          </cell>
          <cell r="J584">
            <v>44163</v>
          </cell>
          <cell r="K584">
            <v>117000</v>
          </cell>
        </row>
        <row r="585">
          <cell r="I585">
            <v>8539</v>
          </cell>
          <cell r="J585">
            <v>44163</v>
          </cell>
          <cell r="K585">
            <v>92000</v>
          </cell>
        </row>
        <row r="586">
          <cell r="I586">
            <v>8540</v>
          </cell>
          <cell r="J586">
            <v>44163</v>
          </cell>
          <cell r="K586">
            <v>117000</v>
          </cell>
        </row>
        <row r="587">
          <cell r="I587">
            <v>8541</v>
          </cell>
          <cell r="J587">
            <v>44163</v>
          </cell>
          <cell r="K587">
            <v>117000</v>
          </cell>
        </row>
        <row r="588">
          <cell r="I588">
            <v>8542</v>
          </cell>
          <cell r="J588">
            <v>44163</v>
          </cell>
          <cell r="K588">
            <v>179000</v>
          </cell>
        </row>
        <row r="589">
          <cell r="I589">
            <v>8543</v>
          </cell>
          <cell r="J589">
            <v>44163</v>
          </cell>
          <cell r="K589">
            <v>357000</v>
          </cell>
        </row>
        <row r="590">
          <cell r="I590">
            <v>8544</v>
          </cell>
          <cell r="J590">
            <v>44163</v>
          </cell>
          <cell r="K590">
            <v>337000</v>
          </cell>
        </row>
        <row r="591">
          <cell r="I591">
            <v>8545</v>
          </cell>
          <cell r="J591">
            <v>44163</v>
          </cell>
          <cell r="K591">
            <v>117000</v>
          </cell>
        </row>
        <row r="592">
          <cell r="I592">
            <v>8546</v>
          </cell>
          <cell r="J592">
            <v>44163</v>
          </cell>
          <cell r="K592">
            <v>78000</v>
          </cell>
        </row>
        <row r="593">
          <cell r="I593">
            <v>8547</v>
          </cell>
          <cell r="J593">
            <v>44163</v>
          </cell>
          <cell r="K593">
            <v>117000</v>
          </cell>
        </row>
        <row r="594">
          <cell r="I594">
            <v>8548</v>
          </cell>
          <cell r="J594">
            <v>44163</v>
          </cell>
          <cell r="K594">
            <v>78000</v>
          </cell>
        </row>
        <row r="595">
          <cell r="I595">
            <v>8549</v>
          </cell>
          <cell r="J595">
            <v>44163</v>
          </cell>
          <cell r="K595">
            <v>117000</v>
          </cell>
        </row>
        <row r="596">
          <cell r="I596">
            <v>8550</v>
          </cell>
          <cell r="J596">
            <v>44163</v>
          </cell>
          <cell r="K596">
            <v>78000</v>
          </cell>
        </row>
        <row r="597">
          <cell r="I597">
            <v>8551</v>
          </cell>
          <cell r="J597">
            <v>44163</v>
          </cell>
          <cell r="K597">
            <v>117000</v>
          </cell>
        </row>
        <row r="598">
          <cell r="I598">
            <v>8552</v>
          </cell>
          <cell r="J598">
            <v>44163</v>
          </cell>
          <cell r="K598">
            <v>287500</v>
          </cell>
        </row>
        <row r="599">
          <cell r="I599">
            <v>8553</v>
          </cell>
          <cell r="J599">
            <v>44163</v>
          </cell>
          <cell r="K599">
            <v>381000</v>
          </cell>
        </row>
        <row r="600">
          <cell r="I600">
            <v>8554</v>
          </cell>
          <cell r="J600">
            <v>44163</v>
          </cell>
          <cell r="K600">
            <v>606000</v>
          </cell>
        </row>
        <row r="601">
          <cell r="I601">
            <v>8555</v>
          </cell>
          <cell r="J601">
            <v>44163</v>
          </cell>
          <cell r="K601">
            <v>117000</v>
          </cell>
        </row>
        <row r="602">
          <cell r="I602">
            <v>8556</v>
          </cell>
          <cell r="J602">
            <v>44163</v>
          </cell>
          <cell r="K602">
            <v>78000</v>
          </cell>
        </row>
        <row r="603">
          <cell r="I603">
            <v>8557</v>
          </cell>
          <cell r="J603">
            <v>44164</v>
          </cell>
          <cell r="K603">
            <v>2019000</v>
          </cell>
        </row>
        <row r="604">
          <cell r="I604">
            <v>8558</v>
          </cell>
          <cell r="J604">
            <v>44164</v>
          </cell>
          <cell r="K604">
            <v>1080000</v>
          </cell>
        </row>
        <row r="605">
          <cell r="I605">
            <v>8559</v>
          </cell>
          <cell r="J605">
            <v>44164</v>
          </cell>
          <cell r="K605">
            <v>2504870</v>
          </cell>
        </row>
        <row r="606">
          <cell r="I606">
            <v>8560</v>
          </cell>
          <cell r="J606">
            <v>44164</v>
          </cell>
          <cell r="K606">
            <v>1782000</v>
          </cell>
        </row>
        <row r="607">
          <cell r="I607">
            <v>8561</v>
          </cell>
          <cell r="J607">
            <v>44164</v>
          </cell>
          <cell r="K607">
            <v>1899000</v>
          </cell>
        </row>
        <row r="608">
          <cell r="I608">
            <v>8562</v>
          </cell>
          <cell r="J608">
            <v>44164</v>
          </cell>
          <cell r="K608">
            <v>2127000</v>
          </cell>
        </row>
        <row r="609">
          <cell r="I609">
            <v>8563</v>
          </cell>
          <cell r="J609">
            <v>44164</v>
          </cell>
          <cell r="K609">
            <v>1197000</v>
          </cell>
        </row>
        <row r="610">
          <cell r="I610">
            <v>8564</v>
          </cell>
          <cell r="J610">
            <v>44164</v>
          </cell>
          <cell r="K610">
            <v>376000</v>
          </cell>
        </row>
        <row r="611">
          <cell r="I611">
            <v>8565</v>
          </cell>
          <cell r="J611">
            <v>44164</v>
          </cell>
          <cell r="K611">
            <v>117000</v>
          </cell>
        </row>
        <row r="612">
          <cell r="I612">
            <v>8566</v>
          </cell>
          <cell r="J612">
            <v>44164</v>
          </cell>
          <cell r="K612">
            <v>117000</v>
          </cell>
        </row>
        <row r="613">
          <cell r="I613">
            <v>8567</v>
          </cell>
          <cell r="J613">
            <v>44164</v>
          </cell>
          <cell r="K613">
            <v>317000</v>
          </cell>
        </row>
        <row r="614">
          <cell r="I614">
            <v>8568</v>
          </cell>
          <cell r="J614">
            <v>44164</v>
          </cell>
          <cell r="K614">
            <v>78000</v>
          </cell>
        </row>
        <row r="615">
          <cell r="I615">
            <v>8569</v>
          </cell>
          <cell r="J615">
            <v>44164</v>
          </cell>
          <cell r="K615">
            <v>280000</v>
          </cell>
        </row>
        <row r="616">
          <cell r="I616">
            <v>8570</v>
          </cell>
          <cell r="J616">
            <v>44164</v>
          </cell>
          <cell r="K616">
            <v>39870</v>
          </cell>
        </row>
        <row r="617">
          <cell r="I617">
            <v>8571</v>
          </cell>
          <cell r="J617">
            <v>44164</v>
          </cell>
          <cell r="K617">
            <v>78000</v>
          </cell>
        </row>
        <row r="618">
          <cell r="I618">
            <v>8856</v>
          </cell>
          <cell r="J618">
            <v>44167</v>
          </cell>
          <cell r="K618">
            <v>641343318</v>
          </cell>
        </row>
        <row r="619">
          <cell r="I619">
            <v>9483</v>
          </cell>
          <cell r="J619">
            <v>44170</v>
          </cell>
          <cell r="K619">
            <v>1042000</v>
          </cell>
        </row>
        <row r="620">
          <cell r="I620">
            <v>9484</v>
          </cell>
          <cell r="J620">
            <v>44170</v>
          </cell>
          <cell r="K620">
            <v>2217432</v>
          </cell>
        </row>
        <row r="621">
          <cell r="I621">
            <v>9485</v>
          </cell>
          <cell r="J621">
            <v>44170</v>
          </cell>
          <cell r="K621">
            <v>1003000</v>
          </cell>
        </row>
        <row r="622">
          <cell r="I622">
            <v>9486</v>
          </cell>
          <cell r="J622">
            <v>44170</v>
          </cell>
          <cell r="K622">
            <v>1364000</v>
          </cell>
        </row>
        <row r="623">
          <cell r="I623">
            <v>9487</v>
          </cell>
          <cell r="J623">
            <v>44170</v>
          </cell>
          <cell r="K623">
            <v>925000</v>
          </cell>
        </row>
        <row r="624">
          <cell r="I624">
            <v>9488</v>
          </cell>
          <cell r="J624">
            <v>44170</v>
          </cell>
          <cell r="K624">
            <v>1438000</v>
          </cell>
        </row>
        <row r="625">
          <cell r="I625">
            <v>9489</v>
          </cell>
          <cell r="J625">
            <v>44170</v>
          </cell>
          <cell r="K625">
            <v>1042000</v>
          </cell>
        </row>
        <row r="626">
          <cell r="I626">
            <v>9490</v>
          </cell>
          <cell r="J626">
            <v>44170</v>
          </cell>
          <cell r="K626">
            <v>1281000</v>
          </cell>
        </row>
        <row r="627">
          <cell r="I627">
            <v>9491</v>
          </cell>
          <cell r="J627">
            <v>44170</v>
          </cell>
          <cell r="K627">
            <v>1042000</v>
          </cell>
        </row>
        <row r="628">
          <cell r="I628">
            <v>9492</v>
          </cell>
          <cell r="J628">
            <v>44170</v>
          </cell>
          <cell r="K628">
            <v>1124800</v>
          </cell>
        </row>
        <row r="629">
          <cell r="I629">
            <v>9493</v>
          </cell>
          <cell r="J629">
            <v>44170</v>
          </cell>
          <cell r="K629">
            <v>3189000</v>
          </cell>
        </row>
        <row r="630">
          <cell r="I630">
            <v>9494</v>
          </cell>
          <cell r="J630">
            <v>44170</v>
          </cell>
          <cell r="K630">
            <v>925000</v>
          </cell>
        </row>
        <row r="631">
          <cell r="I631">
            <v>9495</v>
          </cell>
          <cell r="J631">
            <v>44170</v>
          </cell>
          <cell r="K631">
            <v>2264000</v>
          </cell>
        </row>
        <row r="632">
          <cell r="I632">
            <v>9496</v>
          </cell>
          <cell r="J632">
            <v>44170</v>
          </cell>
          <cell r="K632">
            <v>1042000</v>
          </cell>
        </row>
        <row r="633">
          <cell r="I633">
            <v>9497</v>
          </cell>
          <cell r="J633">
            <v>44170</v>
          </cell>
          <cell r="K633">
            <v>925000</v>
          </cell>
        </row>
        <row r="634">
          <cell r="I634">
            <v>9498</v>
          </cell>
          <cell r="J634">
            <v>44170</v>
          </cell>
          <cell r="K634">
            <v>1266000</v>
          </cell>
        </row>
        <row r="635">
          <cell r="I635">
            <v>9499</v>
          </cell>
          <cell r="J635">
            <v>44170</v>
          </cell>
          <cell r="K635">
            <v>1227000</v>
          </cell>
        </row>
        <row r="636">
          <cell r="I636">
            <v>9500</v>
          </cell>
          <cell r="J636">
            <v>44170</v>
          </cell>
          <cell r="K636">
            <v>1262000</v>
          </cell>
        </row>
        <row r="637">
          <cell r="I637">
            <v>9501</v>
          </cell>
          <cell r="J637">
            <v>44170</v>
          </cell>
          <cell r="K637">
            <v>1042000</v>
          </cell>
        </row>
        <row r="638">
          <cell r="I638">
            <v>9502</v>
          </cell>
          <cell r="J638">
            <v>44170</v>
          </cell>
          <cell r="K638">
            <v>1052000</v>
          </cell>
        </row>
        <row r="639">
          <cell r="I639">
            <v>9503</v>
          </cell>
          <cell r="J639">
            <v>44170</v>
          </cell>
          <cell r="K639">
            <v>925000</v>
          </cell>
        </row>
        <row r="640">
          <cell r="I640">
            <v>9504</v>
          </cell>
          <cell r="J640">
            <v>44170</v>
          </cell>
          <cell r="K640">
            <v>1152000</v>
          </cell>
        </row>
        <row r="641">
          <cell r="I641">
            <v>9505</v>
          </cell>
          <cell r="J641">
            <v>44170</v>
          </cell>
          <cell r="K641">
            <v>1042000</v>
          </cell>
        </row>
        <row r="642">
          <cell r="I642">
            <v>9506</v>
          </cell>
          <cell r="J642">
            <v>44170</v>
          </cell>
          <cell r="K642">
            <v>825000</v>
          </cell>
        </row>
        <row r="643">
          <cell r="I643">
            <v>9507</v>
          </cell>
          <cell r="J643">
            <v>44170</v>
          </cell>
          <cell r="K643">
            <v>2332000</v>
          </cell>
        </row>
        <row r="644">
          <cell r="I644">
            <v>9508</v>
          </cell>
          <cell r="J644">
            <v>44170</v>
          </cell>
          <cell r="K644">
            <v>1042000</v>
          </cell>
        </row>
        <row r="645">
          <cell r="I645">
            <v>9509</v>
          </cell>
          <cell r="J645">
            <v>44170</v>
          </cell>
          <cell r="K645">
            <v>925000</v>
          </cell>
        </row>
        <row r="646">
          <cell r="I646">
            <v>9510</v>
          </cell>
          <cell r="J646">
            <v>44170</v>
          </cell>
          <cell r="K646">
            <v>942000</v>
          </cell>
        </row>
        <row r="647">
          <cell r="I647">
            <v>9511</v>
          </cell>
          <cell r="J647">
            <v>44170</v>
          </cell>
          <cell r="K647">
            <v>1467000</v>
          </cell>
        </row>
        <row r="648">
          <cell r="I648">
            <v>9512</v>
          </cell>
          <cell r="J648">
            <v>44170</v>
          </cell>
          <cell r="K648">
            <v>942000</v>
          </cell>
        </row>
        <row r="649">
          <cell r="I649">
            <v>9513</v>
          </cell>
          <cell r="J649">
            <v>44170</v>
          </cell>
          <cell r="K649">
            <v>1164870</v>
          </cell>
        </row>
        <row r="650">
          <cell r="I650">
            <v>9514</v>
          </cell>
          <cell r="J650">
            <v>44170</v>
          </cell>
          <cell r="K650">
            <v>2151000</v>
          </cell>
        </row>
        <row r="651">
          <cell r="I651">
            <v>9515</v>
          </cell>
          <cell r="J651">
            <v>44170</v>
          </cell>
          <cell r="K651">
            <v>1207000</v>
          </cell>
        </row>
        <row r="652">
          <cell r="I652">
            <v>9516</v>
          </cell>
          <cell r="J652">
            <v>44170</v>
          </cell>
          <cell r="K652">
            <v>1141000</v>
          </cell>
        </row>
        <row r="653">
          <cell r="I653">
            <v>9517</v>
          </cell>
          <cell r="J653">
            <v>44170</v>
          </cell>
          <cell r="K653">
            <v>925000</v>
          </cell>
        </row>
        <row r="654">
          <cell r="I654">
            <v>9518</v>
          </cell>
          <cell r="J654">
            <v>44170</v>
          </cell>
          <cell r="K654">
            <v>925000</v>
          </cell>
        </row>
        <row r="655">
          <cell r="I655">
            <v>9519</v>
          </cell>
          <cell r="J655">
            <v>44170</v>
          </cell>
          <cell r="K655">
            <v>1042000</v>
          </cell>
        </row>
        <row r="656">
          <cell r="I656">
            <v>9520</v>
          </cell>
          <cell r="J656">
            <v>44170</v>
          </cell>
          <cell r="K656">
            <v>1154960</v>
          </cell>
        </row>
        <row r="657">
          <cell r="I657">
            <v>9521</v>
          </cell>
          <cell r="J657">
            <v>44170</v>
          </cell>
          <cell r="K657">
            <v>1042000</v>
          </cell>
        </row>
        <row r="658">
          <cell r="I658">
            <v>9522</v>
          </cell>
          <cell r="J658">
            <v>44170</v>
          </cell>
          <cell r="K658">
            <v>1227000</v>
          </cell>
        </row>
        <row r="659">
          <cell r="I659">
            <v>9523</v>
          </cell>
          <cell r="J659">
            <v>44170</v>
          </cell>
          <cell r="K659">
            <v>1042000</v>
          </cell>
        </row>
        <row r="660">
          <cell r="I660">
            <v>9524</v>
          </cell>
          <cell r="J660">
            <v>44170</v>
          </cell>
          <cell r="K660">
            <v>2112000</v>
          </cell>
        </row>
        <row r="661">
          <cell r="I661">
            <v>9525</v>
          </cell>
          <cell r="J661">
            <v>44170</v>
          </cell>
          <cell r="K661">
            <v>1295000</v>
          </cell>
        </row>
        <row r="662">
          <cell r="I662">
            <v>9526</v>
          </cell>
          <cell r="J662">
            <v>44170</v>
          </cell>
          <cell r="K662">
            <v>1938500</v>
          </cell>
        </row>
        <row r="663">
          <cell r="I663">
            <v>9527</v>
          </cell>
          <cell r="J663">
            <v>44170</v>
          </cell>
          <cell r="K663">
            <v>1995000</v>
          </cell>
        </row>
        <row r="664">
          <cell r="I664">
            <v>9528</v>
          </cell>
          <cell r="J664">
            <v>44170</v>
          </cell>
          <cell r="K664">
            <v>1152000</v>
          </cell>
        </row>
        <row r="665">
          <cell r="I665">
            <v>9529</v>
          </cell>
          <cell r="J665">
            <v>44170</v>
          </cell>
          <cell r="K665">
            <v>1095000</v>
          </cell>
        </row>
        <row r="666">
          <cell r="I666">
            <v>9530</v>
          </cell>
          <cell r="J666">
            <v>44170</v>
          </cell>
          <cell r="K666">
            <v>1042000</v>
          </cell>
        </row>
        <row r="667">
          <cell r="I667">
            <v>9531</v>
          </cell>
          <cell r="J667">
            <v>44170</v>
          </cell>
          <cell r="K667">
            <v>1227000</v>
          </cell>
        </row>
        <row r="668">
          <cell r="I668">
            <v>9532</v>
          </cell>
          <cell r="J668">
            <v>44170</v>
          </cell>
          <cell r="K668">
            <v>1206000</v>
          </cell>
        </row>
        <row r="669">
          <cell r="I669">
            <v>9533</v>
          </cell>
          <cell r="J669">
            <v>44170</v>
          </cell>
          <cell r="K669">
            <v>925000</v>
          </cell>
        </row>
        <row r="670">
          <cell r="I670">
            <v>9534</v>
          </cell>
          <cell r="J670">
            <v>44170</v>
          </cell>
          <cell r="K670">
            <v>1239000</v>
          </cell>
        </row>
        <row r="671">
          <cell r="I671">
            <v>9535</v>
          </cell>
          <cell r="J671">
            <v>44170</v>
          </cell>
          <cell r="K671">
            <v>825000</v>
          </cell>
        </row>
        <row r="672">
          <cell r="I672">
            <v>9536</v>
          </cell>
          <cell r="J672">
            <v>44170</v>
          </cell>
          <cell r="K672">
            <v>2151000</v>
          </cell>
        </row>
        <row r="673">
          <cell r="I673">
            <v>9537</v>
          </cell>
          <cell r="J673">
            <v>44170</v>
          </cell>
          <cell r="K673">
            <v>1227000</v>
          </cell>
        </row>
        <row r="674">
          <cell r="I674">
            <v>9538</v>
          </cell>
          <cell r="J674">
            <v>44170</v>
          </cell>
          <cell r="K674">
            <v>1320000</v>
          </cell>
        </row>
        <row r="675">
          <cell r="I675">
            <v>9539</v>
          </cell>
          <cell r="J675">
            <v>44170</v>
          </cell>
          <cell r="K675">
            <v>1042000</v>
          </cell>
        </row>
        <row r="676">
          <cell r="I676">
            <v>9540</v>
          </cell>
          <cell r="J676">
            <v>44170</v>
          </cell>
          <cell r="K676">
            <v>1003000</v>
          </cell>
        </row>
        <row r="677">
          <cell r="I677">
            <v>9541</v>
          </cell>
          <cell r="J677">
            <v>44170</v>
          </cell>
          <cell r="K677">
            <v>925000</v>
          </cell>
        </row>
        <row r="678">
          <cell r="I678">
            <v>9542</v>
          </cell>
          <cell r="J678">
            <v>44170</v>
          </cell>
          <cell r="K678">
            <v>1110000</v>
          </cell>
        </row>
        <row r="679">
          <cell r="I679">
            <v>9543</v>
          </cell>
          <cell r="J679">
            <v>44170</v>
          </cell>
          <cell r="K679">
            <v>1081000</v>
          </cell>
        </row>
        <row r="680">
          <cell r="I680">
            <v>9544</v>
          </cell>
          <cell r="J680">
            <v>44170</v>
          </cell>
          <cell r="K680">
            <v>1227000</v>
          </cell>
        </row>
        <row r="681">
          <cell r="I681">
            <v>9545</v>
          </cell>
          <cell r="J681">
            <v>44170</v>
          </cell>
          <cell r="K681">
            <v>816000</v>
          </cell>
        </row>
        <row r="682">
          <cell r="I682">
            <v>9546</v>
          </cell>
          <cell r="J682">
            <v>44170</v>
          </cell>
          <cell r="K682">
            <v>1231000</v>
          </cell>
        </row>
        <row r="683">
          <cell r="I683">
            <v>9547</v>
          </cell>
          <cell r="J683">
            <v>44170</v>
          </cell>
          <cell r="K683">
            <v>925000</v>
          </cell>
        </row>
        <row r="684">
          <cell r="I684">
            <v>9548</v>
          </cell>
          <cell r="J684">
            <v>44170</v>
          </cell>
          <cell r="K684">
            <v>1081000</v>
          </cell>
        </row>
        <row r="685">
          <cell r="I685">
            <v>9549</v>
          </cell>
          <cell r="J685">
            <v>44170</v>
          </cell>
          <cell r="K685">
            <v>1266000</v>
          </cell>
        </row>
        <row r="686">
          <cell r="I686">
            <v>9550</v>
          </cell>
          <cell r="J686">
            <v>44170</v>
          </cell>
          <cell r="K686">
            <v>2112000</v>
          </cell>
        </row>
        <row r="687">
          <cell r="I687">
            <v>9551</v>
          </cell>
          <cell r="J687">
            <v>44170</v>
          </cell>
          <cell r="K687">
            <v>1610000</v>
          </cell>
        </row>
        <row r="688">
          <cell r="I688">
            <v>9552</v>
          </cell>
          <cell r="J688">
            <v>44170</v>
          </cell>
          <cell r="K688">
            <v>925000</v>
          </cell>
        </row>
        <row r="689">
          <cell r="I689">
            <v>9553</v>
          </cell>
          <cell r="J689">
            <v>44170</v>
          </cell>
          <cell r="K689">
            <v>2183000</v>
          </cell>
        </row>
        <row r="690">
          <cell r="I690">
            <v>9554</v>
          </cell>
          <cell r="J690">
            <v>44170</v>
          </cell>
          <cell r="K690">
            <v>925000</v>
          </cell>
        </row>
        <row r="691">
          <cell r="I691">
            <v>9555</v>
          </cell>
          <cell r="J691">
            <v>44170</v>
          </cell>
          <cell r="K691">
            <v>964000</v>
          </cell>
        </row>
        <row r="692">
          <cell r="I692">
            <v>9556</v>
          </cell>
          <cell r="J692">
            <v>44170</v>
          </cell>
          <cell r="K692">
            <v>1042000</v>
          </cell>
        </row>
        <row r="693">
          <cell r="I693">
            <v>9557</v>
          </cell>
          <cell r="J693">
            <v>44170</v>
          </cell>
          <cell r="K693">
            <v>1042000</v>
          </cell>
        </row>
        <row r="694">
          <cell r="I694">
            <v>9558</v>
          </cell>
          <cell r="J694">
            <v>44170</v>
          </cell>
          <cell r="K694">
            <v>1108000</v>
          </cell>
        </row>
        <row r="695">
          <cell r="I695">
            <v>9559</v>
          </cell>
          <cell r="J695">
            <v>44170</v>
          </cell>
          <cell r="K695">
            <v>925000</v>
          </cell>
        </row>
        <row r="696">
          <cell r="I696">
            <v>9560</v>
          </cell>
          <cell r="J696">
            <v>44170</v>
          </cell>
          <cell r="K696">
            <v>1152000</v>
          </cell>
        </row>
        <row r="697">
          <cell r="I697">
            <v>9561</v>
          </cell>
          <cell r="J697">
            <v>44170</v>
          </cell>
          <cell r="K697">
            <v>1042000</v>
          </cell>
        </row>
        <row r="698">
          <cell r="I698">
            <v>9562</v>
          </cell>
          <cell r="J698">
            <v>44170</v>
          </cell>
          <cell r="K698">
            <v>925000</v>
          </cell>
        </row>
        <row r="699">
          <cell r="I699">
            <v>9563</v>
          </cell>
          <cell r="J699">
            <v>44170</v>
          </cell>
          <cell r="K699">
            <v>825000</v>
          </cell>
        </row>
        <row r="700">
          <cell r="I700">
            <v>9564</v>
          </cell>
          <cell r="J700">
            <v>44170</v>
          </cell>
          <cell r="K700">
            <v>1995000</v>
          </cell>
        </row>
        <row r="701">
          <cell r="I701">
            <v>9565</v>
          </cell>
          <cell r="J701">
            <v>44170</v>
          </cell>
          <cell r="K701">
            <v>825000</v>
          </cell>
        </row>
        <row r="702">
          <cell r="I702">
            <v>9566</v>
          </cell>
          <cell r="J702">
            <v>44170</v>
          </cell>
          <cell r="K702">
            <v>925000</v>
          </cell>
        </row>
        <row r="703">
          <cell r="I703">
            <v>9567</v>
          </cell>
          <cell r="J703">
            <v>44170</v>
          </cell>
          <cell r="K703">
            <v>1294000</v>
          </cell>
        </row>
        <row r="704">
          <cell r="I704">
            <v>9568</v>
          </cell>
          <cell r="J704">
            <v>44170</v>
          </cell>
          <cell r="K704">
            <v>1094000</v>
          </cell>
        </row>
        <row r="705">
          <cell r="I705">
            <v>9569</v>
          </cell>
          <cell r="J705">
            <v>44170</v>
          </cell>
          <cell r="K705">
            <v>925000</v>
          </cell>
        </row>
        <row r="706">
          <cell r="I706">
            <v>9570</v>
          </cell>
          <cell r="J706">
            <v>44170</v>
          </cell>
          <cell r="K706">
            <v>1152000</v>
          </cell>
        </row>
        <row r="707">
          <cell r="I707">
            <v>9571</v>
          </cell>
          <cell r="J707">
            <v>44170</v>
          </cell>
          <cell r="K707">
            <v>925000</v>
          </cell>
        </row>
        <row r="708">
          <cell r="I708">
            <v>9572</v>
          </cell>
          <cell r="J708">
            <v>44170</v>
          </cell>
          <cell r="K708">
            <v>1407000</v>
          </cell>
        </row>
        <row r="709">
          <cell r="I709">
            <v>9573</v>
          </cell>
          <cell r="J709">
            <v>44170</v>
          </cell>
          <cell r="K709">
            <v>1227000</v>
          </cell>
        </row>
        <row r="710">
          <cell r="I710">
            <v>9574</v>
          </cell>
          <cell r="J710">
            <v>44170</v>
          </cell>
          <cell r="K710">
            <v>1313160</v>
          </cell>
        </row>
        <row r="711">
          <cell r="I711">
            <v>9575</v>
          </cell>
          <cell r="J711">
            <v>44170</v>
          </cell>
          <cell r="K711">
            <v>1227000</v>
          </cell>
        </row>
        <row r="712">
          <cell r="I712">
            <v>9576</v>
          </cell>
          <cell r="J712">
            <v>44170</v>
          </cell>
          <cell r="K712">
            <v>1407000</v>
          </cell>
        </row>
        <row r="713">
          <cell r="I713">
            <v>9577</v>
          </cell>
          <cell r="J713">
            <v>44170</v>
          </cell>
          <cell r="K713">
            <v>1042000</v>
          </cell>
        </row>
        <row r="714">
          <cell r="I714">
            <v>9578</v>
          </cell>
          <cell r="J714">
            <v>44170</v>
          </cell>
          <cell r="K714">
            <v>925000</v>
          </cell>
        </row>
        <row r="715">
          <cell r="I715">
            <v>9579</v>
          </cell>
          <cell r="J715">
            <v>44170</v>
          </cell>
          <cell r="K715">
            <v>1156000</v>
          </cell>
        </row>
        <row r="716">
          <cell r="I716">
            <v>9580</v>
          </cell>
          <cell r="J716">
            <v>44170</v>
          </cell>
          <cell r="K716">
            <v>1110000</v>
          </cell>
        </row>
        <row r="717">
          <cell r="I717">
            <v>9581</v>
          </cell>
          <cell r="J717">
            <v>44170</v>
          </cell>
          <cell r="K717">
            <v>1120160</v>
          </cell>
        </row>
        <row r="718">
          <cell r="I718">
            <v>9582</v>
          </cell>
          <cell r="J718">
            <v>44170</v>
          </cell>
          <cell r="K718">
            <v>1074000</v>
          </cell>
        </row>
        <row r="719">
          <cell r="I719">
            <v>9583</v>
          </cell>
          <cell r="J719">
            <v>44170</v>
          </cell>
          <cell r="K719">
            <v>1266000</v>
          </cell>
        </row>
        <row r="720">
          <cell r="I720">
            <v>9584</v>
          </cell>
          <cell r="J720">
            <v>44170</v>
          </cell>
          <cell r="K720">
            <v>1188000</v>
          </cell>
        </row>
        <row r="721">
          <cell r="I721">
            <v>9585</v>
          </cell>
          <cell r="J721">
            <v>44170</v>
          </cell>
          <cell r="K721">
            <v>1110000</v>
          </cell>
        </row>
        <row r="722">
          <cell r="I722">
            <v>9586</v>
          </cell>
          <cell r="J722">
            <v>44170</v>
          </cell>
          <cell r="K722">
            <v>1282000</v>
          </cell>
        </row>
        <row r="723">
          <cell r="I723">
            <v>9587</v>
          </cell>
          <cell r="J723">
            <v>44170</v>
          </cell>
          <cell r="K723">
            <v>1042000</v>
          </cell>
        </row>
        <row r="724">
          <cell r="I724">
            <v>9588</v>
          </cell>
          <cell r="J724">
            <v>44170</v>
          </cell>
          <cell r="K724">
            <v>942000</v>
          </cell>
        </row>
        <row r="725">
          <cell r="I725">
            <v>9589</v>
          </cell>
          <cell r="J725">
            <v>44170</v>
          </cell>
          <cell r="K725">
            <v>1227000</v>
          </cell>
        </row>
        <row r="726">
          <cell r="I726">
            <v>9590</v>
          </cell>
          <cell r="J726">
            <v>44170</v>
          </cell>
          <cell r="K726">
            <v>1188000</v>
          </cell>
        </row>
        <row r="727">
          <cell r="I727">
            <v>9591</v>
          </cell>
          <cell r="J727">
            <v>44170</v>
          </cell>
          <cell r="K727">
            <v>1003000</v>
          </cell>
        </row>
        <row r="728">
          <cell r="I728">
            <v>9592</v>
          </cell>
          <cell r="J728">
            <v>44170</v>
          </cell>
          <cell r="K728">
            <v>925000</v>
          </cell>
        </row>
        <row r="729">
          <cell r="I729">
            <v>9593</v>
          </cell>
          <cell r="J729">
            <v>44170</v>
          </cell>
          <cell r="K729">
            <v>1995000</v>
          </cell>
        </row>
        <row r="730">
          <cell r="I730">
            <v>9594</v>
          </cell>
          <cell r="J730">
            <v>44170</v>
          </cell>
          <cell r="K730">
            <v>925000</v>
          </cell>
        </row>
        <row r="731">
          <cell r="I731">
            <v>9595</v>
          </cell>
          <cell r="J731">
            <v>44170</v>
          </cell>
          <cell r="K731">
            <v>825000</v>
          </cell>
        </row>
        <row r="732">
          <cell r="I732">
            <v>9596</v>
          </cell>
          <cell r="J732">
            <v>44170</v>
          </cell>
          <cell r="K732">
            <v>942000</v>
          </cell>
        </row>
        <row r="733">
          <cell r="I733">
            <v>9597</v>
          </cell>
          <cell r="J733">
            <v>44170</v>
          </cell>
          <cell r="K733">
            <v>1042000</v>
          </cell>
        </row>
        <row r="734">
          <cell r="I734">
            <v>9598</v>
          </cell>
          <cell r="J734">
            <v>44170</v>
          </cell>
          <cell r="K734">
            <v>2112000</v>
          </cell>
        </row>
        <row r="735">
          <cell r="I735">
            <v>9599</v>
          </cell>
          <cell r="J735">
            <v>44170</v>
          </cell>
          <cell r="K735">
            <v>825000</v>
          </cell>
        </row>
        <row r="736">
          <cell r="I736">
            <v>9600</v>
          </cell>
          <cell r="J736">
            <v>44170</v>
          </cell>
          <cell r="K736">
            <v>925000</v>
          </cell>
        </row>
        <row r="737">
          <cell r="I737">
            <v>9601</v>
          </cell>
          <cell r="J737">
            <v>44170</v>
          </cell>
          <cell r="K737">
            <v>1042000</v>
          </cell>
        </row>
        <row r="738">
          <cell r="I738">
            <v>9602</v>
          </cell>
          <cell r="J738">
            <v>44170</v>
          </cell>
          <cell r="K738">
            <v>942000</v>
          </cell>
        </row>
        <row r="739">
          <cell r="I739">
            <v>9603</v>
          </cell>
          <cell r="J739">
            <v>44170</v>
          </cell>
          <cell r="K739">
            <v>1083000</v>
          </cell>
        </row>
        <row r="740">
          <cell r="I740">
            <v>9604</v>
          </cell>
          <cell r="J740">
            <v>44170</v>
          </cell>
          <cell r="K740">
            <v>2376000</v>
          </cell>
        </row>
        <row r="741">
          <cell r="I741">
            <v>9605</v>
          </cell>
          <cell r="J741">
            <v>44170</v>
          </cell>
          <cell r="K741">
            <v>1095000</v>
          </cell>
        </row>
        <row r="742">
          <cell r="I742">
            <v>9606</v>
          </cell>
          <cell r="J742">
            <v>44170</v>
          </cell>
          <cell r="K742">
            <v>874000</v>
          </cell>
        </row>
        <row r="743">
          <cell r="I743">
            <v>9607</v>
          </cell>
          <cell r="J743">
            <v>44170</v>
          </cell>
          <cell r="K743">
            <v>1003000</v>
          </cell>
        </row>
        <row r="744">
          <cell r="I744">
            <v>9608</v>
          </cell>
          <cell r="J744">
            <v>44170</v>
          </cell>
          <cell r="K744">
            <v>1207000</v>
          </cell>
        </row>
        <row r="745">
          <cell r="I745">
            <v>9609</v>
          </cell>
          <cell r="J745">
            <v>44170</v>
          </cell>
          <cell r="K745">
            <v>1108000</v>
          </cell>
        </row>
        <row r="746">
          <cell r="I746">
            <v>9610</v>
          </cell>
          <cell r="J746">
            <v>44170</v>
          </cell>
          <cell r="K746">
            <v>2178000</v>
          </cell>
        </row>
        <row r="747">
          <cell r="I747">
            <v>9611</v>
          </cell>
          <cell r="J747">
            <v>44170</v>
          </cell>
          <cell r="K747">
            <v>1352000</v>
          </cell>
        </row>
        <row r="748">
          <cell r="I748">
            <v>9612</v>
          </cell>
          <cell r="J748">
            <v>44170</v>
          </cell>
          <cell r="K748">
            <v>1596000</v>
          </cell>
        </row>
        <row r="749">
          <cell r="I749">
            <v>9613</v>
          </cell>
          <cell r="J749">
            <v>44170</v>
          </cell>
          <cell r="K749">
            <v>1042000</v>
          </cell>
        </row>
        <row r="750">
          <cell r="I750">
            <v>9614</v>
          </cell>
          <cell r="J750">
            <v>44170</v>
          </cell>
          <cell r="K750">
            <v>1042000</v>
          </cell>
        </row>
        <row r="751">
          <cell r="I751">
            <v>9615</v>
          </cell>
          <cell r="J751">
            <v>44170</v>
          </cell>
          <cell r="K751">
            <v>942000</v>
          </cell>
        </row>
        <row r="752">
          <cell r="I752">
            <v>9616</v>
          </cell>
          <cell r="J752">
            <v>44170</v>
          </cell>
          <cell r="K752">
            <v>1147000</v>
          </cell>
        </row>
        <row r="753">
          <cell r="I753">
            <v>9617</v>
          </cell>
          <cell r="J753">
            <v>44170</v>
          </cell>
          <cell r="K753">
            <v>2112000</v>
          </cell>
        </row>
        <row r="754">
          <cell r="I754">
            <v>9618</v>
          </cell>
          <cell r="J754">
            <v>44170</v>
          </cell>
          <cell r="K754">
            <v>1108000</v>
          </cell>
        </row>
        <row r="755">
          <cell r="I755">
            <v>9619</v>
          </cell>
          <cell r="J755">
            <v>44170</v>
          </cell>
          <cell r="K755">
            <v>1042000</v>
          </cell>
        </row>
        <row r="756">
          <cell r="I756">
            <v>9620</v>
          </cell>
          <cell r="J756">
            <v>44170</v>
          </cell>
          <cell r="K756">
            <v>1093000</v>
          </cell>
        </row>
        <row r="757">
          <cell r="I757">
            <v>9621</v>
          </cell>
          <cell r="J757">
            <v>44170</v>
          </cell>
          <cell r="K757">
            <v>925000</v>
          </cell>
        </row>
        <row r="758">
          <cell r="I758">
            <v>9622</v>
          </cell>
          <cell r="J758">
            <v>44170</v>
          </cell>
          <cell r="K758">
            <v>925000</v>
          </cell>
        </row>
        <row r="759">
          <cell r="I759">
            <v>9623</v>
          </cell>
          <cell r="J759">
            <v>44170</v>
          </cell>
          <cell r="K759">
            <v>1003000</v>
          </cell>
        </row>
        <row r="760">
          <cell r="I760">
            <v>9624</v>
          </cell>
          <cell r="J760">
            <v>44170</v>
          </cell>
          <cell r="K760">
            <v>117000</v>
          </cell>
        </row>
        <row r="761">
          <cell r="I761">
            <v>9625</v>
          </cell>
          <cell r="J761">
            <v>44170</v>
          </cell>
          <cell r="K761">
            <v>117000</v>
          </cell>
        </row>
        <row r="762">
          <cell r="I762">
            <v>9626</v>
          </cell>
          <cell r="J762">
            <v>44170</v>
          </cell>
          <cell r="K762">
            <v>117000</v>
          </cell>
        </row>
        <row r="763">
          <cell r="I763">
            <v>9627</v>
          </cell>
          <cell r="J763">
            <v>44170</v>
          </cell>
          <cell r="K763">
            <v>117000</v>
          </cell>
        </row>
        <row r="764">
          <cell r="I764">
            <v>9628</v>
          </cell>
          <cell r="J764">
            <v>44170</v>
          </cell>
          <cell r="K764">
            <v>117000</v>
          </cell>
        </row>
        <row r="765">
          <cell r="I765">
            <v>9629</v>
          </cell>
          <cell r="J765">
            <v>44170</v>
          </cell>
          <cell r="K765">
            <v>117000</v>
          </cell>
        </row>
        <row r="766">
          <cell r="I766">
            <v>9630</v>
          </cell>
          <cell r="J766">
            <v>44170</v>
          </cell>
          <cell r="K766">
            <v>117000</v>
          </cell>
        </row>
        <row r="767">
          <cell r="I767">
            <v>9631</v>
          </cell>
          <cell r="J767">
            <v>44170</v>
          </cell>
          <cell r="K767">
            <v>117000</v>
          </cell>
        </row>
        <row r="768">
          <cell r="I768">
            <v>9632</v>
          </cell>
          <cell r="J768">
            <v>44170</v>
          </cell>
          <cell r="K768">
            <v>117000</v>
          </cell>
        </row>
        <row r="769">
          <cell r="I769">
            <v>9633</v>
          </cell>
          <cell r="J769">
            <v>44170</v>
          </cell>
          <cell r="K769">
            <v>117000</v>
          </cell>
        </row>
        <row r="770">
          <cell r="I770">
            <v>9634</v>
          </cell>
          <cell r="J770">
            <v>44170</v>
          </cell>
          <cell r="K770">
            <v>249000</v>
          </cell>
        </row>
        <row r="771">
          <cell r="I771">
            <v>9635</v>
          </cell>
          <cell r="J771">
            <v>44170</v>
          </cell>
          <cell r="K771">
            <v>171000</v>
          </cell>
        </row>
        <row r="772">
          <cell r="I772">
            <v>9636</v>
          </cell>
          <cell r="J772">
            <v>44170</v>
          </cell>
          <cell r="K772">
            <v>156000</v>
          </cell>
        </row>
        <row r="773">
          <cell r="I773">
            <v>9637</v>
          </cell>
          <cell r="J773">
            <v>44170</v>
          </cell>
          <cell r="K773">
            <v>39000</v>
          </cell>
        </row>
        <row r="774">
          <cell r="I774">
            <v>9638</v>
          </cell>
          <cell r="J774">
            <v>44170</v>
          </cell>
          <cell r="K774">
            <v>117000</v>
          </cell>
        </row>
        <row r="775">
          <cell r="I775">
            <v>9639</v>
          </cell>
          <cell r="J775">
            <v>44170</v>
          </cell>
          <cell r="K775">
            <v>337000</v>
          </cell>
        </row>
        <row r="776">
          <cell r="I776">
            <v>9640</v>
          </cell>
          <cell r="J776">
            <v>44170</v>
          </cell>
          <cell r="K776">
            <v>365400</v>
          </cell>
        </row>
        <row r="777">
          <cell r="I777">
            <v>9641</v>
          </cell>
          <cell r="J777">
            <v>44170</v>
          </cell>
          <cell r="K777">
            <v>78000</v>
          </cell>
        </row>
        <row r="778">
          <cell r="I778">
            <v>9642</v>
          </cell>
          <cell r="J778">
            <v>44170</v>
          </cell>
          <cell r="K778">
            <v>117000</v>
          </cell>
        </row>
        <row r="779">
          <cell r="I779">
            <v>9643</v>
          </cell>
          <cell r="J779">
            <v>44170</v>
          </cell>
          <cell r="K779">
            <v>337000</v>
          </cell>
        </row>
        <row r="780">
          <cell r="I780">
            <v>9644</v>
          </cell>
          <cell r="J780">
            <v>44170</v>
          </cell>
          <cell r="K780">
            <v>227000</v>
          </cell>
        </row>
        <row r="781">
          <cell r="I781">
            <v>9645</v>
          </cell>
          <cell r="J781">
            <v>44170</v>
          </cell>
          <cell r="K781">
            <v>117000</v>
          </cell>
        </row>
        <row r="782">
          <cell r="I782">
            <v>9646</v>
          </cell>
          <cell r="J782">
            <v>44170</v>
          </cell>
          <cell r="K782">
            <v>117000</v>
          </cell>
        </row>
        <row r="783">
          <cell r="I783">
            <v>9647</v>
          </cell>
          <cell r="J783">
            <v>44170</v>
          </cell>
          <cell r="K783">
            <v>1056000</v>
          </cell>
        </row>
        <row r="784">
          <cell r="I784">
            <v>9648</v>
          </cell>
          <cell r="J784">
            <v>44170</v>
          </cell>
          <cell r="K784">
            <v>39870</v>
          </cell>
        </row>
        <row r="785">
          <cell r="I785">
            <v>9649</v>
          </cell>
          <cell r="J785">
            <v>44170</v>
          </cell>
          <cell r="K785">
            <v>117000</v>
          </cell>
        </row>
        <row r="786">
          <cell r="I786">
            <v>9650</v>
          </cell>
          <cell r="J786">
            <v>44170</v>
          </cell>
          <cell r="K786">
            <v>167000</v>
          </cell>
        </row>
        <row r="787">
          <cell r="I787">
            <v>9651</v>
          </cell>
          <cell r="J787">
            <v>44170</v>
          </cell>
          <cell r="K787">
            <v>117000</v>
          </cell>
        </row>
        <row r="788">
          <cell r="I788">
            <v>9652</v>
          </cell>
          <cell r="J788">
            <v>44170</v>
          </cell>
          <cell r="K788">
            <v>117000</v>
          </cell>
        </row>
        <row r="789">
          <cell r="I789">
            <v>9653</v>
          </cell>
          <cell r="J789">
            <v>44170</v>
          </cell>
          <cell r="K789">
            <v>405500</v>
          </cell>
        </row>
        <row r="790">
          <cell r="I790">
            <v>9654</v>
          </cell>
          <cell r="J790">
            <v>44170</v>
          </cell>
          <cell r="K790">
            <v>117000</v>
          </cell>
        </row>
        <row r="791">
          <cell r="I791">
            <v>9655</v>
          </cell>
          <cell r="J791">
            <v>44170</v>
          </cell>
          <cell r="K791">
            <v>117000</v>
          </cell>
        </row>
        <row r="792">
          <cell r="I792">
            <v>9656</v>
          </cell>
          <cell r="J792">
            <v>44170</v>
          </cell>
          <cell r="K792">
            <v>162000</v>
          </cell>
        </row>
        <row r="793">
          <cell r="I793">
            <v>9657</v>
          </cell>
          <cell r="J793">
            <v>44170</v>
          </cell>
          <cell r="K793">
            <v>117000</v>
          </cell>
        </row>
        <row r="794">
          <cell r="I794">
            <v>9658</v>
          </cell>
          <cell r="J794">
            <v>44170</v>
          </cell>
          <cell r="K794">
            <v>163000</v>
          </cell>
        </row>
        <row r="795">
          <cell r="I795">
            <v>9659</v>
          </cell>
          <cell r="J795">
            <v>44170</v>
          </cell>
          <cell r="K795">
            <v>39870</v>
          </cell>
        </row>
        <row r="796">
          <cell r="I796">
            <v>9660</v>
          </cell>
          <cell r="J796">
            <v>44170</v>
          </cell>
          <cell r="K796">
            <v>117000</v>
          </cell>
        </row>
        <row r="797">
          <cell r="I797">
            <v>9661</v>
          </cell>
          <cell r="J797">
            <v>44170</v>
          </cell>
          <cell r="K797">
            <v>39000</v>
          </cell>
        </row>
        <row r="798">
          <cell r="I798">
            <v>9662</v>
          </cell>
          <cell r="J798">
            <v>44170</v>
          </cell>
          <cell r="K798">
            <v>156000</v>
          </cell>
        </row>
        <row r="799">
          <cell r="I799">
            <v>9663</v>
          </cell>
          <cell r="J799">
            <v>44170</v>
          </cell>
          <cell r="K799">
            <v>117000</v>
          </cell>
        </row>
        <row r="800">
          <cell r="I800">
            <v>9664</v>
          </cell>
          <cell r="J800">
            <v>44170</v>
          </cell>
          <cell r="K800">
            <v>117000</v>
          </cell>
        </row>
        <row r="801">
          <cell r="I801">
            <v>9665</v>
          </cell>
          <cell r="J801">
            <v>44170</v>
          </cell>
          <cell r="K801">
            <v>183000</v>
          </cell>
        </row>
        <row r="802">
          <cell r="I802">
            <v>9666</v>
          </cell>
          <cell r="J802">
            <v>44170</v>
          </cell>
          <cell r="K802">
            <v>117000</v>
          </cell>
        </row>
        <row r="803">
          <cell r="I803">
            <v>9667</v>
          </cell>
          <cell r="J803">
            <v>44170</v>
          </cell>
          <cell r="K803">
            <v>78000</v>
          </cell>
        </row>
        <row r="804">
          <cell r="I804">
            <v>9668</v>
          </cell>
          <cell r="J804">
            <v>44170</v>
          </cell>
          <cell r="K804">
            <v>337000</v>
          </cell>
        </row>
        <row r="805">
          <cell r="I805">
            <v>9669</v>
          </cell>
          <cell r="J805">
            <v>44170</v>
          </cell>
          <cell r="K805">
            <v>337000</v>
          </cell>
        </row>
        <row r="806">
          <cell r="I806">
            <v>9670</v>
          </cell>
          <cell r="J806">
            <v>44170</v>
          </cell>
          <cell r="K806">
            <v>529160</v>
          </cell>
        </row>
        <row r="807">
          <cell r="I807">
            <v>9671</v>
          </cell>
          <cell r="J807">
            <v>44170</v>
          </cell>
          <cell r="K807">
            <v>39000</v>
          </cell>
        </row>
        <row r="808">
          <cell r="I808">
            <v>9672</v>
          </cell>
          <cell r="J808">
            <v>44170</v>
          </cell>
          <cell r="K808">
            <v>117000</v>
          </cell>
        </row>
        <row r="809">
          <cell r="I809">
            <v>9673</v>
          </cell>
          <cell r="J809">
            <v>44170</v>
          </cell>
          <cell r="K809">
            <v>117000</v>
          </cell>
        </row>
        <row r="810">
          <cell r="I810">
            <v>9674</v>
          </cell>
          <cell r="J810">
            <v>44170</v>
          </cell>
          <cell r="K810">
            <v>183000</v>
          </cell>
        </row>
        <row r="811">
          <cell r="I811">
            <v>9675</v>
          </cell>
          <cell r="J811">
            <v>44170</v>
          </cell>
          <cell r="K811">
            <v>210000</v>
          </cell>
        </row>
        <row r="812">
          <cell r="I812">
            <v>9676</v>
          </cell>
          <cell r="J812">
            <v>44170</v>
          </cell>
          <cell r="K812">
            <v>117000</v>
          </cell>
        </row>
        <row r="813">
          <cell r="I813">
            <v>9677</v>
          </cell>
          <cell r="J813">
            <v>44170</v>
          </cell>
          <cell r="K813">
            <v>117000</v>
          </cell>
        </row>
        <row r="814">
          <cell r="I814">
            <v>9678</v>
          </cell>
          <cell r="J814">
            <v>44170</v>
          </cell>
          <cell r="K814">
            <v>117000</v>
          </cell>
        </row>
        <row r="815">
          <cell r="I815">
            <v>9679</v>
          </cell>
          <cell r="J815">
            <v>44170</v>
          </cell>
          <cell r="K815">
            <v>227000</v>
          </cell>
        </row>
        <row r="816">
          <cell r="I816">
            <v>9680</v>
          </cell>
          <cell r="J816">
            <v>44170</v>
          </cell>
          <cell r="K816">
            <v>117000</v>
          </cell>
        </row>
        <row r="817">
          <cell r="I817">
            <v>9681</v>
          </cell>
          <cell r="J817">
            <v>44170</v>
          </cell>
          <cell r="K817">
            <v>117000</v>
          </cell>
        </row>
        <row r="818">
          <cell r="I818">
            <v>9682</v>
          </cell>
          <cell r="J818">
            <v>44170</v>
          </cell>
          <cell r="K818">
            <v>447000</v>
          </cell>
        </row>
        <row r="819">
          <cell r="I819">
            <v>9683</v>
          </cell>
          <cell r="J819">
            <v>44170</v>
          </cell>
          <cell r="K819">
            <v>117000</v>
          </cell>
        </row>
        <row r="820">
          <cell r="I820">
            <v>9684</v>
          </cell>
          <cell r="J820">
            <v>44170</v>
          </cell>
          <cell r="K820">
            <v>227000</v>
          </cell>
        </row>
        <row r="821">
          <cell r="I821">
            <v>9685</v>
          </cell>
          <cell r="J821">
            <v>44170</v>
          </cell>
          <cell r="K821">
            <v>117000</v>
          </cell>
        </row>
        <row r="822">
          <cell r="I822">
            <v>9686</v>
          </cell>
          <cell r="J822">
            <v>44170</v>
          </cell>
          <cell r="K822">
            <v>78000</v>
          </cell>
        </row>
        <row r="823">
          <cell r="I823">
            <v>9687</v>
          </cell>
          <cell r="J823">
            <v>44170</v>
          </cell>
          <cell r="K823">
            <v>117000</v>
          </cell>
        </row>
        <row r="824">
          <cell r="I824">
            <v>9688</v>
          </cell>
          <cell r="J824">
            <v>44170</v>
          </cell>
          <cell r="K824">
            <v>117000</v>
          </cell>
        </row>
        <row r="825">
          <cell r="I825">
            <v>9689</v>
          </cell>
          <cell r="J825">
            <v>44170</v>
          </cell>
          <cell r="K825">
            <v>117000</v>
          </cell>
        </row>
        <row r="826">
          <cell r="I826">
            <v>9690</v>
          </cell>
          <cell r="J826">
            <v>44170</v>
          </cell>
          <cell r="K826">
            <v>129000</v>
          </cell>
        </row>
        <row r="827">
          <cell r="I827">
            <v>9691</v>
          </cell>
          <cell r="J827">
            <v>44170</v>
          </cell>
          <cell r="K827">
            <v>516000</v>
          </cell>
        </row>
        <row r="828">
          <cell r="I828">
            <v>9692</v>
          </cell>
          <cell r="J828">
            <v>44170</v>
          </cell>
          <cell r="K828">
            <v>117000</v>
          </cell>
        </row>
        <row r="829">
          <cell r="I829">
            <v>9693</v>
          </cell>
          <cell r="J829">
            <v>44170</v>
          </cell>
          <cell r="K829">
            <v>117000</v>
          </cell>
        </row>
        <row r="830">
          <cell r="I830">
            <v>9694</v>
          </cell>
          <cell r="J830">
            <v>44170</v>
          </cell>
          <cell r="K830">
            <v>117000</v>
          </cell>
        </row>
        <row r="831">
          <cell r="I831">
            <v>9695</v>
          </cell>
          <cell r="J831">
            <v>44170</v>
          </cell>
          <cell r="K831">
            <v>78000</v>
          </cell>
        </row>
        <row r="832">
          <cell r="I832">
            <v>9696</v>
          </cell>
          <cell r="J832">
            <v>44170</v>
          </cell>
          <cell r="K832">
            <v>222000</v>
          </cell>
        </row>
        <row r="833">
          <cell r="I833">
            <v>9697</v>
          </cell>
          <cell r="J833">
            <v>44170</v>
          </cell>
          <cell r="K833">
            <v>1336800</v>
          </cell>
        </row>
        <row r="834">
          <cell r="I834">
            <v>9698</v>
          </cell>
          <cell r="J834">
            <v>44170</v>
          </cell>
          <cell r="K834">
            <v>396000</v>
          </cell>
        </row>
        <row r="835">
          <cell r="I835">
            <v>9699</v>
          </cell>
          <cell r="J835">
            <v>44170</v>
          </cell>
          <cell r="K835">
            <v>241000</v>
          </cell>
        </row>
        <row r="836">
          <cell r="I836">
            <v>9700</v>
          </cell>
          <cell r="J836">
            <v>44170</v>
          </cell>
          <cell r="K836">
            <v>292536</v>
          </cell>
        </row>
        <row r="837">
          <cell r="I837">
            <v>9701</v>
          </cell>
          <cell r="J837">
            <v>44170</v>
          </cell>
          <cell r="K837">
            <v>117000</v>
          </cell>
        </row>
        <row r="838">
          <cell r="I838">
            <v>9702</v>
          </cell>
          <cell r="J838">
            <v>44170</v>
          </cell>
          <cell r="K838">
            <v>117000</v>
          </cell>
        </row>
        <row r="839">
          <cell r="I839">
            <v>9703</v>
          </cell>
          <cell r="J839">
            <v>44170</v>
          </cell>
          <cell r="K839">
            <v>117000</v>
          </cell>
        </row>
        <row r="840">
          <cell r="I840">
            <v>9704</v>
          </cell>
          <cell r="J840">
            <v>44170</v>
          </cell>
          <cell r="K840">
            <v>117000</v>
          </cell>
        </row>
        <row r="841">
          <cell r="I841">
            <v>9705</v>
          </cell>
          <cell r="J841">
            <v>44170</v>
          </cell>
          <cell r="K841">
            <v>78000</v>
          </cell>
        </row>
        <row r="842">
          <cell r="I842">
            <v>9706</v>
          </cell>
          <cell r="J842">
            <v>44170</v>
          </cell>
          <cell r="K842">
            <v>276000</v>
          </cell>
        </row>
        <row r="843">
          <cell r="I843">
            <v>9707</v>
          </cell>
          <cell r="J843">
            <v>44170</v>
          </cell>
          <cell r="K843">
            <v>117000</v>
          </cell>
        </row>
        <row r="844">
          <cell r="I844">
            <v>9708</v>
          </cell>
          <cell r="J844">
            <v>44170</v>
          </cell>
          <cell r="K844">
            <v>365000</v>
          </cell>
        </row>
        <row r="845">
          <cell r="I845">
            <v>9709</v>
          </cell>
          <cell r="J845">
            <v>44170</v>
          </cell>
          <cell r="K845">
            <v>151000</v>
          </cell>
        </row>
        <row r="846">
          <cell r="I846">
            <v>9710</v>
          </cell>
          <cell r="J846">
            <v>44170</v>
          </cell>
          <cell r="K846">
            <v>78000</v>
          </cell>
        </row>
        <row r="847">
          <cell r="I847">
            <v>9711</v>
          </cell>
          <cell r="J847">
            <v>44170</v>
          </cell>
          <cell r="K847">
            <v>78000</v>
          </cell>
        </row>
        <row r="848">
          <cell r="I848">
            <v>9712</v>
          </cell>
          <cell r="J848">
            <v>44170</v>
          </cell>
          <cell r="K848">
            <v>187296</v>
          </cell>
        </row>
        <row r="849">
          <cell r="I849">
            <v>9713</v>
          </cell>
          <cell r="J849">
            <v>44170</v>
          </cell>
          <cell r="K849">
            <v>460536</v>
          </cell>
        </row>
        <row r="850">
          <cell r="I850">
            <v>9714</v>
          </cell>
          <cell r="J850">
            <v>44170</v>
          </cell>
          <cell r="K850">
            <v>78000</v>
          </cell>
        </row>
        <row r="851">
          <cell r="I851">
            <v>9715</v>
          </cell>
          <cell r="J851">
            <v>44170</v>
          </cell>
          <cell r="K851">
            <v>78000</v>
          </cell>
        </row>
        <row r="852">
          <cell r="I852">
            <v>9716</v>
          </cell>
          <cell r="J852">
            <v>44170</v>
          </cell>
          <cell r="K852">
            <v>78000</v>
          </cell>
        </row>
        <row r="853">
          <cell r="I853">
            <v>9717</v>
          </cell>
          <cell r="J853">
            <v>44170</v>
          </cell>
          <cell r="K853">
            <v>78000</v>
          </cell>
        </row>
        <row r="854">
          <cell r="I854">
            <v>9718</v>
          </cell>
          <cell r="J854">
            <v>44170</v>
          </cell>
          <cell r="K854">
            <v>117000</v>
          </cell>
        </row>
        <row r="855">
          <cell r="I855">
            <v>9719</v>
          </cell>
          <cell r="J855">
            <v>44170</v>
          </cell>
          <cell r="K855">
            <v>39000</v>
          </cell>
        </row>
        <row r="856">
          <cell r="I856">
            <v>9720</v>
          </cell>
          <cell r="J856">
            <v>44170</v>
          </cell>
          <cell r="K856">
            <v>117000</v>
          </cell>
        </row>
        <row r="857">
          <cell r="I857">
            <v>9721</v>
          </cell>
          <cell r="J857">
            <v>44170</v>
          </cell>
          <cell r="K857">
            <v>188000</v>
          </cell>
        </row>
        <row r="858">
          <cell r="I858">
            <v>9722</v>
          </cell>
          <cell r="J858">
            <v>44170</v>
          </cell>
          <cell r="K858">
            <v>222000</v>
          </cell>
        </row>
        <row r="859">
          <cell r="I859">
            <v>9723</v>
          </cell>
          <cell r="J859">
            <v>44170</v>
          </cell>
          <cell r="K859">
            <v>78000</v>
          </cell>
        </row>
        <row r="860">
          <cell r="I860">
            <v>9724</v>
          </cell>
          <cell r="J860">
            <v>44170</v>
          </cell>
          <cell r="K860">
            <v>217000</v>
          </cell>
        </row>
        <row r="861">
          <cell r="I861">
            <v>9725</v>
          </cell>
          <cell r="J861">
            <v>44170</v>
          </cell>
          <cell r="K861">
            <v>117000</v>
          </cell>
        </row>
        <row r="862">
          <cell r="I862">
            <v>9726</v>
          </cell>
          <cell r="J862">
            <v>44170</v>
          </cell>
          <cell r="K862">
            <v>117000</v>
          </cell>
        </row>
        <row r="863">
          <cell r="I863">
            <v>9727</v>
          </cell>
          <cell r="J863">
            <v>44170</v>
          </cell>
          <cell r="K863">
            <v>39000</v>
          </cell>
        </row>
        <row r="864">
          <cell r="I864">
            <v>9728</v>
          </cell>
          <cell r="J864">
            <v>44170</v>
          </cell>
          <cell r="K864">
            <v>117000</v>
          </cell>
        </row>
        <row r="865">
          <cell r="I865">
            <v>9729</v>
          </cell>
          <cell r="J865">
            <v>44170</v>
          </cell>
          <cell r="K865">
            <v>39000</v>
          </cell>
        </row>
        <row r="866">
          <cell r="I866">
            <v>9730</v>
          </cell>
          <cell r="J866">
            <v>44170</v>
          </cell>
          <cell r="K866">
            <v>78000</v>
          </cell>
        </row>
        <row r="867">
          <cell r="I867">
            <v>9731</v>
          </cell>
          <cell r="J867">
            <v>44170</v>
          </cell>
          <cell r="K867">
            <v>189870</v>
          </cell>
        </row>
        <row r="868">
          <cell r="I868">
            <v>9732</v>
          </cell>
          <cell r="J868">
            <v>44170</v>
          </cell>
          <cell r="K868">
            <v>78000</v>
          </cell>
        </row>
        <row r="869">
          <cell r="I869">
            <v>9733</v>
          </cell>
          <cell r="J869">
            <v>44170</v>
          </cell>
          <cell r="K869">
            <v>117000</v>
          </cell>
        </row>
        <row r="870">
          <cell r="I870">
            <v>9734</v>
          </cell>
          <cell r="J870">
            <v>44170</v>
          </cell>
          <cell r="K870">
            <v>227000</v>
          </cell>
        </row>
        <row r="871">
          <cell r="I871">
            <v>9735</v>
          </cell>
          <cell r="J871">
            <v>44170</v>
          </cell>
          <cell r="K871">
            <v>78000</v>
          </cell>
        </row>
        <row r="872">
          <cell r="I872">
            <v>9736</v>
          </cell>
          <cell r="J872">
            <v>44170</v>
          </cell>
          <cell r="K872">
            <v>109554</v>
          </cell>
        </row>
        <row r="873">
          <cell r="I873">
            <v>9737</v>
          </cell>
          <cell r="J873">
            <v>44170</v>
          </cell>
          <cell r="K873">
            <v>78000</v>
          </cell>
        </row>
        <row r="874">
          <cell r="I874">
            <v>9738</v>
          </cell>
          <cell r="J874">
            <v>44170</v>
          </cell>
          <cell r="K874">
            <v>39000</v>
          </cell>
        </row>
        <row r="875">
          <cell r="I875">
            <v>9739</v>
          </cell>
          <cell r="J875">
            <v>44170</v>
          </cell>
          <cell r="K875">
            <v>78000</v>
          </cell>
        </row>
        <row r="876">
          <cell r="I876">
            <v>9740</v>
          </cell>
          <cell r="J876">
            <v>44170</v>
          </cell>
          <cell r="K876">
            <v>117000</v>
          </cell>
        </row>
        <row r="877">
          <cell r="I877">
            <v>9741</v>
          </cell>
          <cell r="J877">
            <v>44170</v>
          </cell>
          <cell r="K877">
            <v>117000</v>
          </cell>
        </row>
        <row r="878">
          <cell r="I878">
            <v>9742</v>
          </cell>
          <cell r="J878">
            <v>44170</v>
          </cell>
          <cell r="K878">
            <v>78000</v>
          </cell>
        </row>
        <row r="879">
          <cell r="I879">
            <v>9743</v>
          </cell>
          <cell r="J879">
            <v>44171</v>
          </cell>
          <cell r="K879">
            <v>249000</v>
          </cell>
        </row>
        <row r="880">
          <cell r="I880">
            <v>9744</v>
          </cell>
          <cell r="J880">
            <v>44171</v>
          </cell>
          <cell r="K880">
            <v>144000</v>
          </cell>
        </row>
        <row r="881">
          <cell r="I881">
            <v>9746</v>
          </cell>
          <cell r="J881">
            <v>44171</v>
          </cell>
          <cell r="K881">
            <v>117000</v>
          </cell>
        </row>
        <row r="882">
          <cell r="I882">
            <v>9747</v>
          </cell>
          <cell r="J882">
            <v>44171</v>
          </cell>
          <cell r="K882">
            <v>306000</v>
          </cell>
        </row>
        <row r="883">
          <cell r="I883">
            <v>9748</v>
          </cell>
          <cell r="J883">
            <v>44171</v>
          </cell>
          <cell r="K883">
            <v>117000</v>
          </cell>
        </row>
        <row r="884">
          <cell r="I884">
            <v>9749</v>
          </cell>
          <cell r="J884">
            <v>44171</v>
          </cell>
          <cell r="K884">
            <v>117000</v>
          </cell>
        </row>
        <row r="885">
          <cell r="I885">
            <v>9750</v>
          </cell>
          <cell r="J885">
            <v>44171</v>
          </cell>
          <cell r="K885">
            <v>335592</v>
          </cell>
        </row>
        <row r="886">
          <cell r="I886">
            <v>9751</v>
          </cell>
          <cell r="J886">
            <v>44171</v>
          </cell>
          <cell r="K886">
            <v>117000</v>
          </cell>
        </row>
        <row r="887">
          <cell r="I887">
            <v>9752</v>
          </cell>
          <cell r="J887">
            <v>44171</v>
          </cell>
          <cell r="K887">
            <v>117000</v>
          </cell>
        </row>
        <row r="888">
          <cell r="I888">
            <v>9753</v>
          </cell>
          <cell r="J888">
            <v>44171</v>
          </cell>
          <cell r="K888">
            <v>117000</v>
          </cell>
        </row>
        <row r="889">
          <cell r="I889">
            <v>9754</v>
          </cell>
          <cell r="J889">
            <v>44171</v>
          </cell>
          <cell r="K889">
            <v>566800</v>
          </cell>
        </row>
        <row r="890">
          <cell r="I890">
            <v>9755</v>
          </cell>
          <cell r="J890">
            <v>44171</v>
          </cell>
          <cell r="K890">
            <v>165000</v>
          </cell>
        </row>
        <row r="891">
          <cell r="I891">
            <v>9756</v>
          </cell>
          <cell r="J891">
            <v>44171</v>
          </cell>
          <cell r="K891">
            <v>78000</v>
          </cell>
        </row>
        <row r="892">
          <cell r="I892">
            <v>9757</v>
          </cell>
          <cell r="J892">
            <v>44171</v>
          </cell>
          <cell r="K892">
            <v>227000</v>
          </cell>
        </row>
        <row r="893">
          <cell r="I893">
            <v>9758</v>
          </cell>
          <cell r="J893">
            <v>44171</v>
          </cell>
          <cell r="K893">
            <v>117000</v>
          </cell>
        </row>
        <row r="894">
          <cell r="I894">
            <v>9759</v>
          </cell>
          <cell r="J894">
            <v>44171</v>
          </cell>
          <cell r="K894">
            <v>117000</v>
          </cell>
        </row>
        <row r="895">
          <cell r="I895">
            <v>9760</v>
          </cell>
          <cell r="J895">
            <v>44171</v>
          </cell>
          <cell r="K895">
            <v>117000</v>
          </cell>
        </row>
        <row r="896">
          <cell r="I896">
            <v>9761</v>
          </cell>
          <cell r="J896">
            <v>44171</v>
          </cell>
          <cell r="K896">
            <v>117000</v>
          </cell>
        </row>
        <row r="897">
          <cell r="I897">
            <v>9762</v>
          </cell>
          <cell r="J897">
            <v>44171</v>
          </cell>
          <cell r="K897">
            <v>117000</v>
          </cell>
        </row>
        <row r="898">
          <cell r="I898">
            <v>9763</v>
          </cell>
          <cell r="J898">
            <v>44171</v>
          </cell>
          <cell r="K898">
            <v>117000</v>
          </cell>
        </row>
        <row r="899">
          <cell r="I899">
            <v>9764</v>
          </cell>
          <cell r="J899">
            <v>44171</v>
          </cell>
          <cell r="K899">
            <v>117000</v>
          </cell>
        </row>
        <row r="900">
          <cell r="I900">
            <v>9765</v>
          </cell>
          <cell r="J900">
            <v>44171</v>
          </cell>
          <cell r="K900">
            <v>1059160</v>
          </cell>
        </row>
        <row r="901">
          <cell r="I901">
            <v>9766</v>
          </cell>
          <cell r="J901">
            <v>44171</v>
          </cell>
          <cell r="K901">
            <v>117000</v>
          </cell>
        </row>
        <row r="902">
          <cell r="I902">
            <v>9767</v>
          </cell>
          <cell r="J902">
            <v>44171</v>
          </cell>
          <cell r="K902">
            <v>117000</v>
          </cell>
        </row>
        <row r="903">
          <cell r="I903">
            <v>9768</v>
          </cell>
          <cell r="J903">
            <v>44171</v>
          </cell>
          <cell r="K903">
            <v>302304</v>
          </cell>
        </row>
        <row r="904">
          <cell r="I904">
            <v>9769</v>
          </cell>
          <cell r="J904">
            <v>44171</v>
          </cell>
          <cell r="K904">
            <v>78000</v>
          </cell>
        </row>
        <row r="905">
          <cell r="I905">
            <v>9770</v>
          </cell>
          <cell r="J905">
            <v>44171</v>
          </cell>
          <cell r="K905">
            <v>117000</v>
          </cell>
        </row>
        <row r="906">
          <cell r="I906">
            <v>9771</v>
          </cell>
          <cell r="J906">
            <v>44171</v>
          </cell>
          <cell r="K906">
            <v>117000</v>
          </cell>
        </row>
        <row r="907">
          <cell r="I907">
            <v>9772</v>
          </cell>
          <cell r="J907">
            <v>44171</v>
          </cell>
          <cell r="K907">
            <v>78000</v>
          </cell>
        </row>
        <row r="908">
          <cell r="I908">
            <v>9773</v>
          </cell>
          <cell r="J908">
            <v>44171</v>
          </cell>
          <cell r="K908">
            <v>117000</v>
          </cell>
        </row>
        <row r="909">
          <cell r="I909">
            <v>9774</v>
          </cell>
          <cell r="J909">
            <v>44171</v>
          </cell>
          <cell r="K909">
            <v>297000</v>
          </cell>
        </row>
        <row r="910">
          <cell r="I910">
            <v>9775</v>
          </cell>
          <cell r="J910">
            <v>44171</v>
          </cell>
          <cell r="K910">
            <v>243000</v>
          </cell>
        </row>
        <row r="911">
          <cell r="I911">
            <v>9776</v>
          </cell>
          <cell r="J911">
            <v>44171</v>
          </cell>
          <cell r="K911">
            <v>78000</v>
          </cell>
        </row>
        <row r="912">
          <cell r="I912">
            <v>9777</v>
          </cell>
          <cell r="J912">
            <v>44171</v>
          </cell>
          <cell r="K912">
            <v>117000</v>
          </cell>
        </row>
        <row r="913">
          <cell r="I913">
            <v>9778</v>
          </cell>
          <cell r="J913">
            <v>44171</v>
          </cell>
          <cell r="K913">
            <v>78000</v>
          </cell>
        </row>
        <row r="914">
          <cell r="I914">
            <v>9779</v>
          </cell>
          <cell r="J914">
            <v>44171</v>
          </cell>
          <cell r="K914">
            <v>39000</v>
          </cell>
        </row>
        <row r="915">
          <cell r="I915">
            <v>9780</v>
          </cell>
          <cell r="J915">
            <v>44171</v>
          </cell>
          <cell r="K915">
            <v>156000</v>
          </cell>
        </row>
        <row r="916">
          <cell r="I916">
            <v>9781</v>
          </cell>
          <cell r="J916">
            <v>44171</v>
          </cell>
          <cell r="K916">
            <v>249000</v>
          </cell>
        </row>
        <row r="917">
          <cell r="I917">
            <v>9782</v>
          </cell>
          <cell r="J917">
            <v>44171</v>
          </cell>
          <cell r="K917">
            <v>111000</v>
          </cell>
        </row>
        <row r="918">
          <cell r="I918">
            <v>9783</v>
          </cell>
          <cell r="J918">
            <v>44171</v>
          </cell>
          <cell r="K918">
            <v>78000</v>
          </cell>
        </row>
        <row r="919">
          <cell r="I919">
            <v>9784</v>
          </cell>
          <cell r="J919">
            <v>44171</v>
          </cell>
          <cell r="K919">
            <v>78000</v>
          </cell>
        </row>
        <row r="920">
          <cell r="I920">
            <v>9785</v>
          </cell>
          <cell r="J920">
            <v>44171</v>
          </cell>
          <cell r="K920">
            <v>117000</v>
          </cell>
        </row>
        <row r="921">
          <cell r="I921">
            <v>9786</v>
          </cell>
          <cell r="J921">
            <v>44171</v>
          </cell>
          <cell r="K921">
            <v>151000</v>
          </cell>
        </row>
        <row r="922">
          <cell r="I922">
            <v>9787</v>
          </cell>
          <cell r="J922">
            <v>44171</v>
          </cell>
          <cell r="K922">
            <v>117000</v>
          </cell>
        </row>
        <row r="923">
          <cell r="I923">
            <v>9788</v>
          </cell>
          <cell r="J923">
            <v>44171</v>
          </cell>
          <cell r="K923">
            <v>117000</v>
          </cell>
        </row>
        <row r="924">
          <cell r="I924">
            <v>9789</v>
          </cell>
          <cell r="J924">
            <v>44171</v>
          </cell>
          <cell r="K924">
            <v>151000</v>
          </cell>
        </row>
        <row r="925">
          <cell r="I925">
            <v>9790</v>
          </cell>
          <cell r="J925">
            <v>44171</v>
          </cell>
          <cell r="K925">
            <v>150000</v>
          </cell>
        </row>
        <row r="926">
          <cell r="I926">
            <v>9791</v>
          </cell>
          <cell r="J926">
            <v>44171</v>
          </cell>
          <cell r="K926">
            <v>117000</v>
          </cell>
        </row>
        <row r="927">
          <cell r="I927">
            <v>9792</v>
          </cell>
          <cell r="J927">
            <v>44171</v>
          </cell>
          <cell r="K927">
            <v>150000</v>
          </cell>
        </row>
        <row r="928">
          <cell r="I928">
            <v>9793</v>
          </cell>
          <cell r="J928">
            <v>44171</v>
          </cell>
          <cell r="K928">
            <v>39000</v>
          </cell>
        </row>
        <row r="929">
          <cell r="I929">
            <v>9794</v>
          </cell>
          <cell r="J929">
            <v>44171</v>
          </cell>
          <cell r="K929">
            <v>117000</v>
          </cell>
        </row>
        <row r="930">
          <cell r="I930">
            <v>9795</v>
          </cell>
          <cell r="J930">
            <v>44171</v>
          </cell>
          <cell r="K930">
            <v>78000</v>
          </cell>
        </row>
        <row r="931">
          <cell r="I931">
            <v>9796</v>
          </cell>
          <cell r="J931">
            <v>44171</v>
          </cell>
          <cell r="K931">
            <v>117000</v>
          </cell>
        </row>
        <row r="932">
          <cell r="I932">
            <v>9797</v>
          </cell>
          <cell r="J932">
            <v>44171</v>
          </cell>
          <cell r="K932">
            <v>117000</v>
          </cell>
        </row>
        <row r="933">
          <cell r="I933">
            <v>9798</v>
          </cell>
          <cell r="J933">
            <v>44171</v>
          </cell>
          <cell r="K933">
            <v>233000</v>
          </cell>
        </row>
        <row r="934">
          <cell r="I934">
            <v>9799</v>
          </cell>
          <cell r="J934">
            <v>44171</v>
          </cell>
          <cell r="K934">
            <v>78000</v>
          </cell>
        </row>
        <row r="935">
          <cell r="I935">
            <v>9800</v>
          </cell>
          <cell r="J935">
            <v>44171</v>
          </cell>
          <cell r="K935">
            <v>249000</v>
          </cell>
        </row>
        <row r="936">
          <cell r="I936">
            <v>9801</v>
          </cell>
          <cell r="J936">
            <v>44171</v>
          </cell>
          <cell r="K936">
            <v>117000</v>
          </cell>
        </row>
        <row r="937">
          <cell r="I937">
            <v>9802</v>
          </cell>
          <cell r="J937">
            <v>44171</v>
          </cell>
          <cell r="K937">
            <v>117000</v>
          </cell>
        </row>
        <row r="938">
          <cell r="I938">
            <v>9803</v>
          </cell>
          <cell r="J938">
            <v>44171</v>
          </cell>
          <cell r="K938">
            <v>117000</v>
          </cell>
        </row>
        <row r="939">
          <cell r="I939">
            <v>9804</v>
          </cell>
          <cell r="J939">
            <v>44171</v>
          </cell>
          <cell r="K939">
            <v>117000</v>
          </cell>
        </row>
        <row r="940">
          <cell r="I940">
            <v>9805</v>
          </cell>
          <cell r="J940">
            <v>44171</v>
          </cell>
          <cell r="K940">
            <v>315000</v>
          </cell>
        </row>
        <row r="941">
          <cell r="I941">
            <v>9806</v>
          </cell>
          <cell r="J941">
            <v>44171</v>
          </cell>
          <cell r="K941">
            <v>156000</v>
          </cell>
        </row>
        <row r="942">
          <cell r="I942">
            <v>9807</v>
          </cell>
          <cell r="J942">
            <v>44171</v>
          </cell>
          <cell r="K942">
            <v>179000</v>
          </cell>
        </row>
        <row r="943">
          <cell r="I943">
            <v>9808</v>
          </cell>
          <cell r="J943">
            <v>44171</v>
          </cell>
          <cell r="K943">
            <v>78000</v>
          </cell>
        </row>
        <row r="944">
          <cell r="I944">
            <v>9809</v>
          </cell>
          <cell r="J944">
            <v>44171</v>
          </cell>
          <cell r="K944">
            <v>78000</v>
          </cell>
        </row>
        <row r="945">
          <cell r="I945">
            <v>9810</v>
          </cell>
          <cell r="J945">
            <v>44171</v>
          </cell>
          <cell r="K945">
            <v>117000</v>
          </cell>
        </row>
        <row r="946">
          <cell r="I946">
            <v>9811</v>
          </cell>
          <cell r="J946">
            <v>44171</v>
          </cell>
          <cell r="K946">
            <v>78000</v>
          </cell>
        </row>
        <row r="947">
          <cell r="I947">
            <v>9812</v>
          </cell>
          <cell r="J947">
            <v>44171</v>
          </cell>
          <cell r="K947">
            <v>131800</v>
          </cell>
        </row>
        <row r="948">
          <cell r="I948">
            <v>9813</v>
          </cell>
          <cell r="J948">
            <v>44171</v>
          </cell>
          <cell r="K948">
            <v>177000</v>
          </cell>
        </row>
        <row r="949">
          <cell r="I949">
            <v>9814</v>
          </cell>
          <cell r="J949">
            <v>44171</v>
          </cell>
          <cell r="K949">
            <v>117000</v>
          </cell>
        </row>
        <row r="950">
          <cell r="I950">
            <v>9815</v>
          </cell>
          <cell r="J950">
            <v>44171</v>
          </cell>
          <cell r="K950">
            <v>233000</v>
          </cell>
        </row>
        <row r="951">
          <cell r="I951">
            <v>9816</v>
          </cell>
          <cell r="J951">
            <v>44171</v>
          </cell>
          <cell r="K951">
            <v>78000</v>
          </cell>
        </row>
        <row r="952">
          <cell r="I952">
            <v>9817</v>
          </cell>
          <cell r="J952">
            <v>44171</v>
          </cell>
          <cell r="K952">
            <v>124000</v>
          </cell>
        </row>
        <row r="953">
          <cell r="I953">
            <v>9818</v>
          </cell>
          <cell r="J953">
            <v>44171</v>
          </cell>
          <cell r="K953">
            <v>89870</v>
          </cell>
        </row>
        <row r="954">
          <cell r="I954">
            <v>9819</v>
          </cell>
          <cell r="J954">
            <v>44171</v>
          </cell>
          <cell r="K954">
            <v>613000</v>
          </cell>
        </row>
        <row r="955">
          <cell r="I955">
            <v>9820</v>
          </cell>
          <cell r="J955">
            <v>44171</v>
          </cell>
          <cell r="K955">
            <v>78000</v>
          </cell>
        </row>
        <row r="956">
          <cell r="I956">
            <v>9821</v>
          </cell>
          <cell r="J956">
            <v>44171</v>
          </cell>
          <cell r="K956">
            <v>78000</v>
          </cell>
        </row>
        <row r="957">
          <cell r="I957">
            <v>9822</v>
          </cell>
          <cell r="J957">
            <v>44171</v>
          </cell>
          <cell r="K957">
            <v>117000</v>
          </cell>
        </row>
        <row r="958">
          <cell r="I958">
            <v>9823</v>
          </cell>
          <cell r="J958">
            <v>44171</v>
          </cell>
          <cell r="K958">
            <v>78000</v>
          </cell>
        </row>
        <row r="959">
          <cell r="I959">
            <v>9824</v>
          </cell>
          <cell r="J959">
            <v>44171</v>
          </cell>
          <cell r="K959">
            <v>167000</v>
          </cell>
        </row>
        <row r="960">
          <cell r="I960">
            <v>9825</v>
          </cell>
          <cell r="J960">
            <v>44171</v>
          </cell>
          <cell r="K960">
            <v>117000</v>
          </cell>
        </row>
        <row r="961">
          <cell r="I961">
            <v>9826</v>
          </cell>
          <cell r="J961">
            <v>44171</v>
          </cell>
          <cell r="K961">
            <v>258000</v>
          </cell>
        </row>
        <row r="962">
          <cell r="I962">
            <v>9827</v>
          </cell>
          <cell r="J962">
            <v>44171</v>
          </cell>
          <cell r="K962">
            <v>117000</v>
          </cell>
        </row>
        <row r="963">
          <cell r="I963">
            <v>9828</v>
          </cell>
          <cell r="J963">
            <v>44171</v>
          </cell>
          <cell r="K963">
            <v>117000</v>
          </cell>
        </row>
        <row r="964">
          <cell r="I964">
            <v>9829</v>
          </cell>
          <cell r="J964">
            <v>44171</v>
          </cell>
          <cell r="K964">
            <v>117000</v>
          </cell>
        </row>
        <row r="965">
          <cell r="I965">
            <v>9830</v>
          </cell>
          <cell r="J965">
            <v>44171</v>
          </cell>
          <cell r="K965">
            <v>117000</v>
          </cell>
        </row>
        <row r="966">
          <cell r="I966">
            <v>9831</v>
          </cell>
          <cell r="J966">
            <v>44171</v>
          </cell>
          <cell r="K966">
            <v>117000</v>
          </cell>
        </row>
        <row r="967">
          <cell r="I967">
            <v>9832</v>
          </cell>
          <cell r="J967">
            <v>44171</v>
          </cell>
          <cell r="K967">
            <v>117000</v>
          </cell>
        </row>
        <row r="968">
          <cell r="I968">
            <v>9833</v>
          </cell>
          <cell r="J968">
            <v>44171</v>
          </cell>
          <cell r="K968">
            <v>120000</v>
          </cell>
        </row>
        <row r="969">
          <cell r="I969">
            <v>9834</v>
          </cell>
          <cell r="J969">
            <v>44171</v>
          </cell>
          <cell r="K969">
            <v>117000</v>
          </cell>
        </row>
        <row r="970">
          <cell r="I970">
            <v>9835</v>
          </cell>
          <cell r="J970">
            <v>44171</v>
          </cell>
          <cell r="K970">
            <v>93000</v>
          </cell>
        </row>
        <row r="971">
          <cell r="I971">
            <v>9836</v>
          </cell>
          <cell r="J971">
            <v>44171</v>
          </cell>
          <cell r="K971">
            <v>250970</v>
          </cell>
        </row>
        <row r="972">
          <cell r="I972">
            <v>9837</v>
          </cell>
          <cell r="J972">
            <v>44171</v>
          </cell>
          <cell r="K972">
            <v>183000</v>
          </cell>
        </row>
        <row r="973">
          <cell r="I973">
            <v>9838</v>
          </cell>
          <cell r="J973">
            <v>44171</v>
          </cell>
          <cell r="K973">
            <v>117000</v>
          </cell>
        </row>
        <row r="974">
          <cell r="I974">
            <v>9839</v>
          </cell>
          <cell r="J974">
            <v>44171</v>
          </cell>
          <cell r="K974">
            <v>117000</v>
          </cell>
        </row>
        <row r="975">
          <cell r="I975">
            <v>9840</v>
          </cell>
          <cell r="J975">
            <v>44171</v>
          </cell>
          <cell r="K975">
            <v>156000</v>
          </cell>
        </row>
        <row r="976">
          <cell r="I976">
            <v>9841</v>
          </cell>
          <cell r="J976">
            <v>44171</v>
          </cell>
          <cell r="K976">
            <v>237000</v>
          </cell>
        </row>
        <row r="977">
          <cell r="I977">
            <v>9842</v>
          </cell>
          <cell r="J977">
            <v>44171</v>
          </cell>
          <cell r="K977">
            <v>158000</v>
          </cell>
        </row>
        <row r="978">
          <cell r="I978">
            <v>9843</v>
          </cell>
          <cell r="J978">
            <v>44171</v>
          </cell>
          <cell r="K978">
            <v>117000</v>
          </cell>
        </row>
        <row r="979">
          <cell r="I979">
            <v>9844</v>
          </cell>
          <cell r="J979">
            <v>44171</v>
          </cell>
          <cell r="K979">
            <v>78000</v>
          </cell>
        </row>
        <row r="980">
          <cell r="I980">
            <v>9845</v>
          </cell>
          <cell r="J980">
            <v>44171</v>
          </cell>
          <cell r="K980">
            <v>289100</v>
          </cell>
        </row>
        <row r="981">
          <cell r="I981">
            <v>9846</v>
          </cell>
          <cell r="J981">
            <v>44171</v>
          </cell>
          <cell r="K981">
            <v>117000</v>
          </cell>
        </row>
        <row r="982">
          <cell r="I982">
            <v>9847</v>
          </cell>
          <cell r="J982">
            <v>44171</v>
          </cell>
          <cell r="K982">
            <v>237000</v>
          </cell>
        </row>
        <row r="983">
          <cell r="I983">
            <v>9848</v>
          </cell>
          <cell r="J983">
            <v>44171</v>
          </cell>
          <cell r="K983">
            <v>222000</v>
          </cell>
        </row>
        <row r="984">
          <cell r="I984">
            <v>9849</v>
          </cell>
          <cell r="J984">
            <v>44171</v>
          </cell>
          <cell r="K984">
            <v>78000</v>
          </cell>
        </row>
        <row r="985">
          <cell r="I985">
            <v>9850</v>
          </cell>
          <cell r="J985">
            <v>44171</v>
          </cell>
          <cell r="K985">
            <v>227000</v>
          </cell>
        </row>
        <row r="986">
          <cell r="I986">
            <v>9851</v>
          </cell>
          <cell r="J986">
            <v>44171</v>
          </cell>
          <cell r="K986">
            <v>117000</v>
          </cell>
        </row>
        <row r="987">
          <cell r="I987">
            <v>9852</v>
          </cell>
          <cell r="J987">
            <v>44171</v>
          </cell>
          <cell r="K987">
            <v>117000</v>
          </cell>
        </row>
        <row r="988">
          <cell r="I988">
            <v>9853</v>
          </cell>
          <cell r="J988">
            <v>44171</v>
          </cell>
          <cell r="K988">
            <v>117000</v>
          </cell>
        </row>
        <row r="989">
          <cell r="I989">
            <v>9854</v>
          </cell>
          <cell r="J989">
            <v>44171</v>
          </cell>
          <cell r="K989">
            <v>117000</v>
          </cell>
        </row>
        <row r="990">
          <cell r="I990">
            <v>9855</v>
          </cell>
          <cell r="J990">
            <v>44171</v>
          </cell>
          <cell r="K990">
            <v>290800</v>
          </cell>
        </row>
        <row r="991">
          <cell r="I991">
            <v>9857</v>
          </cell>
          <cell r="J991">
            <v>44171</v>
          </cell>
          <cell r="K991">
            <v>217000</v>
          </cell>
        </row>
        <row r="992">
          <cell r="I992">
            <v>9858</v>
          </cell>
          <cell r="J992">
            <v>44171</v>
          </cell>
          <cell r="K992">
            <v>168000</v>
          </cell>
        </row>
        <row r="993">
          <cell r="I993">
            <v>9859</v>
          </cell>
          <cell r="J993">
            <v>44171</v>
          </cell>
          <cell r="K993">
            <v>241000</v>
          </cell>
        </row>
        <row r="994">
          <cell r="I994">
            <v>9860</v>
          </cell>
          <cell r="J994">
            <v>44171</v>
          </cell>
          <cell r="K994">
            <v>456000</v>
          </cell>
        </row>
        <row r="995">
          <cell r="I995">
            <v>9861</v>
          </cell>
          <cell r="J995">
            <v>44171</v>
          </cell>
          <cell r="K995">
            <v>117000</v>
          </cell>
        </row>
        <row r="996">
          <cell r="I996">
            <v>9862</v>
          </cell>
          <cell r="J996">
            <v>44171</v>
          </cell>
          <cell r="K996">
            <v>89870</v>
          </cell>
        </row>
        <row r="997">
          <cell r="I997">
            <v>9863</v>
          </cell>
          <cell r="J997">
            <v>44171</v>
          </cell>
          <cell r="K997">
            <v>39870</v>
          </cell>
        </row>
        <row r="998">
          <cell r="I998">
            <v>9864</v>
          </cell>
          <cell r="J998">
            <v>44171</v>
          </cell>
          <cell r="K998">
            <v>78000</v>
          </cell>
        </row>
        <row r="999">
          <cell r="I999">
            <v>9865</v>
          </cell>
          <cell r="J999">
            <v>44171</v>
          </cell>
          <cell r="K999">
            <v>117000</v>
          </cell>
        </row>
        <row r="1000">
          <cell r="I1000">
            <v>9866</v>
          </cell>
          <cell r="J1000">
            <v>44171</v>
          </cell>
          <cell r="K1000">
            <v>150000</v>
          </cell>
        </row>
        <row r="1001">
          <cell r="I1001">
            <v>9867</v>
          </cell>
          <cell r="J1001">
            <v>44171</v>
          </cell>
          <cell r="K1001">
            <v>117000</v>
          </cell>
        </row>
        <row r="1002">
          <cell r="I1002">
            <v>9868</v>
          </cell>
          <cell r="J1002">
            <v>44171</v>
          </cell>
          <cell r="K1002">
            <v>227000</v>
          </cell>
        </row>
        <row r="1003">
          <cell r="I1003">
            <v>9869</v>
          </cell>
          <cell r="J1003">
            <v>44171</v>
          </cell>
          <cell r="K1003">
            <v>288270</v>
          </cell>
        </row>
        <row r="1004">
          <cell r="I1004">
            <v>9870</v>
          </cell>
          <cell r="J1004">
            <v>44171</v>
          </cell>
          <cell r="K1004">
            <v>117000</v>
          </cell>
        </row>
        <row r="1005">
          <cell r="I1005">
            <v>9871</v>
          </cell>
          <cell r="J1005">
            <v>44171</v>
          </cell>
          <cell r="K1005">
            <v>117000</v>
          </cell>
        </row>
        <row r="1006">
          <cell r="I1006">
            <v>9872</v>
          </cell>
          <cell r="J1006">
            <v>44171</v>
          </cell>
          <cell r="K1006">
            <v>117000</v>
          </cell>
        </row>
        <row r="1007">
          <cell r="I1007">
            <v>9873</v>
          </cell>
          <cell r="J1007">
            <v>44171</v>
          </cell>
          <cell r="K1007">
            <v>117000</v>
          </cell>
        </row>
        <row r="1008">
          <cell r="I1008">
            <v>9874</v>
          </cell>
          <cell r="J1008">
            <v>44171</v>
          </cell>
          <cell r="K1008">
            <v>211000</v>
          </cell>
        </row>
        <row r="1009">
          <cell r="I1009">
            <v>9875</v>
          </cell>
          <cell r="J1009">
            <v>44171</v>
          </cell>
          <cell r="K1009">
            <v>177000</v>
          </cell>
        </row>
        <row r="1010">
          <cell r="I1010">
            <v>9876</v>
          </cell>
          <cell r="J1010">
            <v>44171</v>
          </cell>
          <cell r="K1010">
            <v>249000</v>
          </cell>
        </row>
        <row r="1011">
          <cell r="I1011">
            <v>9877</v>
          </cell>
          <cell r="J1011">
            <v>44171</v>
          </cell>
          <cell r="K1011">
            <v>117000</v>
          </cell>
        </row>
        <row r="1012">
          <cell r="I1012">
            <v>9878</v>
          </cell>
          <cell r="J1012">
            <v>44171</v>
          </cell>
          <cell r="K1012">
            <v>117000</v>
          </cell>
        </row>
        <row r="1013">
          <cell r="I1013">
            <v>9879</v>
          </cell>
          <cell r="J1013">
            <v>44171</v>
          </cell>
          <cell r="K1013">
            <v>381000</v>
          </cell>
        </row>
        <row r="1014">
          <cell r="I1014">
            <v>9880</v>
          </cell>
          <cell r="J1014">
            <v>44171</v>
          </cell>
          <cell r="K1014">
            <v>39000</v>
          </cell>
        </row>
        <row r="1015">
          <cell r="I1015">
            <v>9881</v>
          </cell>
          <cell r="J1015">
            <v>44171</v>
          </cell>
          <cell r="K1015">
            <v>117000</v>
          </cell>
        </row>
        <row r="1016">
          <cell r="I1016">
            <v>9882</v>
          </cell>
          <cell r="J1016">
            <v>44171</v>
          </cell>
          <cell r="K1016">
            <v>117000</v>
          </cell>
        </row>
        <row r="1017">
          <cell r="I1017">
            <v>9883</v>
          </cell>
          <cell r="J1017">
            <v>44171</v>
          </cell>
          <cell r="K1017">
            <v>117000</v>
          </cell>
        </row>
        <row r="1018">
          <cell r="I1018">
            <v>9884</v>
          </cell>
          <cell r="J1018">
            <v>44171</v>
          </cell>
          <cell r="K1018">
            <v>117000</v>
          </cell>
        </row>
        <row r="1019">
          <cell r="I1019">
            <v>9885</v>
          </cell>
          <cell r="J1019">
            <v>44171</v>
          </cell>
          <cell r="K1019">
            <v>117000</v>
          </cell>
        </row>
        <row r="1020">
          <cell r="I1020">
            <v>9886</v>
          </cell>
          <cell r="J1020">
            <v>44171</v>
          </cell>
          <cell r="K1020">
            <v>78000</v>
          </cell>
        </row>
        <row r="1021">
          <cell r="I1021">
            <v>9887</v>
          </cell>
          <cell r="J1021">
            <v>44171</v>
          </cell>
          <cell r="K1021">
            <v>117000</v>
          </cell>
        </row>
        <row r="1022">
          <cell r="I1022">
            <v>9888</v>
          </cell>
          <cell r="J1022">
            <v>44171</v>
          </cell>
          <cell r="K1022">
            <v>117000</v>
          </cell>
        </row>
        <row r="1023">
          <cell r="I1023">
            <v>9889</v>
          </cell>
          <cell r="J1023">
            <v>44171</v>
          </cell>
          <cell r="K1023">
            <v>117000</v>
          </cell>
        </row>
        <row r="1024">
          <cell r="I1024">
            <v>9890</v>
          </cell>
          <cell r="J1024">
            <v>44171</v>
          </cell>
          <cell r="K1024">
            <v>249000</v>
          </cell>
        </row>
        <row r="1025">
          <cell r="I1025">
            <v>9891</v>
          </cell>
          <cell r="J1025">
            <v>44171</v>
          </cell>
          <cell r="K1025">
            <v>179000</v>
          </cell>
        </row>
        <row r="1026">
          <cell r="I1026">
            <v>9892</v>
          </cell>
          <cell r="J1026">
            <v>44171</v>
          </cell>
          <cell r="K1026">
            <v>78000</v>
          </cell>
        </row>
        <row r="1027">
          <cell r="I1027">
            <v>9893</v>
          </cell>
          <cell r="J1027">
            <v>44171</v>
          </cell>
          <cell r="K1027">
            <v>315000</v>
          </cell>
        </row>
        <row r="1028">
          <cell r="I1028">
            <v>9894</v>
          </cell>
          <cell r="J1028">
            <v>44171</v>
          </cell>
          <cell r="K1028">
            <v>462339</v>
          </cell>
        </row>
        <row r="1029">
          <cell r="I1029">
            <v>9895</v>
          </cell>
          <cell r="J1029">
            <v>44171</v>
          </cell>
          <cell r="K1029">
            <v>249000</v>
          </cell>
        </row>
        <row r="1030">
          <cell r="I1030">
            <v>9896</v>
          </cell>
          <cell r="J1030">
            <v>44171</v>
          </cell>
          <cell r="K1030">
            <v>78000</v>
          </cell>
        </row>
        <row r="1031">
          <cell r="I1031">
            <v>9897</v>
          </cell>
          <cell r="J1031">
            <v>44171</v>
          </cell>
          <cell r="K1031">
            <v>185000</v>
          </cell>
        </row>
        <row r="1032">
          <cell r="I1032">
            <v>9898</v>
          </cell>
          <cell r="J1032">
            <v>44171</v>
          </cell>
          <cell r="K1032">
            <v>168000</v>
          </cell>
        </row>
        <row r="1033">
          <cell r="I1033">
            <v>9899</v>
          </cell>
          <cell r="J1033">
            <v>44171</v>
          </cell>
          <cell r="K1033">
            <v>117000</v>
          </cell>
        </row>
        <row r="1034">
          <cell r="I1034">
            <v>9900</v>
          </cell>
          <cell r="J1034">
            <v>44171</v>
          </cell>
          <cell r="K1034">
            <v>117000</v>
          </cell>
        </row>
        <row r="1035">
          <cell r="I1035">
            <v>9901</v>
          </cell>
          <cell r="J1035">
            <v>44171</v>
          </cell>
          <cell r="K1035">
            <v>234048</v>
          </cell>
        </row>
        <row r="1036">
          <cell r="I1036">
            <v>9902</v>
          </cell>
          <cell r="J1036">
            <v>44171</v>
          </cell>
          <cell r="K1036">
            <v>117000</v>
          </cell>
        </row>
        <row r="1037">
          <cell r="I1037">
            <v>9903</v>
          </cell>
          <cell r="J1037">
            <v>44171</v>
          </cell>
          <cell r="K1037">
            <v>381000</v>
          </cell>
        </row>
        <row r="1038">
          <cell r="I1038">
            <v>9904</v>
          </cell>
          <cell r="J1038">
            <v>44171</v>
          </cell>
          <cell r="K1038">
            <v>131800</v>
          </cell>
        </row>
        <row r="1039">
          <cell r="I1039">
            <v>9905</v>
          </cell>
          <cell r="J1039">
            <v>44171</v>
          </cell>
          <cell r="K1039">
            <v>78000</v>
          </cell>
        </row>
        <row r="1040">
          <cell r="I1040">
            <v>9906</v>
          </cell>
          <cell r="J1040">
            <v>44171</v>
          </cell>
          <cell r="K1040">
            <v>117000</v>
          </cell>
        </row>
        <row r="1041">
          <cell r="I1041">
            <v>9907</v>
          </cell>
          <cell r="J1041">
            <v>44171</v>
          </cell>
          <cell r="K1041">
            <v>227000</v>
          </cell>
        </row>
        <row r="1042">
          <cell r="I1042">
            <v>9908</v>
          </cell>
          <cell r="J1042">
            <v>44171</v>
          </cell>
          <cell r="K1042">
            <v>117000</v>
          </cell>
        </row>
        <row r="1043">
          <cell r="I1043">
            <v>9909</v>
          </cell>
          <cell r="J1043">
            <v>44171</v>
          </cell>
          <cell r="K1043">
            <v>249000</v>
          </cell>
        </row>
        <row r="1044">
          <cell r="I1044">
            <v>9910</v>
          </cell>
          <cell r="J1044">
            <v>44171</v>
          </cell>
          <cell r="K1044">
            <v>276000</v>
          </cell>
        </row>
        <row r="1045">
          <cell r="I1045">
            <v>9911</v>
          </cell>
          <cell r="J1045">
            <v>44171</v>
          </cell>
          <cell r="K1045">
            <v>117000</v>
          </cell>
        </row>
        <row r="1046">
          <cell r="I1046">
            <v>9912</v>
          </cell>
          <cell r="J1046">
            <v>44171</v>
          </cell>
          <cell r="K1046">
            <v>117000</v>
          </cell>
        </row>
        <row r="1047">
          <cell r="I1047">
            <v>9913</v>
          </cell>
          <cell r="J1047">
            <v>44171</v>
          </cell>
          <cell r="K1047">
            <v>39000</v>
          </cell>
        </row>
        <row r="1048">
          <cell r="I1048">
            <v>9914</v>
          </cell>
          <cell r="J1048">
            <v>44171</v>
          </cell>
          <cell r="K1048">
            <v>78000</v>
          </cell>
        </row>
        <row r="1049">
          <cell r="I1049">
            <v>9915</v>
          </cell>
          <cell r="J1049">
            <v>44171</v>
          </cell>
          <cell r="K1049">
            <v>26800</v>
          </cell>
        </row>
        <row r="1050">
          <cell r="I1050">
            <v>9916</v>
          </cell>
          <cell r="J1050">
            <v>44171</v>
          </cell>
          <cell r="K1050">
            <v>568000</v>
          </cell>
        </row>
        <row r="1051">
          <cell r="I1051">
            <v>9917</v>
          </cell>
          <cell r="J1051">
            <v>44171</v>
          </cell>
          <cell r="K1051">
            <v>117000</v>
          </cell>
        </row>
        <row r="1052">
          <cell r="I1052">
            <v>9918</v>
          </cell>
          <cell r="J1052">
            <v>44171</v>
          </cell>
          <cell r="K1052">
            <v>99000</v>
          </cell>
        </row>
        <row r="1053">
          <cell r="I1053">
            <v>9919</v>
          </cell>
          <cell r="J1053">
            <v>44171</v>
          </cell>
          <cell r="K1053">
            <v>354000</v>
          </cell>
        </row>
        <row r="1054">
          <cell r="I1054">
            <v>9920</v>
          </cell>
          <cell r="J1054">
            <v>44171</v>
          </cell>
          <cell r="K1054">
            <v>237000</v>
          </cell>
        </row>
        <row r="1055">
          <cell r="I1055">
            <v>9921</v>
          </cell>
          <cell r="J1055">
            <v>44171</v>
          </cell>
          <cell r="K1055">
            <v>117000</v>
          </cell>
        </row>
        <row r="1056">
          <cell r="I1056">
            <v>9922</v>
          </cell>
          <cell r="J1056">
            <v>44171</v>
          </cell>
          <cell r="K1056">
            <v>78000</v>
          </cell>
        </row>
        <row r="1057">
          <cell r="I1057">
            <v>9923</v>
          </cell>
          <cell r="J1057">
            <v>44171</v>
          </cell>
          <cell r="K1057">
            <v>117000</v>
          </cell>
        </row>
        <row r="1058">
          <cell r="I1058">
            <v>9924</v>
          </cell>
          <cell r="J1058">
            <v>44171</v>
          </cell>
          <cell r="K1058">
            <v>523000</v>
          </cell>
        </row>
        <row r="1059">
          <cell r="I1059">
            <v>9925</v>
          </cell>
          <cell r="J1059">
            <v>44171</v>
          </cell>
          <cell r="K1059">
            <v>354000</v>
          </cell>
        </row>
        <row r="1060">
          <cell r="I1060">
            <v>9926</v>
          </cell>
          <cell r="J1060">
            <v>44171</v>
          </cell>
          <cell r="K1060">
            <v>117000</v>
          </cell>
        </row>
        <row r="1061">
          <cell r="I1061">
            <v>9927</v>
          </cell>
          <cell r="J1061">
            <v>44171</v>
          </cell>
          <cell r="K1061">
            <v>39000</v>
          </cell>
        </row>
        <row r="1062">
          <cell r="I1062">
            <v>9928</v>
          </cell>
          <cell r="J1062">
            <v>44171</v>
          </cell>
          <cell r="K1062">
            <v>241000</v>
          </cell>
        </row>
        <row r="1063">
          <cell r="I1063">
            <v>9929</v>
          </cell>
          <cell r="J1063">
            <v>44171</v>
          </cell>
          <cell r="K1063">
            <v>117000</v>
          </cell>
        </row>
        <row r="1064">
          <cell r="I1064">
            <v>9930</v>
          </cell>
          <cell r="J1064">
            <v>44171</v>
          </cell>
          <cell r="K1064">
            <v>78000</v>
          </cell>
        </row>
        <row r="1065">
          <cell r="I1065">
            <v>9931</v>
          </cell>
          <cell r="J1065">
            <v>44171</v>
          </cell>
          <cell r="K1065">
            <v>156000</v>
          </cell>
        </row>
        <row r="1066">
          <cell r="I1066">
            <v>9932</v>
          </cell>
          <cell r="J1066">
            <v>44171</v>
          </cell>
          <cell r="K1066">
            <v>117000</v>
          </cell>
        </row>
        <row r="1067">
          <cell r="I1067">
            <v>9933</v>
          </cell>
          <cell r="J1067">
            <v>44171</v>
          </cell>
          <cell r="K1067">
            <v>156000</v>
          </cell>
        </row>
        <row r="1068">
          <cell r="I1068">
            <v>9934</v>
          </cell>
          <cell r="J1068">
            <v>44171</v>
          </cell>
          <cell r="K1068">
            <v>315000</v>
          </cell>
        </row>
        <row r="1069">
          <cell r="I1069">
            <v>9935</v>
          </cell>
          <cell r="J1069">
            <v>44171</v>
          </cell>
          <cell r="K1069">
            <v>78000</v>
          </cell>
        </row>
        <row r="1070">
          <cell r="I1070">
            <v>9936</v>
          </cell>
          <cell r="J1070">
            <v>44171</v>
          </cell>
          <cell r="K1070">
            <v>321792</v>
          </cell>
        </row>
        <row r="1071">
          <cell r="I1071">
            <v>9937</v>
          </cell>
          <cell r="J1071">
            <v>44171</v>
          </cell>
          <cell r="K1071">
            <v>387000</v>
          </cell>
        </row>
        <row r="1072">
          <cell r="I1072">
            <v>9938</v>
          </cell>
          <cell r="J1072">
            <v>44171</v>
          </cell>
          <cell r="K1072">
            <v>117000</v>
          </cell>
        </row>
        <row r="1073">
          <cell r="I1073">
            <v>9939</v>
          </cell>
          <cell r="J1073">
            <v>44171</v>
          </cell>
          <cell r="K1073">
            <v>117000</v>
          </cell>
        </row>
        <row r="1074">
          <cell r="I1074">
            <v>9940</v>
          </cell>
          <cell r="J1074">
            <v>44171</v>
          </cell>
          <cell r="K1074">
            <v>117000</v>
          </cell>
        </row>
        <row r="1075">
          <cell r="I1075">
            <v>9941</v>
          </cell>
          <cell r="J1075">
            <v>44171</v>
          </cell>
          <cell r="K1075">
            <v>307000</v>
          </cell>
        </row>
        <row r="1076">
          <cell r="I1076">
            <v>9942</v>
          </cell>
          <cell r="J1076">
            <v>44171</v>
          </cell>
          <cell r="K1076">
            <v>303000</v>
          </cell>
        </row>
        <row r="1077">
          <cell r="I1077">
            <v>9943</v>
          </cell>
          <cell r="J1077">
            <v>44171</v>
          </cell>
          <cell r="K1077">
            <v>117000</v>
          </cell>
        </row>
        <row r="1078">
          <cell r="I1078">
            <v>9944</v>
          </cell>
          <cell r="J1078">
            <v>44171</v>
          </cell>
          <cell r="K1078">
            <v>282000</v>
          </cell>
        </row>
        <row r="1079">
          <cell r="I1079">
            <v>9945</v>
          </cell>
          <cell r="J1079">
            <v>44171</v>
          </cell>
          <cell r="K1079">
            <v>164870</v>
          </cell>
        </row>
        <row r="1080">
          <cell r="I1080">
            <v>9946</v>
          </cell>
          <cell r="J1080">
            <v>44171</v>
          </cell>
          <cell r="K1080">
            <v>117000</v>
          </cell>
        </row>
        <row r="1081">
          <cell r="I1081">
            <v>9947</v>
          </cell>
          <cell r="J1081">
            <v>44171</v>
          </cell>
          <cell r="K1081">
            <v>62000</v>
          </cell>
        </row>
        <row r="1082">
          <cell r="I1082">
            <v>9948</v>
          </cell>
          <cell r="J1082">
            <v>44171</v>
          </cell>
          <cell r="K1082">
            <v>117000</v>
          </cell>
        </row>
        <row r="1083">
          <cell r="I1083">
            <v>9949</v>
          </cell>
          <cell r="J1083">
            <v>44171</v>
          </cell>
          <cell r="K1083">
            <v>78000</v>
          </cell>
        </row>
        <row r="1084">
          <cell r="I1084">
            <v>9950</v>
          </cell>
          <cell r="J1084">
            <v>44171</v>
          </cell>
          <cell r="K1084">
            <v>117000</v>
          </cell>
        </row>
        <row r="1085">
          <cell r="I1085">
            <v>9951</v>
          </cell>
          <cell r="J1085">
            <v>44171</v>
          </cell>
          <cell r="K1085">
            <v>78000</v>
          </cell>
        </row>
        <row r="1086">
          <cell r="I1086">
            <v>9952</v>
          </cell>
          <cell r="J1086">
            <v>44171</v>
          </cell>
          <cell r="K1086">
            <v>117000</v>
          </cell>
        </row>
        <row r="1087">
          <cell r="I1087">
            <v>9953</v>
          </cell>
          <cell r="J1087">
            <v>44171</v>
          </cell>
          <cell r="K1087">
            <v>117000</v>
          </cell>
        </row>
        <row r="1088">
          <cell r="I1088">
            <v>9954</v>
          </cell>
          <cell r="J1088">
            <v>44171</v>
          </cell>
          <cell r="K1088">
            <v>117000</v>
          </cell>
        </row>
        <row r="1089">
          <cell r="I1089">
            <v>9955</v>
          </cell>
          <cell r="J1089">
            <v>44171</v>
          </cell>
          <cell r="K1089">
            <v>78000</v>
          </cell>
        </row>
        <row r="1090">
          <cell r="I1090">
            <v>9956</v>
          </cell>
          <cell r="J1090">
            <v>44171</v>
          </cell>
          <cell r="K1090">
            <v>117000</v>
          </cell>
        </row>
        <row r="1091">
          <cell r="I1091">
            <v>9957</v>
          </cell>
          <cell r="J1091">
            <v>44171</v>
          </cell>
          <cell r="K1091">
            <v>117000</v>
          </cell>
        </row>
        <row r="1092">
          <cell r="I1092">
            <v>9958</v>
          </cell>
          <cell r="J1092">
            <v>44171</v>
          </cell>
          <cell r="K1092">
            <v>117000</v>
          </cell>
        </row>
        <row r="1093">
          <cell r="I1093">
            <v>9959</v>
          </cell>
          <cell r="J1093">
            <v>44171</v>
          </cell>
          <cell r="K1093">
            <v>117000</v>
          </cell>
        </row>
        <row r="1094">
          <cell r="I1094">
            <v>9960</v>
          </cell>
          <cell r="J1094">
            <v>44171</v>
          </cell>
          <cell r="K1094">
            <v>117000</v>
          </cell>
        </row>
        <row r="1095">
          <cell r="I1095">
            <v>9961</v>
          </cell>
          <cell r="J1095">
            <v>44171</v>
          </cell>
          <cell r="K1095">
            <v>78000</v>
          </cell>
        </row>
        <row r="1096">
          <cell r="I1096">
            <v>9962</v>
          </cell>
          <cell r="J1096">
            <v>44171</v>
          </cell>
          <cell r="K1096">
            <v>78000</v>
          </cell>
        </row>
        <row r="1097">
          <cell r="I1097">
            <v>9963</v>
          </cell>
          <cell r="J1097">
            <v>44171</v>
          </cell>
          <cell r="K1097">
            <v>78000</v>
          </cell>
        </row>
        <row r="1098">
          <cell r="I1098">
            <v>9964</v>
          </cell>
          <cell r="J1098">
            <v>44171</v>
          </cell>
          <cell r="K1098">
            <v>1153160</v>
          </cell>
        </row>
        <row r="1099">
          <cell r="I1099">
            <v>9965</v>
          </cell>
          <cell r="J1099">
            <v>44171</v>
          </cell>
          <cell r="K1099">
            <v>78000</v>
          </cell>
        </row>
        <row r="1100">
          <cell r="I1100">
            <v>9966</v>
          </cell>
          <cell r="J1100">
            <v>44171</v>
          </cell>
          <cell r="K1100">
            <v>117000</v>
          </cell>
        </row>
        <row r="1101">
          <cell r="I1101">
            <v>9967</v>
          </cell>
          <cell r="J1101">
            <v>44171</v>
          </cell>
          <cell r="K1101">
            <v>117000</v>
          </cell>
        </row>
        <row r="1102">
          <cell r="I1102">
            <v>9968</v>
          </cell>
          <cell r="J1102">
            <v>44171</v>
          </cell>
          <cell r="K1102">
            <v>144000</v>
          </cell>
        </row>
        <row r="1103">
          <cell r="I1103">
            <v>9969</v>
          </cell>
          <cell r="J1103">
            <v>44171</v>
          </cell>
          <cell r="K1103">
            <v>183000</v>
          </cell>
        </row>
        <row r="1104">
          <cell r="I1104">
            <v>9970</v>
          </cell>
          <cell r="J1104">
            <v>44171</v>
          </cell>
          <cell r="K1104">
            <v>78000</v>
          </cell>
        </row>
        <row r="1105">
          <cell r="I1105">
            <v>9971</v>
          </cell>
          <cell r="J1105">
            <v>44171</v>
          </cell>
          <cell r="K1105">
            <v>117000</v>
          </cell>
        </row>
        <row r="1106">
          <cell r="I1106">
            <v>9972</v>
          </cell>
          <cell r="J1106">
            <v>44171</v>
          </cell>
          <cell r="K1106">
            <v>337000</v>
          </cell>
        </row>
        <row r="1107">
          <cell r="I1107">
            <v>9973</v>
          </cell>
          <cell r="J1107">
            <v>44171</v>
          </cell>
          <cell r="K1107">
            <v>117000</v>
          </cell>
        </row>
        <row r="1108">
          <cell r="I1108">
            <v>9974</v>
          </cell>
          <cell r="J1108">
            <v>44171</v>
          </cell>
          <cell r="K1108">
            <v>39000</v>
          </cell>
        </row>
        <row r="1109">
          <cell r="I1109">
            <v>9975</v>
          </cell>
          <cell r="J1109">
            <v>44171</v>
          </cell>
          <cell r="K1109">
            <v>153160</v>
          </cell>
        </row>
        <row r="1110">
          <cell r="I1110">
            <v>9976</v>
          </cell>
          <cell r="J1110">
            <v>44171</v>
          </cell>
          <cell r="K1110">
            <v>117000</v>
          </cell>
        </row>
        <row r="1111">
          <cell r="I1111">
            <v>9977</v>
          </cell>
          <cell r="J1111">
            <v>44171</v>
          </cell>
          <cell r="K1111">
            <v>117000</v>
          </cell>
        </row>
        <row r="1112">
          <cell r="I1112">
            <v>9978</v>
          </cell>
          <cell r="J1112">
            <v>44171</v>
          </cell>
          <cell r="K1112">
            <v>117000</v>
          </cell>
        </row>
        <row r="1113">
          <cell r="I1113">
            <v>9979</v>
          </cell>
          <cell r="J1113">
            <v>44171</v>
          </cell>
          <cell r="K1113">
            <v>117000</v>
          </cell>
        </row>
        <row r="1114">
          <cell r="I1114">
            <v>9980</v>
          </cell>
          <cell r="J1114">
            <v>44171</v>
          </cell>
          <cell r="K1114">
            <v>117000</v>
          </cell>
        </row>
        <row r="1115">
          <cell r="I1115">
            <v>9981</v>
          </cell>
          <cell r="J1115">
            <v>44171</v>
          </cell>
          <cell r="K1115">
            <v>117000</v>
          </cell>
        </row>
        <row r="1116">
          <cell r="I1116">
            <v>9982</v>
          </cell>
          <cell r="J1116">
            <v>44171</v>
          </cell>
          <cell r="K1116">
            <v>117000</v>
          </cell>
        </row>
        <row r="1117">
          <cell r="I1117">
            <v>9983</v>
          </cell>
          <cell r="J1117">
            <v>44171</v>
          </cell>
          <cell r="K1117">
            <v>117000</v>
          </cell>
        </row>
        <row r="1118">
          <cell r="I1118">
            <v>9984</v>
          </cell>
          <cell r="J1118">
            <v>44171</v>
          </cell>
          <cell r="K1118">
            <v>117000</v>
          </cell>
        </row>
        <row r="1119">
          <cell r="I1119">
            <v>9985</v>
          </cell>
          <cell r="J1119">
            <v>44171</v>
          </cell>
          <cell r="K1119">
            <v>117000</v>
          </cell>
        </row>
        <row r="1120">
          <cell r="I1120">
            <v>9986</v>
          </cell>
          <cell r="J1120">
            <v>44171</v>
          </cell>
          <cell r="K1120">
            <v>117000</v>
          </cell>
        </row>
        <row r="1121">
          <cell r="I1121">
            <v>9987</v>
          </cell>
          <cell r="J1121">
            <v>44171</v>
          </cell>
          <cell r="K1121">
            <v>117000</v>
          </cell>
        </row>
        <row r="1122">
          <cell r="I1122">
            <v>9988</v>
          </cell>
          <cell r="J1122">
            <v>44171</v>
          </cell>
          <cell r="K1122">
            <v>117000</v>
          </cell>
        </row>
        <row r="1123">
          <cell r="I1123">
            <v>9989</v>
          </cell>
          <cell r="J1123">
            <v>44171</v>
          </cell>
          <cell r="K1123">
            <v>117000</v>
          </cell>
        </row>
        <row r="1124">
          <cell r="I1124">
            <v>9990</v>
          </cell>
          <cell r="J1124">
            <v>44171</v>
          </cell>
          <cell r="K1124">
            <v>117000</v>
          </cell>
        </row>
        <row r="1125">
          <cell r="I1125">
            <v>9991</v>
          </cell>
          <cell r="J1125">
            <v>44171</v>
          </cell>
          <cell r="K1125">
            <v>249000</v>
          </cell>
        </row>
        <row r="1126">
          <cell r="I1126">
            <v>9992</v>
          </cell>
          <cell r="J1126">
            <v>44171</v>
          </cell>
          <cell r="K1126">
            <v>117000</v>
          </cell>
        </row>
        <row r="1127">
          <cell r="I1127">
            <v>9993</v>
          </cell>
          <cell r="J1127">
            <v>44171</v>
          </cell>
          <cell r="K1127">
            <v>117000</v>
          </cell>
        </row>
        <row r="1128">
          <cell r="I1128">
            <v>9994</v>
          </cell>
          <cell r="J1128">
            <v>44171</v>
          </cell>
          <cell r="K1128">
            <v>117000</v>
          </cell>
        </row>
        <row r="1129">
          <cell r="I1129">
            <v>9995</v>
          </cell>
          <cell r="J1129">
            <v>44171</v>
          </cell>
          <cell r="K1129">
            <v>354000</v>
          </cell>
        </row>
        <row r="1130">
          <cell r="I1130">
            <v>9996</v>
          </cell>
          <cell r="J1130">
            <v>44171</v>
          </cell>
          <cell r="K1130">
            <v>78000</v>
          </cell>
        </row>
        <row r="1131">
          <cell r="I1131">
            <v>9997</v>
          </cell>
          <cell r="J1131">
            <v>44171</v>
          </cell>
          <cell r="K1131">
            <v>117000</v>
          </cell>
        </row>
        <row r="1132">
          <cell r="I1132">
            <v>9998</v>
          </cell>
          <cell r="J1132">
            <v>44171</v>
          </cell>
          <cell r="K1132">
            <v>117000</v>
          </cell>
        </row>
        <row r="1133">
          <cell r="I1133">
            <v>9999</v>
          </cell>
          <cell r="J1133">
            <v>44171</v>
          </cell>
          <cell r="K1133">
            <v>78000</v>
          </cell>
        </row>
        <row r="1134">
          <cell r="I1134">
            <v>10000</v>
          </cell>
          <cell r="J1134">
            <v>44171</v>
          </cell>
          <cell r="K1134">
            <v>224000</v>
          </cell>
        </row>
        <row r="1135">
          <cell r="I1135">
            <v>10001</v>
          </cell>
          <cell r="J1135">
            <v>44172</v>
          </cell>
          <cell r="K1135">
            <v>988800</v>
          </cell>
        </row>
        <row r="1136">
          <cell r="I1136">
            <v>10002</v>
          </cell>
          <cell r="J1136">
            <v>44172</v>
          </cell>
          <cell r="K1136">
            <v>202000</v>
          </cell>
        </row>
        <row r="1137">
          <cell r="I1137">
            <v>10003</v>
          </cell>
          <cell r="J1137">
            <v>44172</v>
          </cell>
          <cell r="K1137">
            <v>156000</v>
          </cell>
        </row>
        <row r="1138">
          <cell r="I1138">
            <v>10004</v>
          </cell>
          <cell r="J1138">
            <v>44172</v>
          </cell>
          <cell r="K1138">
            <v>117000</v>
          </cell>
        </row>
        <row r="1139">
          <cell r="I1139">
            <v>10005</v>
          </cell>
          <cell r="J1139">
            <v>44172</v>
          </cell>
          <cell r="K1139">
            <v>39870</v>
          </cell>
        </row>
        <row r="1140">
          <cell r="I1140">
            <v>10006</v>
          </cell>
          <cell r="J1140">
            <v>44172</v>
          </cell>
          <cell r="K1140">
            <v>117000</v>
          </cell>
        </row>
        <row r="1141">
          <cell r="I1141">
            <v>10007</v>
          </cell>
          <cell r="J1141">
            <v>44172</v>
          </cell>
          <cell r="K1141">
            <v>450000</v>
          </cell>
        </row>
        <row r="1142">
          <cell r="I1142">
            <v>10008</v>
          </cell>
          <cell r="J1142">
            <v>44172</v>
          </cell>
          <cell r="K1142">
            <v>131800</v>
          </cell>
        </row>
        <row r="1143">
          <cell r="I1143">
            <v>10009</v>
          </cell>
          <cell r="J1143">
            <v>44172</v>
          </cell>
          <cell r="K1143">
            <v>117000</v>
          </cell>
        </row>
        <row r="1144">
          <cell r="I1144">
            <v>10010</v>
          </cell>
          <cell r="J1144">
            <v>44172</v>
          </cell>
          <cell r="K1144">
            <v>117000</v>
          </cell>
        </row>
        <row r="1145">
          <cell r="I1145">
            <v>10011</v>
          </cell>
          <cell r="J1145">
            <v>44172</v>
          </cell>
          <cell r="K1145">
            <v>241000</v>
          </cell>
        </row>
        <row r="1146">
          <cell r="I1146">
            <v>10012</v>
          </cell>
          <cell r="J1146">
            <v>44172</v>
          </cell>
          <cell r="K1146">
            <v>117000</v>
          </cell>
        </row>
        <row r="1147">
          <cell r="I1147">
            <v>10013</v>
          </cell>
          <cell r="J1147">
            <v>44172</v>
          </cell>
          <cell r="K1147">
            <v>165000</v>
          </cell>
        </row>
        <row r="1148">
          <cell r="I1148">
            <v>10014</v>
          </cell>
          <cell r="J1148">
            <v>44172</v>
          </cell>
          <cell r="K1148">
            <v>117000</v>
          </cell>
        </row>
        <row r="1149">
          <cell r="I1149">
            <v>10015</v>
          </cell>
          <cell r="J1149">
            <v>44172</v>
          </cell>
          <cell r="K1149">
            <v>183000</v>
          </cell>
        </row>
        <row r="1150">
          <cell r="I1150">
            <v>10016</v>
          </cell>
          <cell r="J1150">
            <v>44172</v>
          </cell>
          <cell r="K1150">
            <v>117000</v>
          </cell>
        </row>
        <row r="1151">
          <cell r="I1151">
            <v>10017</v>
          </cell>
          <cell r="J1151">
            <v>44172</v>
          </cell>
          <cell r="K1151">
            <v>117000</v>
          </cell>
        </row>
        <row r="1152">
          <cell r="I1152">
            <v>10018</v>
          </cell>
          <cell r="J1152">
            <v>44172</v>
          </cell>
          <cell r="K1152">
            <v>357000</v>
          </cell>
        </row>
        <row r="1153">
          <cell r="I1153">
            <v>10019</v>
          </cell>
          <cell r="J1153">
            <v>44172</v>
          </cell>
          <cell r="K1153">
            <v>117000</v>
          </cell>
        </row>
        <row r="1154">
          <cell r="I1154">
            <v>10020</v>
          </cell>
          <cell r="J1154">
            <v>44172</v>
          </cell>
          <cell r="K1154">
            <v>287000</v>
          </cell>
        </row>
        <row r="1155">
          <cell r="I1155">
            <v>10021</v>
          </cell>
          <cell r="J1155">
            <v>44172</v>
          </cell>
          <cell r="K1155">
            <v>117000</v>
          </cell>
        </row>
        <row r="1156">
          <cell r="I1156">
            <v>10022</v>
          </cell>
          <cell r="J1156">
            <v>44172</v>
          </cell>
          <cell r="K1156">
            <v>117000</v>
          </cell>
        </row>
        <row r="1157">
          <cell r="I1157">
            <v>10023</v>
          </cell>
          <cell r="J1157">
            <v>44172</v>
          </cell>
          <cell r="K1157">
            <v>117000</v>
          </cell>
        </row>
        <row r="1158">
          <cell r="I1158">
            <v>10024</v>
          </cell>
          <cell r="J1158">
            <v>44172</v>
          </cell>
          <cell r="K1158">
            <v>241000</v>
          </cell>
        </row>
        <row r="1159">
          <cell r="I1159">
            <v>10025</v>
          </cell>
          <cell r="J1159">
            <v>44172</v>
          </cell>
          <cell r="K1159">
            <v>117000</v>
          </cell>
        </row>
        <row r="1160">
          <cell r="I1160">
            <v>10026</v>
          </cell>
          <cell r="J1160">
            <v>44172</v>
          </cell>
          <cell r="K1160">
            <v>117000</v>
          </cell>
        </row>
        <row r="1161">
          <cell r="I1161">
            <v>10027</v>
          </cell>
          <cell r="J1161">
            <v>44172</v>
          </cell>
          <cell r="K1161">
            <v>117000</v>
          </cell>
        </row>
        <row r="1162">
          <cell r="I1162">
            <v>10028</v>
          </cell>
          <cell r="J1162">
            <v>44172</v>
          </cell>
          <cell r="K1162">
            <v>117000</v>
          </cell>
        </row>
        <row r="1163">
          <cell r="I1163">
            <v>10029</v>
          </cell>
          <cell r="J1163">
            <v>44172</v>
          </cell>
          <cell r="K1163">
            <v>117000</v>
          </cell>
        </row>
        <row r="1164">
          <cell r="I1164">
            <v>10030</v>
          </cell>
          <cell r="J1164">
            <v>44172</v>
          </cell>
          <cell r="K1164">
            <v>117000</v>
          </cell>
        </row>
        <row r="1165">
          <cell r="I1165">
            <v>10031</v>
          </cell>
          <cell r="J1165">
            <v>44172</v>
          </cell>
          <cell r="K1165">
            <v>557000</v>
          </cell>
        </row>
        <row r="1166">
          <cell r="I1166">
            <v>10032</v>
          </cell>
          <cell r="J1166">
            <v>44172</v>
          </cell>
          <cell r="K1166">
            <v>117000</v>
          </cell>
        </row>
        <row r="1167">
          <cell r="I1167">
            <v>10033</v>
          </cell>
          <cell r="J1167">
            <v>44172</v>
          </cell>
          <cell r="K1167">
            <v>117000</v>
          </cell>
        </row>
        <row r="1168">
          <cell r="I1168">
            <v>10034</v>
          </cell>
          <cell r="J1168">
            <v>44172</v>
          </cell>
          <cell r="K1168">
            <v>606000</v>
          </cell>
        </row>
        <row r="1169">
          <cell r="I1169">
            <v>10035</v>
          </cell>
          <cell r="J1169">
            <v>44172</v>
          </cell>
          <cell r="K1169">
            <v>117000</v>
          </cell>
        </row>
        <row r="1170">
          <cell r="I1170">
            <v>10036</v>
          </cell>
          <cell r="J1170">
            <v>44172</v>
          </cell>
          <cell r="K1170">
            <v>337000</v>
          </cell>
        </row>
        <row r="1171">
          <cell r="I1171">
            <v>10037</v>
          </cell>
          <cell r="J1171">
            <v>44172</v>
          </cell>
          <cell r="K1171">
            <v>117000</v>
          </cell>
        </row>
        <row r="1172">
          <cell r="I1172">
            <v>10038</v>
          </cell>
          <cell r="J1172">
            <v>44172</v>
          </cell>
          <cell r="K1172">
            <v>156000</v>
          </cell>
        </row>
        <row r="1173">
          <cell r="I1173">
            <v>10039</v>
          </cell>
          <cell r="J1173">
            <v>44172</v>
          </cell>
          <cell r="K1173">
            <v>117000</v>
          </cell>
        </row>
        <row r="1174">
          <cell r="I1174">
            <v>10040</v>
          </cell>
          <cell r="J1174">
            <v>44172</v>
          </cell>
          <cell r="K1174">
            <v>120000</v>
          </cell>
        </row>
        <row r="1175">
          <cell r="I1175">
            <v>10041</v>
          </cell>
          <cell r="J1175">
            <v>44172</v>
          </cell>
          <cell r="K1175">
            <v>117000</v>
          </cell>
        </row>
        <row r="1176">
          <cell r="I1176">
            <v>10042</v>
          </cell>
          <cell r="J1176">
            <v>44172</v>
          </cell>
          <cell r="K1176">
            <v>351048</v>
          </cell>
        </row>
        <row r="1177">
          <cell r="I1177">
            <v>10043</v>
          </cell>
          <cell r="J1177">
            <v>44172</v>
          </cell>
          <cell r="K1177">
            <v>117000</v>
          </cell>
        </row>
        <row r="1178">
          <cell r="I1178">
            <v>10044</v>
          </cell>
          <cell r="J1178">
            <v>44172</v>
          </cell>
          <cell r="K1178">
            <v>179000</v>
          </cell>
        </row>
        <row r="1179">
          <cell r="I1179">
            <v>10045</v>
          </cell>
          <cell r="J1179">
            <v>44172</v>
          </cell>
          <cell r="K1179">
            <v>117000</v>
          </cell>
        </row>
        <row r="1180">
          <cell r="I1180">
            <v>10046</v>
          </cell>
          <cell r="J1180">
            <v>44172</v>
          </cell>
          <cell r="K1180">
            <v>78000</v>
          </cell>
        </row>
        <row r="1181">
          <cell r="I1181">
            <v>10047</v>
          </cell>
          <cell r="J1181">
            <v>44172</v>
          </cell>
          <cell r="K1181">
            <v>78000</v>
          </cell>
        </row>
        <row r="1182">
          <cell r="I1182">
            <v>10048</v>
          </cell>
          <cell r="J1182">
            <v>44172</v>
          </cell>
          <cell r="K1182">
            <v>117000</v>
          </cell>
        </row>
        <row r="1183">
          <cell r="I1183">
            <v>10049</v>
          </cell>
          <cell r="J1183">
            <v>44172</v>
          </cell>
          <cell r="K1183">
            <v>287500</v>
          </cell>
        </row>
        <row r="1184">
          <cell r="I1184">
            <v>10050</v>
          </cell>
          <cell r="J1184">
            <v>44172</v>
          </cell>
          <cell r="K1184">
            <v>117000</v>
          </cell>
        </row>
        <row r="1185">
          <cell r="I1185">
            <v>10051</v>
          </cell>
          <cell r="J1185">
            <v>44172</v>
          </cell>
          <cell r="K1185">
            <v>381000</v>
          </cell>
        </row>
        <row r="1186">
          <cell r="I1186">
            <v>10052</v>
          </cell>
          <cell r="J1186">
            <v>44172</v>
          </cell>
          <cell r="K1186">
            <v>92000</v>
          </cell>
        </row>
        <row r="1187">
          <cell r="I1187">
            <v>10053</v>
          </cell>
          <cell r="J1187">
            <v>44172</v>
          </cell>
          <cell r="K1187">
            <v>241000</v>
          </cell>
        </row>
        <row r="1188">
          <cell r="I1188">
            <v>10054</v>
          </cell>
          <cell r="J1188">
            <v>44172</v>
          </cell>
          <cell r="K1188">
            <v>76000</v>
          </cell>
        </row>
        <row r="1189">
          <cell r="I1189">
            <v>10059</v>
          </cell>
          <cell r="J1189">
            <v>44172</v>
          </cell>
          <cell r="K1189">
            <v>2352368</v>
          </cell>
        </row>
        <row r="1190">
          <cell r="I1190">
            <v>10060</v>
          </cell>
          <cell r="J1190">
            <v>44172</v>
          </cell>
          <cell r="K1190">
            <v>1000000</v>
          </cell>
        </row>
        <row r="1191">
          <cell r="I1191">
            <v>10061</v>
          </cell>
          <cell r="J1191">
            <v>44172</v>
          </cell>
          <cell r="K1191">
            <v>3003000</v>
          </cell>
        </row>
        <row r="1192">
          <cell r="I1192">
            <v>10062</v>
          </cell>
          <cell r="J1192">
            <v>44172</v>
          </cell>
          <cell r="K1192">
            <v>1144000</v>
          </cell>
        </row>
        <row r="1193">
          <cell r="I1193">
            <v>10063</v>
          </cell>
          <cell r="J1193">
            <v>44172</v>
          </cell>
          <cell r="K1193">
            <v>2377000</v>
          </cell>
        </row>
        <row r="1194">
          <cell r="I1194">
            <v>10064</v>
          </cell>
          <cell r="J1194">
            <v>44172</v>
          </cell>
          <cell r="K1194">
            <v>2075000</v>
          </cell>
        </row>
        <row r="1195">
          <cell r="I1195">
            <v>10065</v>
          </cell>
          <cell r="J1195">
            <v>44172</v>
          </cell>
          <cell r="K1195">
            <v>2219000</v>
          </cell>
        </row>
        <row r="1196">
          <cell r="I1196">
            <v>10066</v>
          </cell>
          <cell r="J1196">
            <v>44172</v>
          </cell>
          <cell r="K1196">
            <v>2459000</v>
          </cell>
        </row>
        <row r="1197">
          <cell r="I1197">
            <v>10067</v>
          </cell>
          <cell r="J1197">
            <v>44172</v>
          </cell>
          <cell r="K1197">
            <v>144000</v>
          </cell>
        </row>
        <row r="1198">
          <cell r="I1198">
            <v>10068</v>
          </cell>
          <cell r="J1198">
            <v>44172</v>
          </cell>
          <cell r="K1198">
            <v>412000</v>
          </cell>
        </row>
        <row r="1199">
          <cell r="I1199">
            <v>10069</v>
          </cell>
          <cell r="J1199">
            <v>44172</v>
          </cell>
          <cell r="K1199">
            <v>144000</v>
          </cell>
        </row>
        <row r="1200">
          <cell r="I1200">
            <v>10070</v>
          </cell>
          <cell r="J1200">
            <v>44172</v>
          </cell>
          <cell r="K1200">
            <v>144000</v>
          </cell>
        </row>
        <row r="1201">
          <cell r="I1201">
            <v>10071</v>
          </cell>
          <cell r="J1201">
            <v>44172</v>
          </cell>
          <cell r="K1201">
            <v>319000</v>
          </cell>
        </row>
        <row r="1202">
          <cell r="I1202">
            <v>10072</v>
          </cell>
          <cell r="J1202">
            <v>44172</v>
          </cell>
          <cell r="K1202">
            <v>144000</v>
          </cell>
        </row>
        <row r="1203">
          <cell r="I1203">
            <v>10073</v>
          </cell>
          <cell r="J1203">
            <v>44172</v>
          </cell>
          <cell r="K1203">
            <v>96000</v>
          </cell>
        </row>
        <row r="1204">
          <cell r="I1204">
            <v>10074</v>
          </cell>
          <cell r="J1204">
            <v>44172</v>
          </cell>
          <cell r="K1204">
            <v>300000</v>
          </cell>
        </row>
        <row r="1205">
          <cell r="I1205">
            <v>10075</v>
          </cell>
          <cell r="J1205">
            <v>44172</v>
          </cell>
          <cell r="K1205">
            <v>144000</v>
          </cell>
        </row>
        <row r="1206">
          <cell r="I1206">
            <v>10076</v>
          </cell>
          <cell r="J1206">
            <v>44172</v>
          </cell>
          <cell r="K1206">
            <v>45000</v>
          </cell>
        </row>
        <row r="1207">
          <cell r="I1207">
            <v>10077</v>
          </cell>
          <cell r="J1207">
            <v>44172</v>
          </cell>
          <cell r="K1207">
            <v>144000</v>
          </cell>
        </row>
        <row r="1208">
          <cell r="I1208">
            <v>10078</v>
          </cell>
          <cell r="J1208">
            <v>44172</v>
          </cell>
          <cell r="K1208">
            <v>96000</v>
          </cell>
        </row>
        <row r="1209">
          <cell r="I1209">
            <v>11062</v>
          </cell>
          <cell r="J1209">
            <v>44198</v>
          </cell>
          <cell r="K1209">
            <v>689711253</v>
          </cell>
        </row>
        <row r="1210">
          <cell r="I1210">
            <v>11065</v>
          </cell>
          <cell r="J1210">
            <v>44200</v>
          </cell>
          <cell r="K1210">
            <v>195000</v>
          </cell>
        </row>
        <row r="1211">
          <cell r="I1211">
            <v>11066</v>
          </cell>
          <cell r="J1211">
            <v>44200</v>
          </cell>
          <cell r="K1211">
            <v>239400</v>
          </cell>
        </row>
        <row r="1212">
          <cell r="I1212">
            <v>11067</v>
          </cell>
          <cell r="J1212">
            <v>44200</v>
          </cell>
          <cell r="K1212">
            <v>195000</v>
          </cell>
        </row>
        <row r="1213">
          <cell r="I1213">
            <v>11068</v>
          </cell>
          <cell r="J1213">
            <v>44200</v>
          </cell>
          <cell r="K1213">
            <v>239400</v>
          </cell>
        </row>
        <row r="1214">
          <cell r="I1214">
            <v>11069</v>
          </cell>
          <cell r="J1214">
            <v>44200</v>
          </cell>
          <cell r="K1214">
            <v>239400</v>
          </cell>
        </row>
        <row r="1215">
          <cell r="I1215">
            <v>11070</v>
          </cell>
          <cell r="J1215">
            <v>44200</v>
          </cell>
          <cell r="K1215">
            <v>195000</v>
          </cell>
        </row>
        <row r="1216">
          <cell r="I1216">
            <v>11071</v>
          </cell>
          <cell r="J1216">
            <v>44200</v>
          </cell>
          <cell r="K1216">
            <v>195000</v>
          </cell>
        </row>
        <row r="1217">
          <cell r="I1217">
            <v>11072</v>
          </cell>
          <cell r="J1217">
            <v>44200</v>
          </cell>
          <cell r="K1217">
            <v>239400</v>
          </cell>
        </row>
        <row r="1218">
          <cell r="I1218">
            <v>11073</v>
          </cell>
          <cell r="J1218">
            <v>44200</v>
          </cell>
          <cell r="K1218">
            <v>247400</v>
          </cell>
        </row>
        <row r="1219">
          <cell r="I1219">
            <v>11074</v>
          </cell>
          <cell r="J1219">
            <v>44200</v>
          </cell>
          <cell r="K1219">
            <v>195000</v>
          </cell>
        </row>
        <row r="1220">
          <cell r="I1220">
            <v>11075</v>
          </cell>
          <cell r="J1220">
            <v>44200</v>
          </cell>
          <cell r="K1220">
            <v>195000</v>
          </cell>
        </row>
        <row r="1221">
          <cell r="I1221">
            <v>11076</v>
          </cell>
          <cell r="J1221">
            <v>44200</v>
          </cell>
          <cell r="K1221">
            <v>195000</v>
          </cell>
        </row>
        <row r="1222">
          <cell r="I1222">
            <v>11077</v>
          </cell>
          <cell r="J1222">
            <v>44200</v>
          </cell>
          <cell r="K1222">
            <v>239400</v>
          </cell>
        </row>
        <row r="1223">
          <cell r="I1223">
            <v>11078</v>
          </cell>
          <cell r="J1223">
            <v>44200</v>
          </cell>
          <cell r="K1223">
            <v>195000</v>
          </cell>
        </row>
        <row r="1224">
          <cell r="I1224">
            <v>11079</v>
          </cell>
          <cell r="J1224">
            <v>44200</v>
          </cell>
          <cell r="K1224">
            <v>195000</v>
          </cell>
        </row>
        <row r="1225">
          <cell r="I1225">
            <v>11080</v>
          </cell>
          <cell r="J1225">
            <v>44200</v>
          </cell>
          <cell r="K1225">
            <v>239400</v>
          </cell>
        </row>
        <row r="1226">
          <cell r="I1226">
            <v>11081</v>
          </cell>
          <cell r="J1226">
            <v>44200</v>
          </cell>
          <cell r="K1226">
            <v>195000</v>
          </cell>
        </row>
        <row r="1227">
          <cell r="I1227">
            <v>11082</v>
          </cell>
          <cell r="J1227">
            <v>44200</v>
          </cell>
          <cell r="K1227">
            <v>195000</v>
          </cell>
        </row>
        <row r="1228">
          <cell r="I1228">
            <v>11083</v>
          </cell>
          <cell r="J1228">
            <v>44200</v>
          </cell>
          <cell r="K1228">
            <v>195000</v>
          </cell>
        </row>
        <row r="1229">
          <cell r="I1229">
            <v>11084</v>
          </cell>
          <cell r="J1229">
            <v>44200</v>
          </cell>
          <cell r="K1229">
            <v>195000</v>
          </cell>
        </row>
        <row r="1230">
          <cell r="I1230">
            <v>11085</v>
          </cell>
          <cell r="J1230">
            <v>44200</v>
          </cell>
          <cell r="K1230">
            <v>195000</v>
          </cell>
        </row>
        <row r="1231">
          <cell r="I1231">
            <v>11106</v>
          </cell>
          <cell r="J1231">
            <v>44201</v>
          </cell>
          <cell r="K1231">
            <v>1197000</v>
          </cell>
        </row>
        <row r="1232">
          <cell r="I1232">
            <v>11107</v>
          </cell>
          <cell r="J1232">
            <v>44201</v>
          </cell>
          <cell r="K1232">
            <v>2397000</v>
          </cell>
        </row>
        <row r="1233">
          <cell r="I1233">
            <v>11108</v>
          </cell>
          <cell r="J1233">
            <v>44201</v>
          </cell>
          <cell r="K1233">
            <v>1290000</v>
          </cell>
        </row>
        <row r="1234">
          <cell r="I1234">
            <v>11109</v>
          </cell>
          <cell r="J1234">
            <v>44201</v>
          </cell>
          <cell r="K1234">
            <v>1414000</v>
          </cell>
        </row>
        <row r="1235">
          <cell r="I1235">
            <v>11110</v>
          </cell>
          <cell r="J1235">
            <v>44201</v>
          </cell>
          <cell r="K1235">
            <v>1080000</v>
          </cell>
        </row>
        <row r="1236">
          <cell r="I1236">
            <v>11111</v>
          </cell>
          <cell r="J1236">
            <v>44201</v>
          </cell>
          <cell r="K1236">
            <v>1476000</v>
          </cell>
        </row>
        <row r="1237">
          <cell r="I1237">
            <v>11112</v>
          </cell>
          <cell r="J1237">
            <v>44201</v>
          </cell>
          <cell r="K1237">
            <v>1197000</v>
          </cell>
        </row>
        <row r="1238">
          <cell r="I1238">
            <v>11113</v>
          </cell>
          <cell r="J1238">
            <v>44201</v>
          </cell>
          <cell r="K1238">
            <v>1436000</v>
          </cell>
        </row>
        <row r="1239">
          <cell r="I1239">
            <v>11114</v>
          </cell>
          <cell r="J1239">
            <v>44201</v>
          </cell>
          <cell r="K1239">
            <v>1197000</v>
          </cell>
        </row>
        <row r="1240">
          <cell r="I1240">
            <v>11115</v>
          </cell>
          <cell r="J1240">
            <v>44201</v>
          </cell>
          <cell r="K1240">
            <v>1259000</v>
          </cell>
        </row>
        <row r="1241">
          <cell r="I1241">
            <v>11116</v>
          </cell>
          <cell r="J1241">
            <v>44201</v>
          </cell>
          <cell r="K1241">
            <v>3364000</v>
          </cell>
        </row>
        <row r="1242">
          <cell r="I1242">
            <v>11117</v>
          </cell>
          <cell r="J1242">
            <v>44201</v>
          </cell>
          <cell r="K1242">
            <v>1197000</v>
          </cell>
        </row>
        <row r="1243">
          <cell r="I1243">
            <v>11118</v>
          </cell>
          <cell r="J1243">
            <v>44201</v>
          </cell>
          <cell r="K1243">
            <v>2439000</v>
          </cell>
        </row>
        <row r="1244">
          <cell r="I1244">
            <v>11119</v>
          </cell>
          <cell r="J1244">
            <v>44201</v>
          </cell>
          <cell r="K1244">
            <v>1197000</v>
          </cell>
        </row>
        <row r="1245">
          <cell r="I1245">
            <v>11120</v>
          </cell>
          <cell r="J1245">
            <v>44201</v>
          </cell>
          <cell r="K1245">
            <v>1197000</v>
          </cell>
        </row>
        <row r="1246">
          <cell r="I1246">
            <v>11121</v>
          </cell>
          <cell r="J1246">
            <v>44201</v>
          </cell>
          <cell r="K1246">
            <v>1396000</v>
          </cell>
        </row>
        <row r="1247">
          <cell r="I1247">
            <v>11122</v>
          </cell>
          <cell r="J1247">
            <v>44201</v>
          </cell>
          <cell r="K1247">
            <v>1357000</v>
          </cell>
        </row>
        <row r="1248">
          <cell r="I1248">
            <v>11123</v>
          </cell>
          <cell r="J1248">
            <v>44201</v>
          </cell>
          <cell r="K1248">
            <v>1362000</v>
          </cell>
        </row>
        <row r="1249">
          <cell r="I1249">
            <v>11124</v>
          </cell>
          <cell r="J1249">
            <v>44201</v>
          </cell>
          <cell r="K1249">
            <v>1197000</v>
          </cell>
        </row>
        <row r="1250">
          <cell r="I1250">
            <v>11125</v>
          </cell>
          <cell r="J1250">
            <v>44201</v>
          </cell>
          <cell r="K1250">
            <v>956000</v>
          </cell>
        </row>
        <row r="1251">
          <cell r="I1251">
            <v>11126</v>
          </cell>
          <cell r="J1251">
            <v>44201</v>
          </cell>
          <cell r="K1251">
            <v>1080000</v>
          </cell>
        </row>
        <row r="1252">
          <cell r="I1252">
            <v>11127</v>
          </cell>
          <cell r="J1252">
            <v>44201</v>
          </cell>
          <cell r="K1252">
            <v>1056000</v>
          </cell>
        </row>
        <row r="1253">
          <cell r="I1253">
            <v>11128</v>
          </cell>
          <cell r="J1253">
            <v>44201</v>
          </cell>
          <cell r="K1253">
            <v>1197000</v>
          </cell>
        </row>
        <row r="1254">
          <cell r="I1254">
            <v>11129</v>
          </cell>
          <cell r="J1254">
            <v>44201</v>
          </cell>
          <cell r="K1254">
            <v>729000</v>
          </cell>
        </row>
        <row r="1255">
          <cell r="I1255">
            <v>11130</v>
          </cell>
          <cell r="J1255">
            <v>44201</v>
          </cell>
          <cell r="K1255">
            <v>2380000</v>
          </cell>
        </row>
        <row r="1256">
          <cell r="I1256">
            <v>11131</v>
          </cell>
          <cell r="J1256">
            <v>44201</v>
          </cell>
          <cell r="K1256">
            <v>1197000</v>
          </cell>
        </row>
        <row r="1257">
          <cell r="I1257">
            <v>11132</v>
          </cell>
          <cell r="J1257">
            <v>44201</v>
          </cell>
          <cell r="K1257">
            <v>1080000</v>
          </cell>
        </row>
        <row r="1258">
          <cell r="I1258">
            <v>11133</v>
          </cell>
          <cell r="J1258">
            <v>44201</v>
          </cell>
          <cell r="K1258">
            <v>846000</v>
          </cell>
        </row>
        <row r="1259">
          <cell r="I1259">
            <v>11134</v>
          </cell>
          <cell r="J1259">
            <v>44201</v>
          </cell>
          <cell r="K1259">
            <v>1240000</v>
          </cell>
        </row>
        <row r="1260">
          <cell r="I1260">
            <v>11135</v>
          </cell>
          <cell r="J1260">
            <v>44201</v>
          </cell>
          <cell r="K1260">
            <v>846000</v>
          </cell>
        </row>
        <row r="1261">
          <cell r="I1261">
            <v>11136</v>
          </cell>
          <cell r="J1261">
            <v>44201</v>
          </cell>
          <cell r="K1261">
            <v>1372000</v>
          </cell>
        </row>
        <row r="1262">
          <cell r="I1262">
            <v>11137</v>
          </cell>
          <cell r="J1262">
            <v>44201</v>
          </cell>
          <cell r="K1262">
            <v>2326000</v>
          </cell>
        </row>
        <row r="1263">
          <cell r="I1263">
            <v>11138</v>
          </cell>
          <cell r="J1263">
            <v>44201</v>
          </cell>
          <cell r="K1263">
            <v>1362000</v>
          </cell>
        </row>
        <row r="1264">
          <cell r="I1264">
            <v>11139</v>
          </cell>
          <cell r="J1264">
            <v>44201</v>
          </cell>
          <cell r="K1264">
            <v>1263000</v>
          </cell>
        </row>
        <row r="1265">
          <cell r="I1265">
            <v>11140</v>
          </cell>
          <cell r="J1265">
            <v>44201</v>
          </cell>
          <cell r="K1265">
            <v>1080000</v>
          </cell>
        </row>
        <row r="1266">
          <cell r="I1266">
            <v>11141</v>
          </cell>
          <cell r="J1266">
            <v>44201</v>
          </cell>
          <cell r="K1266">
            <v>1080000</v>
          </cell>
        </row>
        <row r="1267">
          <cell r="I1267">
            <v>11142</v>
          </cell>
          <cell r="J1267">
            <v>44201</v>
          </cell>
          <cell r="K1267">
            <v>1197000</v>
          </cell>
        </row>
        <row r="1268">
          <cell r="I1268">
            <v>11143</v>
          </cell>
          <cell r="J1268">
            <v>44201</v>
          </cell>
          <cell r="K1268">
            <v>1412800</v>
          </cell>
        </row>
        <row r="1269">
          <cell r="I1269">
            <v>11144</v>
          </cell>
          <cell r="J1269">
            <v>44201</v>
          </cell>
          <cell r="K1269">
            <v>1197000</v>
          </cell>
        </row>
        <row r="1270">
          <cell r="I1270">
            <v>11145</v>
          </cell>
          <cell r="J1270">
            <v>44201</v>
          </cell>
          <cell r="K1270">
            <v>1240000</v>
          </cell>
        </row>
        <row r="1271">
          <cell r="I1271">
            <v>11146</v>
          </cell>
          <cell r="J1271">
            <v>44201</v>
          </cell>
          <cell r="K1271">
            <v>1197000</v>
          </cell>
        </row>
        <row r="1272">
          <cell r="I1272">
            <v>11147</v>
          </cell>
          <cell r="J1272">
            <v>44201</v>
          </cell>
          <cell r="K1272">
            <v>2170000</v>
          </cell>
        </row>
        <row r="1273">
          <cell r="I1273">
            <v>11148</v>
          </cell>
          <cell r="J1273">
            <v>44201</v>
          </cell>
          <cell r="K1273">
            <v>1425000</v>
          </cell>
        </row>
        <row r="1274">
          <cell r="I1274">
            <v>11149</v>
          </cell>
          <cell r="J1274">
            <v>44201</v>
          </cell>
          <cell r="K1274">
            <v>2046000</v>
          </cell>
        </row>
        <row r="1275">
          <cell r="I1275">
            <v>11150</v>
          </cell>
          <cell r="J1275">
            <v>44201</v>
          </cell>
          <cell r="K1275">
            <v>2248000</v>
          </cell>
        </row>
        <row r="1276">
          <cell r="I1276">
            <v>11151</v>
          </cell>
          <cell r="J1276">
            <v>44201</v>
          </cell>
          <cell r="K1276">
            <v>1197000</v>
          </cell>
        </row>
        <row r="1277">
          <cell r="I1277">
            <v>11152</v>
          </cell>
          <cell r="J1277">
            <v>44201</v>
          </cell>
          <cell r="K1277">
            <v>1281400</v>
          </cell>
        </row>
        <row r="1278">
          <cell r="I1278">
            <v>11153</v>
          </cell>
          <cell r="J1278">
            <v>44201</v>
          </cell>
          <cell r="K1278">
            <v>1197000</v>
          </cell>
        </row>
        <row r="1279">
          <cell r="I1279">
            <v>11154</v>
          </cell>
          <cell r="J1279">
            <v>44201</v>
          </cell>
          <cell r="K1279">
            <v>1240000</v>
          </cell>
        </row>
        <row r="1280">
          <cell r="I1280">
            <v>11155</v>
          </cell>
          <cell r="J1280">
            <v>44201</v>
          </cell>
          <cell r="K1280">
            <v>945000</v>
          </cell>
        </row>
        <row r="1281">
          <cell r="I1281">
            <v>11156</v>
          </cell>
          <cell r="J1281">
            <v>44201</v>
          </cell>
          <cell r="K1281">
            <v>1080000</v>
          </cell>
        </row>
        <row r="1282">
          <cell r="I1282">
            <v>11157</v>
          </cell>
          <cell r="J1282">
            <v>44201</v>
          </cell>
          <cell r="K1282">
            <v>1369000</v>
          </cell>
        </row>
        <row r="1283">
          <cell r="I1283">
            <v>11158</v>
          </cell>
          <cell r="J1283">
            <v>44201</v>
          </cell>
          <cell r="K1283">
            <v>729000</v>
          </cell>
        </row>
        <row r="1284">
          <cell r="I1284">
            <v>11159</v>
          </cell>
          <cell r="J1284">
            <v>44201</v>
          </cell>
          <cell r="K1284">
            <v>2326000</v>
          </cell>
        </row>
        <row r="1285">
          <cell r="I1285">
            <v>11160</v>
          </cell>
          <cell r="J1285">
            <v>44201</v>
          </cell>
          <cell r="K1285">
            <v>1357000</v>
          </cell>
        </row>
        <row r="1286">
          <cell r="I1286">
            <v>11161</v>
          </cell>
          <cell r="J1286">
            <v>44201</v>
          </cell>
          <cell r="K1286">
            <v>1450000</v>
          </cell>
        </row>
        <row r="1287">
          <cell r="I1287">
            <v>11162</v>
          </cell>
          <cell r="J1287">
            <v>44201</v>
          </cell>
          <cell r="K1287">
            <v>1197000</v>
          </cell>
        </row>
        <row r="1288">
          <cell r="I1288">
            <v>11163</v>
          </cell>
          <cell r="J1288">
            <v>44201</v>
          </cell>
          <cell r="K1288">
            <v>1158000</v>
          </cell>
        </row>
        <row r="1289">
          <cell r="I1289">
            <v>11164</v>
          </cell>
          <cell r="J1289">
            <v>44201</v>
          </cell>
          <cell r="K1289">
            <v>1197000</v>
          </cell>
        </row>
        <row r="1290">
          <cell r="I1290">
            <v>11165</v>
          </cell>
          <cell r="J1290">
            <v>44201</v>
          </cell>
          <cell r="K1290">
            <v>1240000</v>
          </cell>
        </row>
        <row r="1291">
          <cell r="I1291">
            <v>11166</v>
          </cell>
          <cell r="J1291">
            <v>44201</v>
          </cell>
          <cell r="K1291">
            <v>1236000</v>
          </cell>
        </row>
        <row r="1292">
          <cell r="I1292">
            <v>11167</v>
          </cell>
          <cell r="J1292">
            <v>44201</v>
          </cell>
          <cell r="K1292">
            <v>1357000</v>
          </cell>
        </row>
        <row r="1293">
          <cell r="I1293">
            <v>11168</v>
          </cell>
          <cell r="J1293">
            <v>44201</v>
          </cell>
          <cell r="K1293">
            <v>959000</v>
          </cell>
        </row>
        <row r="1294">
          <cell r="I1294">
            <v>11169</v>
          </cell>
          <cell r="J1294">
            <v>44201</v>
          </cell>
          <cell r="K1294">
            <v>1078000</v>
          </cell>
        </row>
        <row r="1295">
          <cell r="I1295">
            <v>11170</v>
          </cell>
          <cell r="J1295">
            <v>44201</v>
          </cell>
          <cell r="K1295">
            <v>1080000</v>
          </cell>
        </row>
        <row r="1296">
          <cell r="I1296">
            <v>11171</v>
          </cell>
          <cell r="J1296">
            <v>44201</v>
          </cell>
          <cell r="K1296">
            <v>1236000</v>
          </cell>
        </row>
        <row r="1297">
          <cell r="I1297">
            <v>11172</v>
          </cell>
          <cell r="J1297">
            <v>44201</v>
          </cell>
          <cell r="K1297">
            <v>1396000</v>
          </cell>
        </row>
        <row r="1298">
          <cell r="I1298">
            <v>11173</v>
          </cell>
          <cell r="J1298">
            <v>44201</v>
          </cell>
          <cell r="K1298">
            <v>2287000</v>
          </cell>
        </row>
        <row r="1299">
          <cell r="I1299">
            <v>11174</v>
          </cell>
          <cell r="J1299">
            <v>44201</v>
          </cell>
          <cell r="K1299">
            <v>1590400</v>
          </cell>
        </row>
        <row r="1300">
          <cell r="I1300">
            <v>11175</v>
          </cell>
          <cell r="J1300">
            <v>44201</v>
          </cell>
          <cell r="K1300">
            <v>1947000</v>
          </cell>
        </row>
        <row r="1301">
          <cell r="I1301">
            <v>11176</v>
          </cell>
          <cell r="J1301">
            <v>44201</v>
          </cell>
          <cell r="K1301">
            <v>2491000</v>
          </cell>
        </row>
        <row r="1302">
          <cell r="I1302">
            <v>11177</v>
          </cell>
          <cell r="J1302">
            <v>44201</v>
          </cell>
          <cell r="K1302">
            <v>1080000</v>
          </cell>
        </row>
        <row r="1303">
          <cell r="I1303">
            <v>11178</v>
          </cell>
          <cell r="J1303">
            <v>44201</v>
          </cell>
          <cell r="K1303">
            <v>1119000</v>
          </cell>
        </row>
        <row r="1304">
          <cell r="I1304">
            <v>11179</v>
          </cell>
          <cell r="J1304">
            <v>44201</v>
          </cell>
          <cell r="K1304">
            <v>1197000</v>
          </cell>
        </row>
        <row r="1305">
          <cell r="I1305">
            <v>11180</v>
          </cell>
          <cell r="J1305">
            <v>44201</v>
          </cell>
          <cell r="K1305">
            <v>1197000</v>
          </cell>
        </row>
        <row r="1306">
          <cell r="I1306">
            <v>11181</v>
          </cell>
          <cell r="J1306">
            <v>44201</v>
          </cell>
          <cell r="K1306">
            <v>1263000</v>
          </cell>
        </row>
        <row r="1307">
          <cell r="I1307">
            <v>11182</v>
          </cell>
          <cell r="J1307">
            <v>44201</v>
          </cell>
          <cell r="K1307">
            <v>1080000</v>
          </cell>
        </row>
        <row r="1308">
          <cell r="I1308">
            <v>11183</v>
          </cell>
          <cell r="J1308">
            <v>44201</v>
          </cell>
          <cell r="K1308">
            <v>1307000</v>
          </cell>
        </row>
        <row r="1309">
          <cell r="I1309">
            <v>11184</v>
          </cell>
          <cell r="J1309">
            <v>44201</v>
          </cell>
          <cell r="K1309">
            <v>1197000</v>
          </cell>
        </row>
        <row r="1310">
          <cell r="I1310">
            <v>11185</v>
          </cell>
          <cell r="J1310">
            <v>44201</v>
          </cell>
          <cell r="K1310">
            <v>1080000</v>
          </cell>
        </row>
        <row r="1311">
          <cell r="I1311">
            <v>11186</v>
          </cell>
          <cell r="J1311">
            <v>44201</v>
          </cell>
          <cell r="K1311">
            <v>729000</v>
          </cell>
        </row>
        <row r="1312">
          <cell r="I1312">
            <v>11187</v>
          </cell>
          <cell r="J1312">
            <v>44201</v>
          </cell>
          <cell r="K1312">
            <v>2170000</v>
          </cell>
        </row>
        <row r="1313">
          <cell r="I1313">
            <v>11188</v>
          </cell>
          <cell r="J1313">
            <v>44201</v>
          </cell>
          <cell r="K1313">
            <v>791000</v>
          </cell>
        </row>
        <row r="1314">
          <cell r="I1314">
            <v>11189</v>
          </cell>
          <cell r="J1314">
            <v>44201</v>
          </cell>
          <cell r="K1314">
            <v>1080000</v>
          </cell>
        </row>
        <row r="1315">
          <cell r="I1315">
            <v>11190</v>
          </cell>
          <cell r="J1315">
            <v>44201</v>
          </cell>
          <cell r="K1315">
            <v>1449000</v>
          </cell>
        </row>
        <row r="1316">
          <cell r="I1316">
            <v>11191</v>
          </cell>
          <cell r="J1316">
            <v>44201</v>
          </cell>
          <cell r="K1316">
            <v>1087000</v>
          </cell>
        </row>
        <row r="1317">
          <cell r="I1317">
            <v>11192</v>
          </cell>
          <cell r="J1317">
            <v>44201</v>
          </cell>
          <cell r="K1317">
            <v>1080000</v>
          </cell>
        </row>
        <row r="1318">
          <cell r="I1318">
            <v>11193</v>
          </cell>
          <cell r="J1318">
            <v>44201</v>
          </cell>
          <cell r="K1318">
            <v>1197000</v>
          </cell>
        </row>
        <row r="1319">
          <cell r="I1319">
            <v>11194</v>
          </cell>
          <cell r="J1319">
            <v>44201</v>
          </cell>
          <cell r="K1319">
            <v>1080000</v>
          </cell>
        </row>
        <row r="1320">
          <cell r="I1320">
            <v>11195</v>
          </cell>
          <cell r="J1320">
            <v>44201</v>
          </cell>
          <cell r="K1320">
            <v>1537000</v>
          </cell>
        </row>
        <row r="1321">
          <cell r="I1321">
            <v>11196</v>
          </cell>
          <cell r="J1321">
            <v>44201</v>
          </cell>
          <cell r="K1321">
            <v>1357000</v>
          </cell>
        </row>
        <row r="1322">
          <cell r="I1322">
            <v>11197</v>
          </cell>
          <cell r="J1322">
            <v>44201</v>
          </cell>
          <cell r="K1322">
            <v>1546000</v>
          </cell>
        </row>
        <row r="1323">
          <cell r="I1323">
            <v>11198</v>
          </cell>
          <cell r="J1323">
            <v>44201</v>
          </cell>
          <cell r="K1323">
            <v>1357000</v>
          </cell>
        </row>
        <row r="1324">
          <cell r="I1324">
            <v>11199</v>
          </cell>
          <cell r="J1324">
            <v>44201</v>
          </cell>
          <cell r="K1324">
            <v>1537000</v>
          </cell>
        </row>
        <row r="1325">
          <cell r="I1325">
            <v>11200</v>
          </cell>
          <cell r="J1325">
            <v>44201</v>
          </cell>
          <cell r="K1325">
            <v>1197000</v>
          </cell>
        </row>
        <row r="1326">
          <cell r="I1326">
            <v>11201</v>
          </cell>
          <cell r="J1326">
            <v>44201</v>
          </cell>
          <cell r="K1326">
            <v>1080000</v>
          </cell>
        </row>
        <row r="1327">
          <cell r="I1327">
            <v>11202</v>
          </cell>
          <cell r="J1327">
            <v>44201</v>
          </cell>
          <cell r="K1327">
            <v>903000</v>
          </cell>
        </row>
        <row r="1328">
          <cell r="I1328">
            <v>11203</v>
          </cell>
          <cell r="J1328">
            <v>44201</v>
          </cell>
          <cell r="K1328">
            <v>1265000</v>
          </cell>
        </row>
        <row r="1329">
          <cell r="I1329">
            <v>11204</v>
          </cell>
          <cell r="J1329">
            <v>44201</v>
          </cell>
          <cell r="K1329">
            <v>1151000</v>
          </cell>
        </row>
        <row r="1330">
          <cell r="I1330">
            <v>11205</v>
          </cell>
          <cell r="J1330">
            <v>44201</v>
          </cell>
          <cell r="K1330">
            <v>978000</v>
          </cell>
        </row>
        <row r="1331">
          <cell r="I1331">
            <v>11206</v>
          </cell>
          <cell r="J1331">
            <v>44201</v>
          </cell>
          <cell r="K1331">
            <v>1396000</v>
          </cell>
        </row>
        <row r="1332">
          <cell r="I1332">
            <v>11207</v>
          </cell>
          <cell r="J1332">
            <v>44201</v>
          </cell>
          <cell r="K1332">
            <v>1318000</v>
          </cell>
        </row>
        <row r="1333">
          <cell r="I1333">
            <v>11208</v>
          </cell>
          <cell r="J1333">
            <v>44201</v>
          </cell>
          <cell r="K1333">
            <v>1357000</v>
          </cell>
        </row>
        <row r="1334">
          <cell r="I1334">
            <v>11209</v>
          </cell>
          <cell r="J1334">
            <v>44201</v>
          </cell>
          <cell r="K1334">
            <v>1437000</v>
          </cell>
        </row>
        <row r="1335">
          <cell r="I1335">
            <v>11210</v>
          </cell>
          <cell r="J1335">
            <v>44201</v>
          </cell>
          <cell r="K1335">
            <v>1197000</v>
          </cell>
        </row>
        <row r="1336">
          <cell r="I1336">
            <v>11211</v>
          </cell>
          <cell r="J1336">
            <v>44201</v>
          </cell>
          <cell r="K1336">
            <v>846000</v>
          </cell>
        </row>
        <row r="1337">
          <cell r="I1337">
            <v>11212</v>
          </cell>
          <cell r="J1337">
            <v>44201</v>
          </cell>
          <cell r="K1337">
            <v>1357000</v>
          </cell>
        </row>
        <row r="1338">
          <cell r="I1338">
            <v>11213</v>
          </cell>
          <cell r="J1338">
            <v>44201</v>
          </cell>
          <cell r="K1338">
            <v>1318000</v>
          </cell>
        </row>
        <row r="1339">
          <cell r="I1339">
            <v>11214</v>
          </cell>
          <cell r="J1339">
            <v>44201</v>
          </cell>
          <cell r="K1339">
            <v>1158000</v>
          </cell>
        </row>
        <row r="1340">
          <cell r="I1340">
            <v>11215</v>
          </cell>
          <cell r="J1340">
            <v>44201</v>
          </cell>
          <cell r="K1340">
            <v>1197000</v>
          </cell>
        </row>
        <row r="1341">
          <cell r="I1341">
            <v>11216</v>
          </cell>
          <cell r="J1341">
            <v>44201</v>
          </cell>
          <cell r="K1341">
            <v>2326000</v>
          </cell>
        </row>
        <row r="1342">
          <cell r="I1342">
            <v>11217</v>
          </cell>
          <cell r="J1342">
            <v>44201</v>
          </cell>
          <cell r="K1342">
            <v>1297000</v>
          </cell>
        </row>
        <row r="1343">
          <cell r="I1343">
            <v>11218</v>
          </cell>
          <cell r="J1343">
            <v>44201</v>
          </cell>
          <cell r="K1343">
            <v>939000</v>
          </cell>
        </row>
        <row r="1344">
          <cell r="I1344">
            <v>11219</v>
          </cell>
          <cell r="J1344">
            <v>44201</v>
          </cell>
          <cell r="K1344">
            <v>846000</v>
          </cell>
        </row>
        <row r="1345">
          <cell r="I1345">
            <v>11220</v>
          </cell>
          <cell r="J1345">
            <v>44201</v>
          </cell>
          <cell r="K1345">
            <v>1197000</v>
          </cell>
        </row>
        <row r="1346">
          <cell r="I1346">
            <v>11221</v>
          </cell>
          <cell r="J1346">
            <v>44201</v>
          </cell>
          <cell r="K1346">
            <v>2287000</v>
          </cell>
        </row>
        <row r="1347">
          <cell r="I1347">
            <v>11222</v>
          </cell>
          <cell r="J1347">
            <v>44201</v>
          </cell>
          <cell r="K1347">
            <v>846000</v>
          </cell>
        </row>
        <row r="1348">
          <cell r="I1348">
            <v>11223</v>
          </cell>
          <cell r="J1348">
            <v>44201</v>
          </cell>
          <cell r="K1348">
            <v>1158000</v>
          </cell>
        </row>
        <row r="1349">
          <cell r="I1349">
            <v>11224</v>
          </cell>
          <cell r="J1349">
            <v>44201</v>
          </cell>
          <cell r="K1349">
            <v>1197000</v>
          </cell>
        </row>
        <row r="1350">
          <cell r="I1350">
            <v>11225</v>
          </cell>
          <cell r="J1350">
            <v>44201</v>
          </cell>
          <cell r="K1350">
            <v>846000</v>
          </cell>
        </row>
        <row r="1351">
          <cell r="I1351">
            <v>11227</v>
          </cell>
          <cell r="J1351">
            <v>44201</v>
          </cell>
          <cell r="K1351">
            <v>2551000</v>
          </cell>
        </row>
        <row r="1352">
          <cell r="I1352">
            <v>11228</v>
          </cell>
          <cell r="J1352">
            <v>44201</v>
          </cell>
          <cell r="K1352">
            <v>1460400</v>
          </cell>
        </row>
        <row r="1353">
          <cell r="I1353">
            <v>11229</v>
          </cell>
          <cell r="J1353">
            <v>44201</v>
          </cell>
          <cell r="K1353">
            <v>811950</v>
          </cell>
        </row>
        <row r="1354">
          <cell r="I1354">
            <v>11230</v>
          </cell>
          <cell r="J1354">
            <v>44201</v>
          </cell>
          <cell r="K1354">
            <v>1290000</v>
          </cell>
        </row>
        <row r="1355">
          <cell r="I1355">
            <v>11231</v>
          </cell>
          <cell r="J1355">
            <v>44201</v>
          </cell>
          <cell r="K1355">
            <v>1158000</v>
          </cell>
        </row>
        <row r="1356">
          <cell r="I1356">
            <v>11232</v>
          </cell>
          <cell r="J1356">
            <v>44201</v>
          </cell>
          <cell r="K1356">
            <v>1362000</v>
          </cell>
        </row>
        <row r="1357">
          <cell r="I1357">
            <v>11233</v>
          </cell>
          <cell r="J1357">
            <v>44201</v>
          </cell>
          <cell r="K1357">
            <v>1263000</v>
          </cell>
        </row>
        <row r="1358">
          <cell r="I1358">
            <v>11234</v>
          </cell>
          <cell r="J1358">
            <v>44201</v>
          </cell>
          <cell r="K1358">
            <v>2353000</v>
          </cell>
        </row>
        <row r="1359">
          <cell r="I1359">
            <v>11235</v>
          </cell>
          <cell r="J1359">
            <v>44201</v>
          </cell>
          <cell r="K1359">
            <v>1908400</v>
          </cell>
        </row>
        <row r="1360">
          <cell r="I1360">
            <v>11236</v>
          </cell>
          <cell r="J1360">
            <v>44201</v>
          </cell>
          <cell r="K1360">
            <v>1636000</v>
          </cell>
        </row>
        <row r="1361">
          <cell r="I1361">
            <v>11237</v>
          </cell>
          <cell r="J1361">
            <v>44201</v>
          </cell>
          <cell r="K1361">
            <v>1197000</v>
          </cell>
        </row>
        <row r="1362">
          <cell r="I1362">
            <v>11238</v>
          </cell>
          <cell r="J1362">
            <v>44201</v>
          </cell>
          <cell r="K1362">
            <v>1197000</v>
          </cell>
        </row>
        <row r="1363">
          <cell r="I1363">
            <v>11239</v>
          </cell>
          <cell r="J1363">
            <v>44201</v>
          </cell>
          <cell r="K1363">
            <v>846000</v>
          </cell>
        </row>
        <row r="1364">
          <cell r="I1364">
            <v>11240</v>
          </cell>
          <cell r="J1364">
            <v>44201</v>
          </cell>
          <cell r="K1364">
            <v>1302000</v>
          </cell>
        </row>
        <row r="1365">
          <cell r="I1365">
            <v>11241</v>
          </cell>
          <cell r="J1365">
            <v>44201</v>
          </cell>
          <cell r="K1365">
            <v>2287000</v>
          </cell>
        </row>
        <row r="1366">
          <cell r="I1366">
            <v>11242</v>
          </cell>
          <cell r="J1366">
            <v>44201</v>
          </cell>
          <cell r="K1366">
            <v>1263000</v>
          </cell>
        </row>
        <row r="1367">
          <cell r="I1367">
            <v>11243</v>
          </cell>
          <cell r="J1367">
            <v>44201</v>
          </cell>
          <cell r="K1367">
            <v>1296000</v>
          </cell>
        </row>
        <row r="1368">
          <cell r="I1368">
            <v>11244</v>
          </cell>
          <cell r="J1368">
            <v>44201</v>
          </cell>
          <cell r="K1368">
            <v>1248000</v>
          </cell>
        </row>
        <row r="1369">
          <cell r="I1369">
            <v>11245</v>
          </cell>
          <cell r="J1369">
            <v>44201</v>
          </cell>
          <cell r="K1369">
            <v>1080000</v>
          </cell>
        </row>
        <row r="1370">
          <cell r="I1370">
            <v>11246</v>
          </cell>
          <cell r="J1370">
            <v>44201</v>
          </cell>
          <cell r="K1370">
            <v>1080000</v>
          </cell>
        </row>
        <row r="1371">
          <cell r="I1371">
            <v>11247</v>
          </cell>
          <cell r="J1371">
            <v>44201</v>
          </cell>
          <cell r="K1371">
            <v>885000</v>
          </cell>
        </row>
        <row r="1372">
          <cell r="I1372">
            <v>11248</v>
          </cell>
          <cell r="J1372">
            <v>44201</v>
          </cell>
          <cell r="K1372">
            <v>1070000</v>
          </cell>
        </row>
        <row r="1373">
          <cell r="I1373">
            <v>11249</v>
          </cell>
          <cell r="J1373">
            <v>44201</v>
          </cell>
          <cell r="K1373">
            <v>846000</v>
          </cell>
        </row>
        <row r="1374">
          <cell r="I1374">
            <v>11250</v>
          </cell>
          <cell r="J1374">
            <v>44201</v>
          </cell>
          <cell r="K1374">
            <v>400000</v>
          </cell>
        </row>
        <row r="1375">
          <cell r="I1375">
            <v>11251</v>
          </cell>
          <cell r="J1375">
            <v>44201</v>
          </cell>
          <cell r="K1375">
            <v>517000</v>
          </cell>
        </row>
        <row r="1376">
          <cell r="I1376">
            <v>11252</v>
          </cell>
          <cell r="J1376">
            <v>44201</v>
          </cell>
          <cell r="K1376">
            <v>736000</v>
          </cell>
        </row>
        <row r="1377">
          <cell r="I1377">
            <v>11253</v>
          </cell>
          <cell r="J1377">
            <v>44201</v>
          </cell>
          <cell r="K1377">
            <v>666000</v>
          </cell>
        </row>
        <row r="1378">
          <cell r="I1378">
            <v>11254</v>
          </cell>
          <cell r="J1378">
            <v>44201</v>
          </cell>
          <cell r="K1378">
            <v>517000</v>
          </cell>
        </row>
        <row r="1379">
          <cell r="I1379">
            <v>11255</v>
          </cell>
          <cell r="J1379">
            <v>44201</v>
          </cell>
          <cell r="K1379">
            <v>652000</v>
          </cell>
        </row>
        <row r="1380">
          <cell r="I1380">
            <v>11256</v>
          </cell>
          <cell r="J1380">
            <v>44201</v>
          </cell>
          <cell r="K1380">
            <v>168000</v>
          </cell>
        </row>
        <row r="1381">
          <cell r="I1381">
            <v>11257</v>
          </cell>
          <cell r="J1381">
            <v>44201</v>
          </cell>
          <cell r="K1381">
            <v>172000</v>
          </cell>
        </row>
        <row r="1382">
          <cell r="I1382">
            <v>11258</v>
          </cell>
          <cell r="J1382">
            <v>44201</v>
          </cell>
          <cell r="K1382">
            <v>117000</v>
          </cell>
        </row>
        <row r="1383">
          <cell r="I1383">
            <v>11259</v>
          </cell>
          <cell r="J1383">
            <v>44201</v>
          </cell>
          <cell r="K1383">
            <v>117000</v>
          </cell>
        </row>
        <row r="1384">
          <cell r="I1384">
            <v>11260</v>
          </cell>
          <cell r="J1384">
            <v>44201</v>
          </cell>
          <cell r="K1384">
            <v>117000</v>
          </cell>
        </row>
        <row r="1385">
          <cell r="I1385">
            <v>11261</v>
          </cell>
          <cell r="J1385">
            <v>44201</v>
          </cell>
          <cell r="K1385">
            <v>342000</v>
          </cell>
        </row>
        <row r="1386">
          <cell r="I1386">
            <v>11262</v>
          </cell>
          <cell r="J1386">
            <v>44201</v>
          </cell>
          <cell r="K1386">
            <v>354000</v>
          </cell>
        </row>
        <row r="1387">
          <cell r="I1387">
            <v>11263</v>
          </cell>
          <cell r="J1387">
            <v>44201</v>
          </cell>
          <cell r="K1387">
            <v>156000</v>
          </cell>
        </row>
        <row r="1388">
          <cell r="I1388">
            <v>11264</v>
          </cell>
          <cell r="J1388">
            <v>44201</v>
          </cell>
          <cell r="K1388">
            <v>117000</v>
          </cell>
        </row>
        <row r="1389">
          <cell r="I1389">
            <v>11265</v>
          </cell>
          <cell r="J1389">
            <v>44201</v>
          </cell>
          <cell r="K1389">
            <v>39000</v>
          </cell>
        </row>
        <row r="1390">
          <cell r="I1390">
            <v>11266</v>
          </cell>
          <cell r="J1390">
            <v>44201</v>
          </cell>
          <cell r="K1390">
            <v>117000</v>
          </cell>
        </row>
        <row r="1391">
          <cell r="I1391">
            <v>11267</v>
          </cell>
          <cell r="J1391">
            <v>44201</v>
          </cell>
          <cell r="K1391">
            <v>132000</v>
          </cell>
        </row>
        <row r="1392">
          <cell r="I1392">
            <v>11268</v>
          </cell>
          <cell r="J1392">
            <v>44201</v>
          </cell>
          <cell r="K1392">
            <v>303000</v>
          </cell>
        </row>
        <row r="1393">
          <cell r="I1393">
            <v>11269</v>
          </cell>
          <cell r="J1393">
            <v>44201</v>
          </cell>
          <cell r="K1393">
            <v>171000</v>
          </cell>
        </row>
        <row r="1394">
          <cell r="I1394">
            <v>11270</v>
          </cell>
          <cell r="J1394">
            <v>44201</v>
          </cell>
          <cell r="K1394">
            <v>117000</v>
          </cell>
        </row>
        <row r="1395">
          <cell r="I1395">
            <v>11271</v>
          </cell>
          <cell r="J1395">
            <v>44201</v>
          </cell>
          <cell r="K1395">
            <v>163000</v>
          </cell>
        </row>
        <row r="1396">
          <cell r="I1396">
            <v>11272</v>
          </cell>
          <cell r="J1396">
            <v>44201</v>
          </cell>
          <cell r="K1396">
            <v>117000</v>
          </cell>
        </row>
        <row r="1397">
          <cell r="I1397">
            <v>11273</v>
          </cell>
          <cell r="J1397">
            <v>44201</v>
          </cell>
          <cell r="K1397">
            <v>282000</v>
          </cell>
        </row>
        <row r="1398">
          <cell r="I1398">
            <v>11274</v>
          </cell>
          <cell r="J1398">
            <v>44201</v>
          </cell>
          <cell r="K1398">
            <v>303000</v>
          </cell>
        </row>
        <row r="1399">
          <cell r="I1399">
            <v>11275</v>
          </cell>
          <cell r="J1399">
            <v>44201</v>
          </cell>
          <cell r="K1399">
            <v>117000</v>
          </cell>
        </row>
        <row r="1400">
          <cell r="I1400">
            <v>11276</v>
          </cell>
          <cell r="J1400">
            <v>44201</v>
          </cell>
          <cell r="K1400">
            <v>117000</v>
          </cell>
        </row>
        <row r="1401">
          <cell r="I1401">
            <v>11277</v>
          </cell>
          <cell r="J1401">
            <v>44201</v>
          </cell>
          <cell r="K1401">
            <v>78000</v>
          </cell>
        </row>
        <row r="1402">
          <cell r="I1402">
            <v>11278</v>
          </cell>
          <cell r="J1402">
            <v>44201</v>
          </cell>
          <cell r="K1402">
            <v>117000</v>
          </cell>
        </row>
        <row r="1403">
          <cell r="I1403">
            <v>11279</v>
          </cell>
          <cell r="J1403">
            <v>44201</v>
          </cell>
          <cell r="K1403">
            <v>117000</v>
          </cell>
        </row>
        <row r="1404">
          <cell r="I1404">
            <v>11280</v>
          </cell>
          <cell r="J1404">
            <v>44201</v>
          </cell>
          <cell r="K1404">
            <v>337000</v>
          </cell>
        </row>
        <row r="1405">
          <cell r="I1405">
            <v>11281</v>
          </cell>
          <cell r="J1405">
            <v>44201</v>
          </cell>
          <cell r="K1405">
            <v>117000</v>
          </cell>
        </row>
        <row r="1406">
          <cell r="I1406">
            <v>11282</v>
          </cell>
          <cell r="J1406">
            <v>44201</v>
          </cell>
          <cell r="K1406">
            <v>1056000</v>
          </cell>
        </row>
        <row r="1407">
          <cell r="I1407">
            <v>11283</v>
          </cell>
          <cell r="J1407">
            <v>44201</v>
          </cell>
          <cell r="K1407">
            <v>185000</v>
          </cell>
        </row>
        <row r="1408">
          <cell r="I1408">
            <v>11284</v>
          </cell>
          <cell r="J1408">
            <v>44201</v>
          </cell>
          <cell r="K1408">
            <v>227000</v>
          </cell>
        </row>
        <row r="1409">
          <cell r="I1409">
            <v>11285</v>
          </cell>
          <cell r="J1409">
            <v>44201</v>
          </cell>
          <cell r="K1409">
            <v>405500</v>
          </cell>
        </row>
        <row r="1410">
          <cell r="I1410">
            <v>11286</v>
          </cell>
          <cell r="J1410">
            <v>44201</v>
          </cell>
          <cell r="K1410">
            <v>183000</v>
          </cell>
        </row>
        <row r="1411">
          <cell r="I1411">
            <v>11287</v>
          </cell>
          <cell r="J1411">
            <v>44201</v>
          </cell>
          <cell r="K1411">
            <v>117000</v>
          </cell>
        </row>
        <row r="1412">
          <cell r="I1412">
            <v>11288</v>
          </cell>
          <cell r="J1412">
            <v>44201</v>
          </cell>
          <cell r="K1412">
            <v>171000</v>
          </cell>
        </row>
        <row r="1413">
          <cell r="I1413">
            <v>11289</v>
          </cell>
          <cell r="J1413">
            <v>44201</v>
          </cell>
          <cell r="K1413">
            <v>117000</v>
          </cell>
        </row>
        <row r="1414">
          <cell r="I1414">
            <v>11290</v>
          </cell>
          <cell r="J1414">
            <v>44201</v>
          </cell>
          <cell r="K1414">
            <v>117000</v>
          </cell>
        </row>
        <row r="1415">
          <cell r="I1415">
            <v>11291</v>
          </cell>
          <cell r="J1415">
            <v>44201</v>
          </cell>
          <cell r="K1415">
            <v>117000</v>
          </cell>
        </row>
        <row r="1416">
          <cell r="I1416">
            <v>11336</v>
          </cell>
          <cell r="J1416">
            <v>44201</v>
          </cell>
          <cell r="K1416">
            <v>185000</v>
          </cell>
        </row>
        <row r="1417">
          <cell r="I1417">
            <v>11292</v>
          </cell>
          <cell r="J1417">
            <v>44202</v>
          </cell>
          <cell r="K1417">
            <v>117000</v>
          </cell>
        </row>
        <row r="1418">
          <cell r="I1418">
            <v>11293</v>
          </cell>
          <cell r="J1418">
            <v>44202</v>
          </cell>
          <cell r="K1418">
            <v>117000</v>
          </cell>
        </row>
        <row r="1419">
          <cell r="I1419">
            <v>11294</v>
          </cell>
          <cell r="J1419">
            <v>44202</v>
          </cell>
          <cell r="K1419">
            <v>117000</v>
          </cell>
        </row>
        <row r="1420">
          <cell r="I1420">
            <v>11295</v>
          </cell>
          <cell r="J1420">
            <v>44202</v>
          </cell>
          <cell r="K1420">
            <v>117000</v>
          </cell>
        </row>
        <row r="1421">
          <cell r="I1421">
            <v>11296</v>
          </cell>
          <cell r="J1421">
            <v>44202</v>
          </cell>
          <cell r="K1421">
            <v>117000</v>
          </cell>
        </row>
        <row r="1422">
          <cell r="I1422">
            <v>11297</v>
          </cell>
          <cell r="J1422">
            <v>44202</v>
          </cell>
          <cell r="K1422">
            <v>117000</v>
          </cell>
        </row>
        <row r="1423">
          <cell r="I1423">
            <v>11298</v>
          </cell>
          <cell r="J1423">
            <v>44202</v>
          </cell>
          <cell r="K1423">
            <v>303000</v>
          </cell>
        </row>
        <row r="1424">
          <cell r="I1424">
            <v>11299</v>
          </cell>
          <cell r="J1424">
            <v>44202</v>
          </cell>
          <cell r="K1424">
            <v>117000</v>
          </cell>
        </row>
        <row r="1425">
          <cell r="I1425">
            <v>11300</v>
          </cell>
          <cell r="J1425">
            <v>44202</v>
          </cell>
          <cell r="K1425">
            <v>117000</v>
          </cell>
        </row>
        <row r="1426">
          <cell r="I1426">
            <v>11301</v>
          </cell>
          <cell r="J1426">
            <v>44202</v>
          </cell>
          <cell r="K1426">
            <v>78000</v>
          </cell>
        </row>
        <row r="1427">
          <cell r="I1427">
            <v>11302</v>
          </cell>
          <cell r="J1427">
            <v>44202</v>
          </cell>
          <cell r="K1427">
            <v>117000</v>
          </cell>
        </row>
        <row r="1428">
          <cell r="I1428">
            <v>11303</v>
          </cell>
          <cell r="J1428">
            <v>44202</v>
          </cell>
          <cell r="K1428">
            <v>117000</v>
          </cell>
        </row>
        <row r="1429">
          <cell r="I1429">
            <v>11304</v>
          </cell>
          <cell r="J1429">
            <v>44202</v>
          </cell>
          <cell r="K1429">
            <v>12000</v>
          </cell>
        </row>
        <row r="1430">
          <cell r="I1430">
            <v>11305</v>
          </cell>
          <cell r="J1430">
            <v>44202</v>
          </cell>
          <cell r="K1430">
            <v>337000</v>
          </cell>
        </row>
        <row r="1431">
          <cell r="I1431">
            <v>11306</v>
          </cell>
          <cell r="J1431">
            <v>44202</v>
          </cell>
          <cell r="K1431">
            <v>78000</v>
          </cell>
        </row>
        <row r="1432">
          <cell r="I1432">
            <v>11307</v>
          </cell>
          <cell r="J1432">
            <v>44202</v>
          </cell>
          <cell r="K1432">
            <v>117000</v>
          </cell>
        </row>
        <row r="1433">
          <cell r="I1433">
            <v>11308</v>
          </cell>
          <cell r="J1433">
            <v>44202</v>
          </cell>
          <cell r="K1433">
            <v>117000</v>
          </cell>
        </row>
        <row r="1434">
          <cell r="I1434">
            <v>11309</v>
          </cell>
          <cell r="J1434">
            <v>44202</v>
          </cell>
          <cell r="K1434">
            <v>117000</v>
          </cell>
        </row>
        <row r="1435">
          <cell r="I1435">
            <v>11310</v>
          </cell>
          <cell r="J1435">
            <v>44202</v>
          </cell>
          <cell r="K1435">
            <v>140000</v>
          </cell>
        </row>
        <row r="1436">
          <cell r="I1436">
            <v>11311</v>
          </cell>
          <cell r="J1436">
            <v>44202</v>
          </cell>
          <cell r="K1436">
            <v>39000</v>
          </cell>
        </row>
        <row r="1437">
          <cell r="I1437">
            <v>11312</v>
          </cell>
          <cell r="J1437">
            <v>44202</v>
          </cell>
          <cell r="K1437">
            <v>117000</v>
          </cell>
        </row>
        <row r="1438">
          <cell r="I1438">
            <v>11313</v>
          </cell>
          <cell r="J1438">
            <v>44202</v>
          </cell>
          <cell r="K1438">
            <v>117000</v>
          </cell>
        </row>
        <row r="1439">
          <cell r="I1439">
            <v>11314</v>
          </cell>
          <cell r="J1439">
            <v>44202</v>
          </cell>
          <cell r="K1439">
            <v>117000</v>
          </cell>
        </row>
        <row r="1440">
          <cell r="I1440">
            <v>11315</v>
          </cell>
          <cell r="J1440">
            <v>44202</v>
          </cell>
          <cell r="K1440">
            <v>248000</v>
          </cell>
        </row>
        <row r="1441">
          <cell r="I1441">
            <v>11316</v>
          </cell>
          <cell r="J1441">
            <v>44202</v>
          </cell>
          <cell r="K1441">
            <v>216000</v>
          </cell>
        </row>
        <row r="1442">
          <cell r="I1442">
            <v>11317</v>
          </cell>
          <cell r="J1442">
            <v>44202</v>
          </cell>
          <cell r="K1442">
            <v>156000</v>
          </cell>
        </row>
        <row r="1443">
          <cell r="I1443">
            <v>11318</v>
          </cell>
          <cell r="J1443">
            <v>44202</v>
          </cell>
          <cell r="K1443">
            <v>117000</v>
          </cell>
        </row>
        <row r="1444">
          <cell r="I1444">
            <v>11319</v>
          </cell>
          <cell r="J1444">
            <v>44202</v>
          </cell>
          <cell r="K1444">
            <v>66000</v>
          </cell>
        </row>
        <row r="1445">
          <cell r="I1445">
            <v>11320</v>
          </cell>
          <cell r="J1445">
            <v>44202</v>
          </cell>
          <cell r="K1445">
            <v>117000</v>
          </cell>
        </row>
        <row r="1446">
          <cell r="I1446">
            <v>11321</v>
          </cell>
          <cell r="J1446">
            <v>44202</v>
          </cell>
          <cell r="K1446">
            <v>117000</v>
          </cell>
        </row>
        <row r="1447">
          <cell r="I1447">
            <v>11322</v>
          </cell>
          <cell r="J1447">
            <v>44202</v>
          </cell>
          <cell r="K1447">
            <v>117000</v>
          </cell>
        </row>
        <row r="1448">
          <cell r="I1448">
            <v>11323</v>
          </cell>
          <cell r="J1448">
            <v>44202</v>
          </cell>
          <cell r="K1448">
            <v>117000</v>
          </cell>
        </row>
        <row r="1449">
          <cell r="I1449">
            <v>11324</v>
          </cell>
          <cell r="J1449">
            <v>44202</v>
          </cell>
          <cell r="K1449">
            <v>117000</v>
          </cell>
        </row>
        <row r="1450">
          <cell r="I1450">
            <v>11325</v>
          </cell>
          <cell r="J1450">
            <v>44202</v>
          </cell>
          <cell r="K1450">
            <v>117000</v>
          </cell>
        </row>
        <row r="1451">
          <cell r="I1451">
            <v>11326</v>
          </cell>
          <cell r="J1451">
            <v>44202</v>
          </cell>
          <cell r="K1451">
            <v>117000</v>
          </cell>
        </row>
        <row r="1452">
          <cell r="I1452">
            <v>11327</v>
          </cell>
          <cell r="J1452">
            <v>44202</v>
          </cell>
          <cell r="K1452">
            <v>117000</v>
          </cell>
        </row>
        <row r="1453">
          <cell r="I1453">
            <v>11328</v>
          </cell>
          <cell r="J1453">
            <v>44202</v>
          </cell>
          <cell r="K1453">
            <v>78000</v>
          </cell>
        </row>
        <row r="1454">
          <cell r="I1454">
            <v>11329</v>
          </cell>
          <cell r="J1454">
            <v>44202</v>
          </cell>
          <cell r="K1454">
            <v>78000</v>
          </cell>
        </row>
        <row r="1455">
          <cell r="I1455">
            <v>11330</v>
          </cell>
          <cell r="J1455">
            <v>44202</v>
          </cell>
          <cell r="K1455">
            <v>117000</v>
          </cell>
        </row>
        <row r="1456">
          <cell r="I1456">
            <v>11331</v>
          </cell>
          <cell r="J1456">
            <v>44202</v>
          </cell>
          <cell r="K1456">
            <v>167000</v>
          </cell>
        </row>
        <row r="1457">
          <cell r="I1457">
            <v>11332</v>
          </cell>
          <cell r="J1457">
            <v>44202</v>
          </cell>
          <cell r="K1457">
            <v>78000</v>
          </cell>
        </row>
        <row r="1458">
          <cell r="I1458">
            <v>11333</v>
          </cell>
          <cell r="J1458">
            <v>44202</v>
          </cell>
          <cell r="K1458">
            <v>78000</v>
          </cell>
        </row>
        <row r="1459">
          <cell r="I1459">
            <v>11334</v>
          </cell>
          <cell r="J1459">
            <v>44202</v>
          </cell>
          <cell r="K1459">
            <v>295000</v>
          </cell>
        </row>
        <row r="1460">
          <cell r="I1460">
            <v>11335</v>
          </cell>
          <cell r="J1460">
            <v>44202</v>
          </cell>
          <cell r="K1460">
            <v>78000</v>
          </cell>
        </row>
        <row r="1461">
          <cell r="I1461">
            <v>11337</v>
          </cell>
          <cell r="J1461">
            <v>44202</v>
          </cell>
          <cell r="K1461">
            <v>78000</v>
          </cell>
        </row>
        <row r="1462">
          <cell r="I1462">
            <v>11338</v>
          </cell>
          <cell r="J1462">
            <v>44202</v>
          </cell>
          <cell r="K1462">
            <v>140000</v>
          </cell>
        </row>
        <row r="1463">
          <cell r="I1463">
            <v>11339</v>
          </cell>
          <cell r="J1463">
            <v>44202</v>
          </cell>
          <cell r="K1463">
            <v>167000</v>
          </cell>
        </row>
        <row r="1464">
          <cell r="I1464">
            <v>11340</v>
          </cell>
          <cell r="J1464">
            <v>44202</v>
          </cell>
          <cell r="K1464">
            <v>117000</v>
          </cell>
        </row>
        <row r="1465">
          <cell r="I1465">
            <v>11341</v>
          </cell>
          <cell r="J1465">
            <v>44202</v>
          </cell>
          <cell r="K1465">
            <v>144000</v>
          </cell>
        </row>
        <row r="1466">
          <cell r="I1466">
            <v>11342</v>
          </cell>
          <cell r="J1466">
            <v>44202</v>
          </cell>
          <cell r="K1466">
            <v>210000</v>
          </cell>
        </row>
        <row r="1467">
          <cell r="I1467">
            <v>11343</v>
          </cell>
          <cell r="J1467">
            <v>44202</v>
          </cell>
          <cell r="K1467">
            <v>117000</v>
          </cell>
        </row>
        <row r="1468">
          <cell r="I1468">
            <v>11344</v>
          </cell>
          <cell r="J1468">
            <v>44202</v>
          </cell>
          <cell r="K1468">
            <v>249000</v>
          </cell>
        </row>
        <row r="1469">
          <cell r="I1469">
            <v>11345</v>
          </cell>
          <cell r="J1469">
            <v>44202</v>
          </cell>
          <cell r="K1469">
            <v>117000</v>
          </cell>
        </row>
        <row r="1470">
          <cell r="I1470">
            <v>11346</v>
          </cell>
          <cell r="J1470">
            <v>44202</v>
          </cell>
          <cell r="K1470">
            <v>241000</v>
          </cell>
        </row>
        <row r="1471">
          <cell r="I1471">
            <v>11347</v>
          </cell>
          <cell r="J1471">
            <v>44202</v>
          </cell>
          <cell r="K1471">
            <v>117000</v>
          </cell>
        </row>
        <row r="1472">
          <cell r="I1472">
            <v>11348</v>
          </cell>
          <cell r="J1472">
            <v>44202</v>
          </cell>
          <cell r="K1472">
            <v>276000</v>
          </cell>
        </row>
        <row r="1473">
          <cell r="I1473">
            <v>11349</v>
          </cell>
          <cell r="J1473">
            <v>44202</v>
          </cell>
          <cell r="K1473">
            <v>155000</v>
          </cell>
        </row>
        <row r="1474">
          <cell r="I1474">
            <v>11350</v>
          </cell>
          <cell r="J1474">
            <v>44202</v>
          </cell>
          <cell r="K1474">
            <v>117000</v>
          </cell>
        </row>
        <row r="1475">
          <cell r="I1475">
            <v>11351</v>
          </cell>
          <cell r="J1475">
            <v>44202</v>
          </cell>
          <cell r="K1475">
            <v>78000</v>
          </cell>
        </row>
        <row r="1476">
          <cell r="I1476">
            <v>11352</v>
          </cell>
          <cell r="J1476">
            <v>44202</v>
          </cell>
          <cell r="K1476">
            <v>117000</v>
          </cell>
        </row>
        <row r="1477">
          <cell r="I1477">
            <v>11353</v>
          </cell>
          <cell r="J1477">
            <v>44202</v>
          </cell>
          <cell r="K1477">
            <v>117000</v>
          </cell>
        </row>
        <row r="1478">
          <cell r="I1478">
            <v>11354</v>
          </cell>
          <cell r="J1478">
            <v>44202</v>
          </cell>
          <cell r="K1478">
            <v>39000</v>
          </cell>
        </row>
        <row r="1479">
          <cell r="I1479">
            <v>11355</v>
          </cell>
          <cell r="J1479">
            <v>44202</v>
          </cell>
          <cell r="K1479">
            <v>78000</v>
          </cell>
        </row>
        <row r="1480">
          <cell r="I1480">
            <v>11356</v>
          </cell>
          <cell r="J1480">
            <v>44202</v>
          </cell>
          <cell r="K1480">
            <v>248000</v>
          </cell>
        </row>
        <row r="1481">
          <cell r="I1481">
            <v>11357</v>
          </cell>
          <cell r="J1481">
            <v>44202</v>
          </cell>
          <cell r="K1481">
            <v>78000</v>
          </cell>
        </row>
        <row r="1482">
          <cell r="I1482">
            <v>11358</v>
          </cell>
          <cell r="J1482">
            <v>44202</v>
          </cell>
          <cell r="K1482">
            <v>78000</v>
          </cell>
        </row>
        <row r="1483">
          <cell r="I1483">
            <v>11359</v>
          </cell>
          <cell r="J1483">
            <v>44202</v>
          </cell>
          <cell r="K1483">
            <v>39000</v>
          </cell>
        </row>
        <row r="1484">
          <cell r="I1484">
            <v>11360</v>
          </cell>
          <cell r="J1484">
            <v>44202</v>
          </cell>
          <cell r="K1484">
            <v>78000</v>
          </cell>
        </row>
        <row r="1485">
          <cell r="I1485">
            <v>11361</v>
          </cell>
          <cell r="J1485">
            <v>44202</v>
          </cell>
          <cell r="K1485">
            <v>78000</v>
          </cell>
        </row>
        <row r="1486">
          <cell r="I1486">
            <v>11362</v>
          </cell>
          <cell r="J1486">
            <v>44202</v>
          </cell>
          <cell r="K1486">
            <v>117000</v>
          </cell>
        </row>
        <row r="1487">
          <cell r="I1487">
            <v>11363</v>
          </cell>
          <cell r="J1487">
            <v>44202</v>
          </cell>
          <cell r="K1487">
            <v>192000</v>
          </cell>
        </row>
        <row r="1488">
          <cell r="I1488">
            <v>11364</v>
          </cell>
          <cell r="J1488">
            <v>44202</v>
          </cell>
          <cell r="K1488">
            <v>117000</v>
          </cell>
        </row>
        <row r="1489">
          <cell r="I1489">
            <v>11365</v>
          </cell>
          <cell r="J1489">
            <v>44202</v>
          </cell>
          <cell r="K1489">
            <v>613000</v>
          </cell>
        </row>
        <row r="1490">
          <cell r="I1490">
            <v>11366</v>
          </cell>
          <cell r="J1490">
            <v>44202</v>
          </cell>
          <cell r="K1490">
            <v>117000</v>
          </cell>
        </row>
        <row r="1491">
          <cell r="I1491">
            <v>11367</v>
          </cell>
          <cell r="J1491">
            <v>44202</v>
          </cell>
          <cell r="K1491">
            <v>156000</v>
          </cell>
        </row>
        <row r="1492">
          <cell r="I1492">
            <v>11368</v>
          </cell>
          <cell r="J1492">
            <v>44202</v>
          </cell>
          <cell r="K1492">
            <v>78000</v>
          </cell>
        </row>
        <row r="1493">
          <cell r="I1493">
            <v>11369</v>
          </cell>
          <cell r="J1493">
            <v>44202</v>
          </cell>
          <cell r="K1493">
            <v>117000</v>
          </cell>
        </row>
        <row r="1494">
          <cell r="I1494">
            <v>11370</v>
          </cell>
          <cell r="J1494">
            <v>44202</v>
          </cell>
          <cell r="K1494">
            <v>117000</v>
          </cell>
        </row>
        <row r="1495">
          <cell r="I1495">
            <v>11371</v>
          </cell>
          <cell r="J1495">
            <v>44202</v>
          </cell>
          <cell r="K1495">
            <v>249000</v>
          </cell>
        </row>
        <row r="1496">
          <cell r="I1496">
            <v>11372</v>
          </cell>
          <cell r="J1496">
            <v>44202</v>
          </cell>
          <cell r="K1496">
            <v>78000</v>
          </cell>
        </row>
        <row r="1497">
          <cell r="I1497">
            <v>11373</v>
          </cell>
          <cell r="J1497">
            <v>44202</v>
          </cell>
          <cell r="K1497">
            <v>216000</v>
          </cell>
        </row>
        <row r="1498">
          <cell r="I1498">
            <v>11374</v>
          </cell>
          <cell r="J1498">
            <v>44202</v>
          </cell>
          <cell r="K1498">
            <v>117000</v>
          </cell>
        </row>
        <row r="1499">
          <cell r="I1499">
            <v>11375</v>
          </cell>
          <cell r="J1499">
            <v>44202</v>
          </cell>
          <cell r="K1499">
            <v>117000</v>
          </cell>
        </row>
        <row r="1500">
          <cell r="I1500">
            <v>11376</v>
          </cell>
          <cell r="J1500">
            <v>44202</v>
          </cell>
          <cell r="K1500">
            <v>78000</v>
          </cell>
        </row>
        <row r="1501">
          <cell r="I1501">
            <v>11377</v>
          </cell>
          <cell r="J1501">
            <v>44202</v>
          </cell>
          <cell r="K1501">
            <v>117000</v>
          </cell>
        </row>
        <row r="1502">
          <cell r="I1502">
            <v>11378</v>
          </cell>
          <cell r="J1502">
            <v>44202</v>
          </cell>
          <cell r="K1502">
            <v>117000</v>
          </cell>
        </row>
        <row r="1503">
          <cell r="I1503">
            <v>11379</v>
          </cell>
          <cell r="J1503">
            <v>44202</v>
          </cell>
          <cell r="K1503">
            <v>117000</v>
          </cell>
        </row>
        <row r="1504">
          <cell r="I1504">
            <v>11380</v>
          </cell>
          <cell r="J1504">
            <v>44202</v>
          </cell>
          <cell r="K1504">
            <v>39000</v>
          </cell>
        </row>
        <row r="1505">
          <cell r="I1505">
            <v>11381</v>
          </cell>
          <cell r="J1505">
            <v>44202</v>
          </cell>
          <cell r="K1505">
            <v>111000</v>
          </cell>
        </row>
        <row r="1506">
          <cell r="I1506">
            <v>11382</v>
          </cell>
          <cell r="J1506">
            <v>44202</v>
          </cell>
          <cell r="K1506">
            <v>39000</v>
          </cell>
        </row>
        <row r="1507">
          <cell r="I1507">
            <v>11383</v>
          </cell>
          <cell r="J1507">
            <v>44202</v>
          </cell>
          <cell r="K1507">
            <v>78000</v>
          </cell>
        </row>
        <row r="1508">
          <cell r="I1508">
            <v>11384</v>
          </cell>
          <cell r="J1508">
            <v>44202</v>
          </cell>
          <cell r="K1508">
            <v>117000</v>
          </cell>
        </row>
        <row r="1509">
          <cell r="I1509">
            <v>11385</v>
          </cell>
          <cell r="J1509">
            <v>44202</v>
          </cell>
          <cell r="K1509">
            <v>117000</v>
          </cell>
        </row>
        <row r="1510">
          <cell r="I1510">
            <v>11386</v>
          </cell>
          <cell r="J1510">
            <v>44202</v>
          </cell>
          <cell r="K1510">
            <v>117000</v>
          </cell>
        </row>
        <row r="1511">
          <cell r="I1511">
            <v>11387</v>
          </cell>
          <cell r="J1511">
            <v>44202</v>
          </cell>
          <cell r="K1511">
            <v>117000</v>
          </cell>
        </row>
        <row r="1512">
          <cell r="I1512">
            <v>11388</v>
          </cell>
          <cell r="J1512">
            <v>44202</v>
          </cell>
          <cell r="K1512">
            <v>117000</v>
          </cell>
        </row>
        <row r="1513">
          <cell r="I1513">
            <v>11389</v>
          </cell>
          <cell r="J1513">
            <v>44202</v>
          </cell>
          <cell r="K1513">
            <v>39000</v>
          </cell>
        </row>
        <row r="1514">
          <cell r="I1514">
            <v>11390</v>
          </cell>
          <cell r="J1514">
            <v>44202</v>
          </cell>
          <cell r="K1514">
            <v>117000</v>
          </cell>
        </row>
        <row r="1515">
          <cell r="I1515">
            <v>11391</v>
          </cell>
          <cell r="J1515">
            <v>44202</v>
          </cell>
          <cell r="K1515">
            <v>78000</v>
          </cell>
        </row>
        <row r="1516">
          <cell r="I1516">
            <v>11392</v>
          </cell>
          <cell r="J1516">
            <v>44202</v>
          </cell>
          <cell r="K1516">
            <v>39000</v>
          </cell>
        </row>
        <row r="1517">
          <cell r="I1517">
            <v>11393</v>
          </cell>
          <cell r="J1517">
            <v>44202</v>
          </cell>
          <cell r="K1517">
            <v>117000</v>
          </cell>
        </row>
        <row r="1518">
          <cell r="I1518">
            <v>11394</v>
          </cell>
          <cell r="J1518">
            <v>44202</v>
          </cell>
          <cell r="K1518">
            <v>78000</v>
          </cell>
        </row>
        <row r="1519">
          <cell r="I1519">
            <v>11395</v>
          </cell>
          <cell r="J1519">
            <v>44202</v>
          </cell>
          <cell r="K1519">
            <v>222000</v>
          </cell>
        </row>
        <row r="1520">
          <cell r="I1520">
            <v>11396</v>
          </cell>
          <cell r="J1520">
            <v>44202</v>
          </cell>
          <cell r="K1520">
            <v>78000</v>
          </cell>
        </row>
        <row r="1521">
          <cell r="I1521">
            <v>11397</v>
          </cell>
          <cell r="J1521">
            <v>44202</v>
          </cell>
          <cell r="K1521">
            <v>217000</v>
          </cell>
        </row>
        <row r="1522">
          <cell r="I1522">
            <v>11398</v>
          </cell>
          <cell r="J1522">
            <v>44202</v>
          </cell>
          <cell r="K1522">
            <v>227000</v>
          </cell>
        </row>
        <row r="1523">
          <cell r="I1523">
            <v>11399</v>
          </cell>
          <cell r="J1523">
            <v>44202</v>
          </cell>
          <cell r="K1523">
            <v>188000</v>
          </cell>
        </row>
        <row r="1524">
          <cell r="I1524">
            <v>11400</v>
          </cell>
          <cell r="J1524">
            <v>44202</v>
          </cell>
          <cell r="K1524">
            <v>267000</v>
          </cell>
        </row>
        <row r="1525">
          <cell r="I1525">
            <v>11401</v>
          </cell>
          <cell r="J1525">
            <v>44202</v>
          </cell>
          <cell r="K1525">
            <v>167000</v>
          </cell>
        </row>
        <row r="1526">
          <cell r="I1526">
            <v>11402</v>
          </cell>
          <cell r="J1526">
            <v>44202</v>
          </cell>
          <cell r="K1526">
            <v>78000</v>
          </cell>
        </row>
        <row r="1527">
          <cell r="I1527">
            <v>11403</v>
          </cell>
          <cell r="J1527">
            <v>44202</v>
          </cell>
          <cell r="K1527">
            <v>117000</v>
          </cell>
        </row>
        <row r="1528">
          <cell r="I1528">
            <v>11404</v>
          </cell>
          <cell r="J1528">
            <v>44202</v>
          </cell>
          <cell r="K1528">
            <v>78000</v>
          </cell>
        </row>
        <row r="1529">
          <cell r="I1529">
            <v>11405</v>
          </cell>
          <cell r="J1529">
            <v>44202</v>
          </cell>
          <cell r="K1529">
            <v>117000</v>
          </cell>
        </row>
        <row r="1530">
          <cell r="I1530">
            <v>11406</v>
          </cell>
          <cell r="J1530">
            <v>44202</v>
          </cell>
          <cell r="K1530">
            <v>249000</v>
          </cell>
        </row>
        <row r="1531">
          <cell r="I1531">
            <v>11407</v>
          </cell>
          <cell r="J1531">
            <v>44202</v>
          </cell>
          <cell r="K1531">
            <v>334000</v>
          </cell>
        </row>
        <row r="1532">
          <cell r="I1532">
            <v>11408</v>
          </cell>
          <cell r="J1532">
            <v>44202</v>
          </cell>
          <cell r="K1532">
            <v>117000</v>
          </cell>
        </row>
        <row r="1533">
          <cell r="I1533">
            <v>11409</v>
          </cell>
          <cell r="J1533">
            <v>44202</v>
          </cell>
          <cell r="K1533">
            <v>117000</v>
          </cell>
        </row>
        <row r="1534">
          <cell r="I1534">
            <v>11410</v>
          </cell>
          <cell r="J1534">
            <v>44202</v>
          </cell>
          <cell r="K1534">
            <v>117000</v>
          </cell>
        </row>
        <row r="1535">
          <cell r="I1535">
            <v>11411</v>
          </cell>
          <cell r="J1535">
            <v>44202</v>
          </cell>
          <cell r="K1535">
            <v>117000</v>
          </cell>
        </row>
        <row r="1536">
          <cell r="I1536">
            <v>11412</v>
          </cell>
          <cell r="J1536">
            <v>44202</v>
          </cell>
          <cell r="K1536">
            <v>156000</v>
          </cell>
        </row>
        <row r="1537">
          <cell r="I1537">
            <v>11413</v>
          </cell>
          <cell r="J1537">
            <v>44202</v>
          </cell>
          <cell r="K1537">
            <v>117000</v>
          </cell>
        </row>
        <row r="1538">
          <cell r="I1538">
            <v>11414</v>
          </cell>
          <cell r="J1538">
            <v>44202</v>
          </cell>
          <cell r="K1538">
            <v>117000</v>
          </cell>
        </row>
        <row r="1539">
          <cell r="I1539">
            <v>11415</v>
          </cell>
          <cell r="J1539">
            <v>44202</v>
          </cell>
          <cell r="K1539">
            <v>202000</v>
          </cell>
        </row>
        <row r="1540">
          <cell r="I1540">
            <v>11416</v>
          </cell>
          <cell r="J1540">
            <v>44202</v>
          </cell>
          <cell r="K1540">
            <v>78000</v>
          </cell>
        </row>
        <row r="1541">
          <cell r="I1541">
            <v>11417</v>
          </cell>
          <cell r="J1541">
            <v>44202</v>
          </cell>
          <cell r="K1541">
            <v>155000</v>
          </cell>
        </row>
        <row r="1542">
          <cell r="I1542">
            <v>11418</v>
          </cell>
          <cell r="J1542">
            <v>44202</v>
          </cell>
          <cell r="K1542">
            <v>78000</v>
          </cell>
        </row>
        <row r="1543">
          <cell r="I1543">
            <v>11419</v>
          </cell>
          <cell r="J1543">
            <v>44202</v>
          </cell>
          <cell r="K1543">
            <v>124000</v>
          </cell>
        </row>
        <row r="1544">
          <cell r="I1544">
            <v>11420</v>
          </cell>
          <cell r="J1544">
            <v>44202</v>
          </cell>
          <cell r="K1544">
            <v>111000</v>
          </cell>
        </row>
        <row r="1545">
          <cell r="I1545">
            <v>11421</v>
          </cell>
          <cell r="J1545">
            <v>44202</v>
          </cell>
          <cell r="K1545">
            <v>144000</v>
          </cell>
        </row>
        <row r="1546">
          <cell r="I1546">
            <v>11422</v>
          </cell>
          <cell r="J1546">
            <v>44202</v>
          </cell>
          <cell r="K1546">
            <v>117000</v>
          </cell>
        </row>
        <row r="1547">
          <cell r="I1547">
            <v>11423</v>
          </cell>
          <cell r="J1547">
            <v>44202</v>
          </cell>
          <cell r="K1547">
            <v>117000</v>
          </cell>
        </row>
        <row r="1548">
          <cell r="I1548">
            <v>11424</v>
          </cell>
          <cell r="J1548">
            <v>44202</v>
          </cell>
          <cell r="K1548">
            <v>117000</v>
          </cell>
        </row>
        <row r="1549">
          <cell r="I1549">
            <v>11425</v>
          </cell>
          <cell r="J1549">
            <v>44202</v>
          </cell>
          <cell r="K1549">
            <v>39000</v>
          </cell>
        </row>
        <row r="1550">
          <cell r="I1550">
            <v>11426</v>
          </cell>
          <cell r="J1550">
            <v>44202</v>
          </cell>
          <cell r="K1550">
            <v>39000</v>
          </cell>
        </row>
        <row r="1551">
          <cell r="I1551">
            <v>11427</v>
          </cell>
          <cell r="J1551">
            <v>44202</v>
          </cell>
          <cell r="K1551">
            <v>117000</v>
          </cell>
        </row>
        <row r="1552">
          <cell r="I1552">
            <v>11428</v>
          </cell>
          <cell r="J1552">
            <v>44202</v>
          </cell>
          <cell r="K1552">
            <v>117000</v>
          </cell>
        </row>
        <row r="1553">
          <cell r="I1553">
            <v>11429</v>
          </cell>
          <cell r="J1553">
            <v>44202</v>
          </cell>
          <cell r="K1553">
            <v>117000</v>
          </cell>
        </row>
        <row r="1554">
          <cell r="I1554">
            <v>11430</v>
          </cell>
          <cell r="J1554">
            <v>44202</v>
          </cell>
          <cell r="K1554">
            <v>117000</v>
          </cell>
        </row>
        <row r="1555">
          <cell r="I1555">
            <v>11431</v>
          </cell>
          <cell r="J1555">
            <v>44202</v>
          </cell>
          <cell r="K1555">
            <v>117000</v>
          </cell>
        </row>
        <row r="1556">
          <cell r="I1556">
            <v>11432</v>
          </cell>
          <cell r="J1556">
            <v>44202</v>
          </cell>
          <cell r="K1556">
            <v>117000</v>
          </cell>
        </row>
        <row r="1557">
          <cell r="I1557">
            <v>11433</v>
          </cell>
          <cell r="J1557">
            <v>44202</v>
          </cell>
          <cell r="K1557">
            <v>117000</v>
          </cell>
        </row>
        <row r="1558">
          <cell r="I1558">
            <v>11434</v>
          </cell>
          <cell r="J1558">
            <v>44202</v>
          </cell>
          <cell r="K1558">
            <v>156000</v>
          </cell>
        </row>
        <row r="1559">
          <cell r="I1559">
            <v>11435</v>
          </cell>
          <cell r="J1559">
            <v>44202</v>
          </cell>
          <cell r="K1559">
            <v>249000</v>
          </cell>
        </row>
        <row r="1560">
          <cell r="I1560">
            <v>11436</v>
          </cell>
          <cell r="J1560">
            <v>44202</v>
          </cell>
          <cell r="K1560">
            <v>78000</v>
          </cell>
        </row>
        <row r="1561">
          <cell r="I1561">
            <v>11437</v>
          </cell>
          <cell r="J1561">
            <v>44202</v>
          </cell>
          <cell r="K1561">
            <v>78000</v>
          </cell>
        </row>
        <row r="1562">
          <cell r="I1562">
            <v>11438</v>
          </cell>
          <cell r="J1562">
            <v>44202</v>
          </cell>
          <cell r="K1562">
            <v>202000</v>
          </cell>
        </row>
        <row r="1563">
          <cell r="I1563">
            <v>11439</v>
          </cell>
          <cell r="J1563">
            <v>44202</v>
          </cell>
          <cell r="K1563">
            <v>111000</v>
          </cell>
        </row>
        <row r="1564">
          <cell r="I1564">
            <v>11440</v>
          </cell>
          <cell r="J1564">
            <v>44202</v>
          </cell>
          <cell r="K1564">
            <v>150000</v>
          </cell>
        </row>
        <row r="1565">
          <cell r="I1565">
            <v>11441</v>
          </cell>
          <cell r="J1565">
            <v>44202</v>
          </cell>
          <cell r="K1565">
            <v>151000</v>
          </cell>
        </row>
        <row r="1566">
          <cell r="I1566">
            <v>11442</v>
          </cell>
          <cell r="J1566">
            <v>44202</v>
          </cell>
          <cell r="K1566">
            <v>151000</v>
          </cell>
        </row>
        <row r="1567">
          <cell r="I1567">
            <v>11443</v>
          </cell>
          <cell r="J1567">
            <v>44202</v>
          </cell>
          <cell r="K1567">
            <v>78000</v>
          </cell>
        </row>
        <row r="1568">
          <cell r="I1568">
            <v>11444</v>
          </cell>
          <cell r="J1568">
            <v>44202</v>
          </cell>
          <cell r="K1568">
            <v>150000</v>
          </cell>
        </row>
        <row r="1569">
          <cell r="I1569">
            <v>11445</v>
          </cell>
          <cell r="J1569">
            <v>44202</v>
          </cell>
          <cell r="K1569">
            <v>117000</v>
          </cell>
        </row>
        <row r="1570">
          <cell r="I1570">
            <v>11446</v>
          </cell>
          <cell r="J1570">
            <v>44202</v>
          </cell>
          <cell r="K1570">
            <v>117000</v>
          </cell>
        </row>
        <row r="1571">
          <cell r="I1571">
            <v>11447</v>
          </cell>
          <cell r="J1571">
            <v>44202</v>
          </cell>
          <cell r="K1571">
            <v>117000</v>
          </cell>
        </row>
        <row r="1572">
          <cell r="I1572">
            <v>11448</v>
          </cell>
          <cell r="J1572">
            <v>44202</v>
          </cell>
          <cell r="K1572">
            <v>227000</v>
          </cell>
        </row>
        <row r="1573">
          <cell r="I1573">
            <v>11449</v>
          </cell>
          <cell r="J1573">
            <v>44202</v>
          </cell>
          <cell r="K1573">
            <v>117000</v>
          </cell>
        </row>
        <row r="1574">
          <cell r="I1574">
            <v>11450</v>
          </cell>
          <cell r="J1574">
            <v>44202</v>
          </cell>
          <cell r="K1574">
            <v>117000</v>
          </cell>
        </row>
        <row r="1575">
          <cell r="I1575">
            <v>11451</v>
          </cell>
          <cell r="J1575">
            <v>44202</v>
          </cell>
          <cell r="K1575">
            <v>117000</v>
          </cell>
        </row>
        <row r="1576">
          <cell r="I1576">
            <v>11452</v>
          </cell>
          <cell r="J1576">
            <v>44202</v>
          </cell>
          <cell r="K1576">
            <v>78000</v>
          </cell>
        </row>
        <row r="1577">
          <cell r="I1577">
            <v>11453</v>
          </cell>
          <cell r="J1577">
            <v>44202</v>
          </cell>
          <cell r="K1577">
            <v>117000</v>
          </cell>
        </row>
        <row r="1578">
          <cell r="I1578">
            <v>11454</v>
          </cell>
          <cell r="J1578">
            <v>44202</v>
          </cell>
          <cell r="K1578">
            <v>117000</v>
          </cell>
        </row>
        <row r="1579">
          <cell r="I1579">
            <v>11455</v>
          </cell>
          <cell r="J1579">
            <v>44202</v>
          </cell>
          <cell r="K1579">
            <v>177000</v>
          </cell>
        </row>
        <row r="1580">
          <cell r="I1580">
            <v>11456</v>
          </cell>
          <cell r="J1580">
            <v>44202</v>
          </cell>
          <cell r="K1580">
            <v>117000</v>
          </cell>
        </row>
        <row r="1581">
          <cell r="I1581">
            <v>11457</v>
          </cell>
          <cell r="J1581">
            <v>44202</v>
          </cell>
          <cell r="K1581">
            <v>117000</v>
          </cell>
        </row>
        <row r="1582">
          <cell r="I1582">
            <v>11458</v>
          </cell>
          <cell r="J1582">
            <v>44202</v>
          </cell>
          <cell r="K1582">
            <v>117000</v>
          </cell>
        </row>
        <row r="1583">
          <cell r="I1583">
            <v>11459</v>
          </cell>
          <cell r="J1583">
            <v>44202</v>
          </cell>
          <cell r="K1583">
            <v>14800</v>
          </cell>
        </row>
        <row r="1584">
          <cell r="I1584">
            <v>11460</v>
          </cell>
          <cell r="J1584">
            <v>44202</v>
          </cell>
          <cell r="K1584">
            <v>165000</v>
          </cell>
        </row>
        <row r="1585">
          <cell r="I1585">
            <v>11461</v>
          </cell>
          <cell r="J1585">
            <v>44202</v>
          </cell>
          <cell r="K1585">
            <v>156000</v>
          </cell>
        </row>
        <row r="1586">
          <cell r="I1586">
            <v>11462</v>
          </cell>
          <cell r="J1586">
            <v>44202</v>
          </cell>
          <cell r="K1586">
            <v>78000</v>
          </cell>
        </row>
        <row r="1587">
          <cell r="I1587">
            <v>11463</v>
          </cell>
          <cell r="J1587">
            <v>44202</v>
          </cell>
          <cell r="K1587">
            <v>78000</v>
          </cell>
        </row>
        <row r="1588">
          <cell r="I1588">
            <v>11464</v>
          </cell>
          <cell r="J1588">
            <v>44202</v>
          </cell>
          <cell r="K1588">
            <v>39000</v>
          </cell>
        </row>
        <row r="1589">
          <cell r="I1589">
            <v>11465</v>
          </cell>
          <cell r="J1589">
            <v>44202</v>
          </cell>
          <cell r="K1589">
            <v>258000</v>
          </cell>
        </row>
        <row r="1590">
          <cell r="I1590">
            <v>11466</v>
          </cell>
          <cell r="J1590">
            <v>44202</v>
          </cell>
          <cell r="K1590">
            <v>120000</v>
          </cell>
        </row>
        <row r="1591">
          <cell r="I1591">
            <v>11467</v>
          </cell>
          <cell r="J1591">
            <v>44202</v>
          </cell>
          <cell r="K1591">
            <v>179000</v>
          </cell>
        </row>
        <row r="1592">
          <cell r="I1592">
            <v>11468</v>
          </cell>
          <cell r="J1592">
            <v>44202</v>
          </cell>
          <cell r="K1592">
            <v>117000</v>
          </cell>
        </row>
        <row r="1593">
          <cell r="I1593">
            <v>11469</v>
          </cell>
          <cell r="J1593">
            <v>44202</v>
          </cell>
          <cell r="K1593">
            <v>297000</v>
          </cell>
        </row>
        <row r="1594">
          <cell r="I1594">
            <v>11470</v>
          </cell>
          <cell r="J1594">
            <v>44202</v>
          </cell>
          <cell r="K1594">
            <v>78000</v>
          </cell>
        </row>
        <row r="1595">
          <cell r="I1595">
            <v>11471</v>
          </cell>
          <cell r="J1595">
            <v>44202</v>
          </cell>
          <cell r="K1595">
            <v>188000</v>
          </cell>
        </row>
        <row r="1596">
          <cell r="I1596">
            <v>11472</v>
          </cell>
          <cell r="J1596">
            <v>44202</v>
          </cell>
          <cell r="K1596">
            <v>78000</v>
          </cell>
        </row>
        <row r="1597">
          <cell r="I1597">
            <v>11473</v>
          </cell>
          <cell r="J1597">
            <v>44202</v>
          </cell>
          <cell r="K1597">
            <v>39000</v>
          </cell>
        </row>
        <row r="1598">
          <cell r="I1598">
            <v>11474</v>
          </cell>
          <cell r="J1598">
            <v>44202</v>
          </cell>
          <cell r="K1598">
            <v>117000</v>
          </cell>
        </row>
        <row r="1599">
          <cell r="I1599">
            <v>11475</v>
          </cell>
          <cell r="J1599">
            <v>44202</v>
          </cell>
          <cell r="K1599">
            <v>62000</v>
          </cell>
        </row>
        <row r="1600">
          <cell r="I1600">
            <v>11476</v>
          </cell>
          <cell r="J1600">
            <v>44202</v>
          </cell>
          <cell r="K1600">
            <v>117000</v>
          </cell>
        </row>
        <row r="1601">
          <cell r="I1601">
            <v>11477</v>
          </cell>
          <cell r="J1601">
            <v>44202</v>
          </cell>
          <cell r="K1601">
            <v>156000</v>
          </cell>
        </row>
        <row r="1602">
          <cell r="I1602">
            <v>11478</v>
          </cell>
          <cell r="J1602">
            <v>44202</v>
          </cell>
          <cell r="K1602">
            <v>285000</v>
          </cell>
        </row>
        <row r="1603">
          <cell r="I1603">
            <v>11479</v>
          </cell>
          <cell r="J1603">
            <v>44202</v>
          </cell>
          <cell r="K1603">
            <v>456000</v>
          </cell>
        </row>
        <row r="1604">
          <cell r="I1604">
            <v>11480</v>
          </cell>
          <cell r="J1604">
            <v>44202</v>
          </cell>
          <cell r="K1604">
            <v>237000</v>
          </cell>
        </row>
        <row r="1605">
          <cell r="I1605">
            <v>11481</v>
          </cell>
          <cell r="J1605">
            <v>44202</v>
          </cell>
          <cell r="K1605">
            <v>78000</v>
          </cell>
        </row>
        <row r="1606">
          <cell r="I1606">
            <v>11482</v>
          </cell>
          <cell r="J1606">
            <v>44202</v>
          </cell>
          <cell r="K1606">
            <v>117000</v>
          </cell>
        </row>
        <row r="1607">
          <cell r="I1607">
            <v>11483</v>
          </cell>
          <cell r="J1607">
            <v>44202</v>
          </cell>
          <cell r="K1607">
            <v>158400</v>
          </cell>
        </row>
        <row r="1608">
          <cell r="I1608">
            <v>11484</v>
          </cell>
          <cell r="J1608">
            <v>44202</v>
          </cell>
          <cell r="K1608">
            <v>117000</v>
          </cell>
        </row>
        <row r="1609">
          <cell r="I1609">
            <v>11485</v>
          </cell>
          <cell r="J1609">
            <v>44202</v>
          </cell>
          <cell r="K1609">
            <v>227000</v>
          </cell>
        </row>
        <row r="1610">
          <cell r="I1610">
            <v>11486</v>
          </cell>
          <cell r="J1610">
            <v>44202</v>
          </cell>
          <cell r="K1610">
            <v>117000</v>
          </cell>
        </row>
        <row r="1611">
          <cell r="I1611">
            <v>11487</v>
          </cell>
          <cell r="J1611">
            <v>44202</v>
          </cell>
          <cell r="K1611">
            <v>117000</v>
          </cell>
        </row>
        <row r="1612">
          <cell r="I1612">
            <v>11488</v>
          </cell>
          <cell r="J1612">
            <v>44202</v>
          </cell>
          <cell r="K1612">
            <v>117000</v>
          </cell>
        </row>
        <row r="1613">
          <cell r="I1613">
            <v>11489</v>
          </cell>
          <cell r="J1613">
            <v>44202</v>
          </cell>
          <cell r="K1613">
            <v>117000</v>
          </cell>
        </row>
        <row r="1614">
          <cell r="I1614">
            <v>11490</v>
          </cell>
          <cell r="J1614">
            <v>44202</v>
          </cell>
          <cell r="K1614">
            <v>117000</v>
          </cell>
        </row>
        <row r="1615">
          <cell r="I1615">
            <v>11491</v>
          </cell>
          <cell r="J1615">
            <v>44202</v>
          </cell>
          <cell r="K1615">
            <v>117000</v>
          </cell>
        </row>
        <row r="1616">
          <cell r="I1616">
            <v>11492</v>
          </cell>
          <cell r="J1616">
            <v>44202</v>
          </cell>
          <cell r="K1616">
            <v>117000</v>
          </cell>
        </row>
        <row r="1617">
          <cell r="I1617">
            <v>11493</v>
          </cell>
          <cell r="J1617">
            <v>44202</v>
          </cell>
          <cell r="K1617">
            <v>156000</v>
          </cell>
        </row>
        <row r="1618">
          <cell r="I1618">
            <v>11494</v>
          </cell>
          <cell r="J1618">
            <v>44202</v>
          </cell>
          <cell r="K1618">
            <v>117000</v>
          </cell>
        </row>
        <row r="1619">
          <cell r="I1619">
            <v>11495</v>
          </cell>
          <cell r="J1619">
            <v>44202</v>
          </cell>
          <cell r="K1619">
            <v>117000</v>
          </cell>
        </row>
        <row r="1620">
          <cell r="I1620">
            <v>11496</v>
          </cell>
          <cell r="J1620">
            <v>44202</v>
          </cell>
          <cell r="K1620">
            <v>117000</v>
          </cell>
        </row>
        <row r="1621">
          <cell r="I1621">
            <v>11497</v>
          </cell>
          <cell r="J1621">
            <v>44202</v>
          </cell>
          <cell r="K1621">
            <v>117000</v>
          </cell>
        </row>
        <row r="1622">
          <cell r="I1622">
            <v>11498</v>
          </cell>
          <cell r="J1622">
            <v>44202</v>
          </cell>
          <cell r="K1622">
            <v>117000</v>
          </cell>
        </row>
        <row r="1623">
          <cell r="I1623">
            <v>11499</v>
          </cell>
          <cell r="J1623">
            <v>44202</v>
          </cell>
          <cell r="K1623">
            <v>117000</v>
          </cell>
        </row>
        <row r="1624">
          <cell r="I1624">
            <v>11500</v>
          </cell>
          <cell r="J1624">
            <v>44202</v>
          </cell>
          <cell r="K1624">
            <v>117000</v>
          </cell>
        </row>
        <row r="1625">
          <cell r="I1625">
            <v>11501</v>
          </cell>
          <cell r="J1625">
            <v>44202</v>
          </cell>
          <cell r="K1625">
            <v>117000</v>
          </cell>
        </row>
        <row r="1626">
          <cell r="I1626">
            <v>11502</v>
          </cell>
          <cell r="J1626">
            <v>44202</v>
          </cell>
          <cell r="K1626">
            <v>117000</v>
          </cell>
        </row>
        <row r="1627">
          <cell r="I1627">
            <v>11503</v>
          </cell>
          <cell r="J1627">
            <v>44202</v>
          </cell>
          <cell r="K1627">
            <v>117000</v>
          </cell>
        </row>
        <row r="1628">
          <cell r="I1628">
            <v>11504</v>
          </cell>
          <cell r="J1628">
            <v>44202</v>
          </cell>
          <cell r="K1628">
            <v>117000</v>
          </cell>
        </row>
        <row r="1629">
          <cell r="I1629">
            <v>11505</v>
          </cell>
          <cell r="J1629">
            <v>44202</v>
          </cell>
          <cell r="K1629">
            <v>117000</v>
          </cell>
        </row>
        <row r="1630">
          <cell r="I1630">
            <v>11506</v>
          </cell>
          <cell r="J1630">
            <v>44202</v>
          </cell>
          <cell r="K1630">
            <v>117000</v>
          </cell>
        </row>
        <row r="1631">
          <cell r="I1631">
            <v>11507</v>
          </cell>
          <cell r="J1631">
            <v>44202</v>
          </cell>
          <cell r="K1631">
            <v>117000</v>
          </cell>
        </row>
        <row r="1632">
          <cell r="I1632">
            <v>11508</v>
          </cell>
          <cell r="J1632">
            <v>44202</v>
          </cell>
          <cell r="K1632">
            <v>297000</v>
          </cell>
        </row>
        <row r="1633">
          <cell r="I1633">
            <v>11509</v>
          </cell>
          <cell r="J1633">
            <v>44202</v>
          </cell>
          <cell r="K1633">
            <v>249000</v>
          </cell>
        </row>
        <row r="1634">
          <cell r="I1634">
            <v>11510</v>
          </cell>
          <cell r="J1634">
            <v>44202</v>
          </cell>
          <cell r="K1634">
            <v>237000</v>
          </cell>
        </row>
        <row r="1635">
          <cell r="I1635">
            <v>11511</v>
          </cell>
          <cell r="J1635">
            <v>44202</v>
          </cell>
          <cell r="K1635">
            <v>117000</v>
          </cell>
        </row>
        <row r="1636">
          <cell r="I1636">
            <v>11512</v>
          </cell>
          <cell r="J1636">
            <v>44202</v>
          </cell>
          <cell r="K1636">
            <v>117000</v>
          </cell>
        </row>
        <row r="1637">
          <cell r="I1637">
            <v>11513</v>
          </cell>
          <cell r="J1637">
            <v>44202</v>
          </cell>
          <cell r="K1637">
            <v>177000</v>
          </cell>
        </row>
        <row r="1638">
          <cell r="I1638">
            <v>11514</v>
          </cell>
          <cell r="J1638">
            <v>44202</v>
          </cell>
          <cell r="K1638">
            <v>117000</v>
          </cell>
        </row>
        <row r="1639">
          <cell r="I1639">
            <v>11515</v>
          </cell>
          <cell r="J1639">
            <v>44202</v>
          </cell>
          <cell r="K1639">
            <v>117000</v>
          </cell>
        </row>
        <row r="1640">
          <cell r="I1640">
            <v>11516</v>
          </cell>
          <cell r="J1640">
            <v>44202</v>
          </cell>
          <cell r="K1640">
            <v>185000</v>
          </cell>
        </row>
        <row r="1641">
          <cell r="I1641">
            <v>11517</v>
          </cell>
          <cell r="J1641">
            <v>44202</v>
          </cell>
          <cell r="K1641">
            <v>148000</v>
          </cell>
        </row>
        <row r="1642">
          <cell r="I1642">
            <v>11518</v>
          </cell>
          <cell r="J1642">
            <v>44202</v>
          </cell>
          <cell r="K1642">
            <v>78000</v>
          </cell>
        </row>
        <row r="1643">
          <cell r="I1643">
            <v>11519</v>
          </cell>
          <cell r="J1643">
            <v>44202</v>
          </cell>
          <cell r="K1643">
            <v>150000</v>
          </cell>
        </row>
        <row r="1644">
          <cell r="I1644">
            <v>11520</v>
          </cell>
          <cell r="J1644">
            <v>44202</v>
          </cell>
          <cell r="K1644">
            <v>224400</v>
          </cell>
        </row>
        <row r="1645">
          <cell r="I1645">
            <v>11521</v>
          </cell>
          <cell r="J1645">
            <v>44202</v>
          </cell>
          <cell r="K1645">
            <v>303000</v>
          </cell>
        </row>
        <row r="1646">
          <cell r="I1646">
            <v>11522</v>
          </cell>
          <cell r="J1646">
            <v>44202</v>
          </cell>
          <cell r="K1646">
            <v>117000</v>
          </cell>
        </row>
        <row r="1647">
          <cell r="I1647">
            <v>11523</v>
          </cell>
          <cell r="J1647">
            <v>44202</v>
          </cell>
          <cell r="K1647">
            <v>117000</v>
          </cell>
        </row>
        <row r="1648">
          <cell r="I1648">
            <v>11524</v>
          </cell>
          <cell r="J1648">
            <v>44202</v>
          </cell>
          <cell r="K1648">
            <v>117000</v>
          </cell>
        </row>
        <row r="1649">
          <cell r="I1649">
            <v>11525</v>
          </cell>
          <cell r="J1649">
            <v>44202</v>
          </cell>
          <cell r="K1649">
            <v>78000</v>
          </cell>
        </row>
        <row r="1650">
          <cell r="I1650">
            <v>11526</v>
          </cell>
          <cell r="J1650">
            <v>44202</v>
          </cell>
          <cell r="K1650">
            <v>78000</v>
          </cell>
        </row>
        <row r="1651">
          <cell r="I1651">
            <v>11527</v>
          </cell>
          <cell r="J1651">
            <v>44202</v>
          </cell>
          <cell r="K1651">
            <v>217000</v>
          </cell>
        </row>
        <row r="1652">
          <cell r="I1652">
            <v>11528</v>
          </cell>
          <cell r="J1652">
            <v>44202</v>
          </cell>
          <cell r="K1652">
            <v>168000</v>
          </cell>
        </row>
        <row r="1653">
          <cell r="I1653">
            <v>11529</v>
          </cell>
          <cell r="J1653">
            <v>44202</v>
          </cell>
          <cell r="K1653">
            <v>78000</v>
          </cell>
        </row>
        <row r="1654">
          <cell r="I1654">
            <v>11530</v>
          </cell>
          <cell r="J1654">
            <v>44202</v>
          </cell>
          <cell r="K1654">
            <v>117000</v>
          </cell>
        </row>
        <row r="1655">
          <cell r="I1655">
            <v>11531</v>
          </cell>
          <cell r="J1655">
            <v>44202</v>
          </cell>
          <cell r="K1655">
            <v>183000</v>
          </cell>
        </row>
        <row r="1656">
          <cell r="I1656">
            <v>11532</v>
          </cell>
          <cell r="J1656">
            <v>44202</v>
          </cell>
          <cell r="K1656">
            <v>117000</v>
          </cell>
        </row>
        <row r="1657">
          <cell r="I1657">
            <v>11533</v>
          </cell>
          <cell r="J1657">
            <v>44202</v>
          </cell>
          <cell r="K1657">
            <v>117000</v>
          </cell>
        </row>
        <row r="1658">
          <cell r="I1658">
            <v>11534</v>
          </cell>
          <cell r="J1658">
            <v>44202</v>
          </cell>
          <cell r="K1658">
            <v>117000</v>
          </cell>
        </row>
        <row r="1659">
          <cell r="I1659">
            <v>11535</v>
          </cell>
          <cell r="J1659">
            <v>44202</v>
          </cell>
          <cell r="K1659">
            <v>78000</v>
          </cell>
        </row>
        <row r="1660">
          <cell r="I1660">
            <v>11536</v>
          </cell>
          <cell r="J1660">
            <v>44202</v>
          </cell>
          <cell r="K1660">
            <v>78000</v>
          </cell>
        </row>
        <row r="1661">
          <cell r="I1661">
            <v>11537</v>
          </cell>
          <cell r="J1661">
            <v>44202</v>
          </cell>
          <cell r="K1661">
            <v>78000</v>
          </cell>
        </row>
        <row r="1662">
          <cell r="I1662">
            <v>11538</v>
          </cell>
          <cell r="J1662">
            <v>44202</v>
          </cell>
          <cell r="K1662">
            <v>354000</v>
          </cell>
        </row>
        <row r="1663">
          <cell r="I1663">
            <v>11539</v>
          </cell>
          <cell r="J1663">
            <v>44202</v>
          </cell>
          <cell r="K1663">
            <v>117000</v>
          </cell>
        </row>
        <row r="1664">
          <cell r="I1664">
            <v>11540</v>
          </cell>
          <cell r="J1664">
            <v>44202</v>
          </cell>
          <cell r="K1664">
            <v>117000</v>
          </cell>
        </row>
        <row r="1665">
          <cell r="I1665">
            <v>11541</v>
          </cell>
          <cell r="J1665">
            <v>44202</v>
          </cell>
          <cell r="K1665">
            <v>166831</v>
          </cell>
        </row>
        <row r="1666">
          <cell r="I1666">
            <v>11542</v>
          </cell>
          <cell r="J1666">
            <v>44202</v>
          </cell>
          <cell r="K1666">
            <v>241000</v>
          </cell>
        </row>
        <row r="1667">
          <cell r="I1667">
            <v>11543</v>
          </cell>
          <cell r="J1667">
            <v>44202</v>
          </cell>
          <cell r="K1667">
            <v>117000</v>
          </cell>
        </row>
        <row r="1668">
          <cell r="I1668">
            <v>11544</v>
          </cell>
          <cell r="J1668">
            <v>44202</v>
          </cell>
          <cell r="K1668">
            <v>117000</v>
          </cell>
        </row>
        <row r="1669">
          <cell r="I1669">
            <v>11545</v>
          </cell>
          <cell r="J1669">
            <v>44202</v>
          </cell>
          <cell r="K1669">
            <v>117000</v>
          </cell>
        </row>
        <row r="1670">
          <cell r="I1670">
            <v>11546</v>
          </cell>
          <cell r="J1670">
            <v>44202</v>
          </cell>
          <cell r="K1670">
            <v>117000</v>
          </cell>
        </row>
        <row r="1671">
          <cell r="I1671">
            <v>11547</v>
          </cell>
          <cell r="J1671">
            <v>44202</v>
          </cell>
          <cell r="K1671">
            <v>117000</v>
          </cell>
        </row>
        <row r="1672">
          <cell r="I1672">
            <v>11548</v>
          </cell>
          <cell r="J1672">
            <v>44202</v>
          </cell>
          <cell r="K1672">
            <v>39000</v>
          </cell>
        </row>
        <row r="1673">
          <cell r="I1673">
            <v>11549</v>
          </cell>
          <cell r="J1673">
            <v>44202</v>
          </cell>
          <cell r="K1673">
            <v>156000</v>
          </cell>
        </row>
        <row r="1674">
          <cell r="I1674">
            <v>11550</v>
          </cell>
          <cell r="J1674">
            <v>44202</v>
          </cell>
          <cell r="K1674">
            <v>227000</v>
          </cell>
        </row>
        <row r="1675">
          <cell r="I1675">
            <v>11551</v>
          </cell>
          <cell r="J1675">
            <v>44202</v>
          </cell>
          <cell r="K1675">
            <v>117000</v>
          </cell>
        </row>
        <row r="1676">
          <cell r="I1676">
            <v>11552</v>
          </cell>
          <cell r="J1676">
            <v>44202</v>
          </cell>
          <cell r="K1676">
            <v>117000</v>
          </cell>
        </row>
        <row r="1677">
          <cell r="I1677">
            <v>11553</v>
          </cell>
          <cell r="J1677">
            <v>44202</v>
          </cell>
          <cell r="K1677">
            <v>227000</v>
          </cell>
        </row>
        <row r="1678">
          <cell r="I1678">
            <v>11554</v>
          </cell>
          <cell r="J1678">
            <v>44202</v>
          </cell>
          <cell r="K1678">
            <v>117000</v>
          </cell>
        </row>
        <row r="1679">
          <cell r="I1679">
            <v>11555</v>
          </cell>
          <cell r="J1679">
            <v>44202</v>
          </cell>
          <cell r="K1679">
            <v>237000</v>
          </cell>
        </row>
        <row r="1680">
          <cell r="I1680">
            <v>11556</v>
          </cell>
          <cell r="J1680">
            <v>44202</v>
          </cell>
          <cell r="K1680">
            <v>179000</v>
          </cell>
        </row>
        <row r="1681">
          <cell r="I1681">
            <v>11557</v>
          </cell>
          <cell r="J1681">
            <v>44202</v>
          </cell>
          <cell r="K1681">
            <v>258000</v>
          </cell>
        </row>
        <row r="1682">
          <cell r="I1682">
            <v>11558</v>
          </cell>
          <cell r="J1682">
            <v>44202</v>
          </cell>
          <cell r="K1682">
            <v>249000</v>
          </cell>
        </row>
        <row r="1683">
          <cell r="I1683">
            <v>11559</v>
          </cell>
          <cell r="J1683">
            <v>44202</v>
          </cell>
          <cell r="K1683">
            <v>117000</v>
          </cell>
        </row>
        <row r="1684">
          <cell r="I1684">
            <v>11560</v>
          </cell>
          <cell r="J1684">
            <v>44202</v>
          </cell>
          <cell r="K1684">
            <v>117000</v>
          </cell>
        </row>
        <row r="1685">
          <cell r="I1685">
            <v>11561</v>
          </cell>
          <cell r="J1685">
            <v>44202</v>
          </cell>
          <cell r="K1685">
            <v>117000</v>
          </cell>
        </row>
        <row r="1686">
          <cell r="I1686">
            <v>11562</v>
          </cell>
          <cell r="J1686">
            <v>44202</v>
          </cell>
          <cell r="K1686">
            <v>156000</v>
          </cell>
        </row>
        <row r="1687">
          <cell r="I1687">
            <v>11563</v>
          </cell>
          <cell r="J1687">
            <v>44202</v>
          </cell>
          <cell r="K1687">
            <v>315000</v>
          </cell>
        </row>
        <row r="1688">
          <cell r="I1688">
            <v>11564</v>
          </cell>
          <cell r="J1688">
            <v>44202</v>
          </cell>
          <cell r="K1688">
            <v>117000</v>
          </cell>
        </row>
        <row r="1689">
          <cell r="I1689">
            <v>11565</v>
          </cell>
          <cell r="J1689">
            <v>44202</v>
          </cell>
          <cell r="K1689">
            <v>78000</v>
          </cell>
        </row>
        <row r="1690">
          <cell r="I1690">
            <v>11566</v>
          </cell>
          <cell r="J1690">
            <v>44202</v>
          </cell>
          <cell r="K1690">
            <v>334000</v>
          </cell>
        </row>
        <row r="1691">
          <cell r="I1691">
            <v>11567</v>
          </cell>
          <cell r="J1691">
            <v>44202</v>
          </cell>
          <cell r="K1691">
            <v>78000</v>
          </cell>
        </row>
        <row r="1692">
          <cell r="I1692">
            <v>11568</v>
          </cell>
          <cell r="J1692">
            <v>44202</v>
          </cell>
          <cell r="K1692">
            <v>117000</v>
          </cell>
        </row>
        <row r="1693">
          <cell r="I1693">
            <v>11569</v>
          </cell>
          <cell r="J1693">
            <v>44202</v>
          </cell>
          <cell r="K1693">
            <v>78000</v>
          </cell>
        </row>
        <row r="1694">
          <cell r="I1694">
            <v>11570</v>
          </cell>
          <cell r="J1694">
            <v>44202</v>
          </cell>
          <cell r="K1694">
            <v>26800</v>
          </cell>
        </row>
        <row r="1695">
          <cell r="I1695">
            <v>11571</v>
          </cell>
          <cell r="J1695">
            <v>44202</v>
          </cell>
          <cell r="K1695">
            <v>117000</v>
          </cell>
        </row>
        <row r="1696">
          <cell r="I1696">
            <v>11572</v>
          </cell>
          <cell r="J1696">
            <v>44202</v>
          </cell>
          <cell r="K1696">
            <v>117000</v>
          </cell>
        </row>
        <row r="1697">
          <cell r="I1697">
            <v>11573</v>
          </cell>
          <cell r="J1697">
            <v>44202</v>
          </cell>
          <cell r="K1697">
            <v>282000</v>
          </cell>
        </row>
        <row r="1698">
          <cell r="I1698">
            <v>11574</v>
          </cell>
          <cell r="J1698">
            <v>44202</v>
          </cell>
          <cell r="K1698">
            <v>357000</v>
          </cell>
        </row>
        <row r="1699">
          <cell r="I1699">
            <v>11575</v>
          </cell>
          <cell r="J1699">
            <v>44202</v>
          </cell>
          <cell r="K1699">
            <v>117000</v>
          </cell>
        </row>
        <row r="1700">
          <cell r="I1700">
            <v>11576</v>
          </cell>
          <cell r="J1700">
            <v>44202</v>
          </cell>
          <cell r="K1700">
            <v>321000</v>
          </cell>
        </row>
        <row r="1701">
          <cell r="I1701">
            <v>11577</v>
          </cell>
          <cell r="J1701">
            <v>44202</v>
          </cell>
          <cell r="K1701">
            <v>117000</v>
          </cell>
        </row>
        <row r="1702">
          <cell r="I1702">
            <v>11578</v>
          </cell>
          <cell r="J1702">
            <v>44202</v>
          </cell>
          <cell r="K1702">
            <v>117000</v>
          </cell>
        </row>
        <row r="1703">
          <cell r="I1703">
            <v>11579</v>
          </cell>
          <cell r="J1703">
            <v>44202</v>
          </cell>
          <cell r="K1703">
            <v>381000</v>
          </cell>
        </row>
        <row r="1704">
          <cell r="I1704">
            <v>11580</v>
          </cell>
          <cell r="J1704">
            <v>44202</v>
          </cell>
          <cell r="K1704">
            <v>183000</v>
          </cell>
        </row>
        <row r="1705">
          <cell r="I1705">
            <v>11581</v>
          </cell>
          <cell r="J1705">
            <v>44202</v>
          </cell>
          <cell r="K1705">
            <v>78000</v>
          </cell>
        </row>
        <row r="1706">
          <cell r="I1706">
            <v>11582</v>
          </cell>
          <cell r="J1706">
            <v>44202</v>
          </cell>
          <cell r="K1706">
            <v>117000</v>
          </cell>
        </row>
        <row r="1707">
          <cell r="I1707">
            <v>11583</v>
          </cell>
          <cell r="J1707">
            <v>44202</v>
          </cell>
          <cell r="K1707">
            <v>117000</v>
          </cell>
        </row>
        <row r="1708">
          <cell r="I1708">
            <v>11584</v>
          </cell>
          <cell r="J1708">
            <v>44202</v>
          </cell>
          <cell r="K1708">
            <v>117000</v>
          </cell>
        </row>
        <row r="1709">
          <cell r="I1709">
            <v>11585</v>
          </cell>
          <cell r="J1709">
            <v>44202</v>
          </cell>
          <cell r="K1709">
            <v>117000</v>
          </cell>
        </row>
        <row r="1710">
          <cell r="I1710">
            <v>11586</v>
          </cell>
          <cell r="J1710">
            <v>44202</v>
          </cell>
          <cell r="K1710">
            <v>568000</v>
          </cell>
        </row>
        <row r="1711">
          <cell r="I1711">
            <v>11587</v>
          </cell>
          <cell r="J1711">
            <v>44202</v>
          </cell>
          <cell r="K1711">
            <v>117000</v>
          </cell>
        </row>
        <row r="1712">
          <cell r="I1712">
            <v>11588</v>
          </cell>
          <cell r="J1712">
            <v>44202</v>
          </cell>
          <cell r="K1712">
            <v>78000</v>
          </cell>
        </row>
        <row r="1713">
          <cell r="I1713">
            <v>11589</v>
          </cell>
          <cell r="J1713">
            <v>44202</v>
          </cell>
          <cell r="K1713">
            <v>78000</v>
          </cell>
        </row>
        <row r="1714">
          <cell r="I1714">
            <v>11590</v>
          </cell>
          <cell r="J1714">
            <v>44202</v>
          </cell>
          <cell r="K1714">
            <v>117000</v>
          </cell>
        </row>
        <row r="1715">
          <cell r="I1715">
            <v>11591</v>
          </cell>
          <cell r="J1715">
            <v>44202</v>
          </cell>
          <cell r="K1715">
            <v>117000</v>
          </cell>
        </row>
        <row r="1716">
          <cell r="I1716">
            <v>11592</v>
          </cell>
          <cell r="J1716">
            <v>44202</v>
          </cell>
          <cell r="K1716">
            <v>117000</v>
          </cell>
        </row>
        <row r="1717">
          <cell r="I1717">
            <v>11593</v>
          </cell>
          <cell r="J1717">
            <v>44202</v>
          </cell>
          <cell r="K1717">
            <v>39000</v>
          </cell>
        </row>
        <row r="1718">
          <cell r="I1718">
            <v>11594</v>
          </cell>
          <cell r="J1718">
            <v>44202</v>
          </cell>
          <cell r="K1718">
            <v>117000</v>
          </cell>
        </row>
        <row r="1719">
          <cell r="I1719">
            <v>11595</v>
          </cell>
          <cell r="J1719">
            <v>44202</v>
          </cell>
          <cell r="K1719">
            <v>117000</v>
          </cell>
        </row>
        <row r="1720">
          <cell r="I1720">
            <v>11596</v>
          </cell>
          <cell r="J1720">
            <v>44202</v>
          </cell>
          <cell r="K1720">
            <v>39000</v>
          </cell>
        </row>
        <row r="1721">
          <cell r="I1721">
            <v>11597</v>
          </cell>
          <cell r="J1721">
            <v>44202</v>
          </cell>
          <cell r="K1721">
            <v>117000</v>
          </cell>
        </row>
        <row r="1722">
          <cell r="I1722">
            <v>11598</v>
          </cell>
          <cell r="J1722">
            <v>44202</v>
          </cell>
          <cell r="K1722">
            <v>117000</v>
          </cell>
        </row>
        <row r="1723">
          <cell r="I1723">
            <v>11599</v>
          </cell>
          <cell r="J1723">
            <v>44202</v>
          </cell>
          <cell r="K1723">
            <v>117000</v>
          </cell>
        </row>
        <row r="1724">
          <cell r="I1724">
            <v>11600</v>
          </cell>
          <cell r="J1724">
            <v>44202</v>
          </cell>
          <cell r="K1724">
            <v>117000</v>
          </cell>
        </row>
        <row r="1725">
          <cell r="I1725">
            <v>11601</v>
          </cell>
          <cell r="J1725">
            <v>44202</v>
          </cell>
          <cell r="K1725">
            <v>606000</v>
          </cell>
        </row>
        <row r="1726">
          <cell r="I1726">
            <v>11602</v>
          </cell>
          <cell r="J1726">
            <v>44202</v>
          </cell>
          <cell r="K1726">
            <v>117000</v>
          </cell>
        </row>
        <row r="1727">
          <cell r="I1727">
            <v>11603</v>
          </cell>
          <cell r="J1727">
            <v>44202</v>
          </cell>
          <cell r="K1727">
            <v>315000</v>
          </cell>
        </row>
        <row r="1728">
          <cell r="I1728">
            <v>11604</v>
          </cell>
          <cell r="J1728">
            <v>44202</v>
          </cell>
          <cell r="K1728">
            <v>144000</v>
          </cell>
        </row>
        <row r="1729">
          <cell r="I1729">
            <v>11605</v>
          </cell>
          <cell r="J1729">
            <v>44202</v>
          </cell>
          <cell r="K1729">
            <v>237000</v>
          </cell>
        </row>
        <row r="1730">
          <cell r="I1730">
            <v>11606</v>
          </cell>
          <cell r="J1730">
            <v>44202</v>
          </cell>
          <cell r="K1730">
            <v>117000</v>
          </cell>
        </row>
        <row r="1731">
          <cell r="I1731">
            <v>11607</v>
          </cell>
          <cell r="J1731">
            <v>44202</v>
          </cell>
          <cell r="K1731">
            <v>117000</v>
          </cell>
        </row>
        <row r="1732">
          <cell r="I1732">
            <v>11608</v>
          </cell>
          <cell r="J1732">
            <v>44202</v>
          </cell>
          <cell r="K1732">
            <v>241000</v>
          </cell>
        </row>
        <row r="1733">
          <cell r="I1733">
            <v>11609</v>
          </cell>
          <cell r="J1733">
            <v>44202</v>
          </cell>
          <cell r="K1733">
            <v>150000</v>
          </cell>
        </row>
        <row r="1734">
          <cell r="I1734">
            <v>11610</v>
          </cell>
          <cell r="J1734">
            <v>44202</v>
          </cell>
          <cell r="K1734">
            <v>117000</v>
          </cell>
        </row>
        <row r="1735">
          <cell r="I1735">
            <v>11611</v>
          </cell>
          <cell r="J1735">
            <v>44202</v>
          </cell>
          <cell r="K1735">
            <v>117000</v>
          </cell>
        </row>
        <row r="1736">
          <cell r="I1736">
            <v>11612</v>
          </cell>
          <cell r="J1736">
            <v>44202</v>
          </cell>
          <cell r="K1736">
            <v>117000</v>
          </cell>
        </row>
        <row r="1737">
          <cell r="I1737">
            <v>11613</v>
          </cell>
          <cell r="J1737">
            <v>44202</v>
          </cell>
          <cell r="K1737">
            <v>172000</v>
          </cell>
        </row>
        <row r="1738">
          <cell r="I1738">
            <v>11614</v>
          </cell>
          <cell r="J1738">
            <v>44202</v>
          </cell>
          <cell r="K1738">
            <v>117000</v>
          </cell>
        </row>
        <row r="1739">
          <cell r="I1739">
            <v>11615</v>
          </cell>
          <cell r="J1739">
            <v>44202</v>
          </cell>
          <cell r="K1739">
            <v>241000</v>
          </cell>
        </row>
        <row r="1740">
          <cell r="I1740">
            <v>11616</v>
          </cell>
          <cell r="J1740">
            <v>44202</v>
          </cell>
          <cell r="K1740">
            <v>156000</v>
          </cell>
        </row>
        <row r="1741">
          <cell r="I1741">
            <v>11617</v>
          </cell>
          <cell r="J1741">
            <v>44202</v>
          </cell>
          <cell r="K1741">
            <v>172000</v>
          </cell>
        </row>
        <row r="1742">
          <cell r="I1742">
            <v>11618</v>
          </cell>
          <cell r="J1742">
            <v>44202</v>
          </cell>
          <cell r="K1742">
            <v>117000</v>
          </cell>
        </row>
        <row r="1743">
          <cell r="I1743">
            <v>11619</v>
          </cell>
          <cell r="J1743">
            <v>44202</v>
          </cell>
          <cell r="K1743">
            <v>287000</v>
          </cell>
        </row>
        <row r="1744">
          <cell r="I1744">
            <v>11620</v>
          </cell>
          <cell r="J1744">
            <v>44202</v>
          </cell>
          <cell r="K1744">
            <v>117000</v>
          </cell>
        </row>
        <row r="1745">
          <cell r="I1745">
            <v>11621</v>
          </cell>
          <cell r="J1745">
            <v>44202</v>
          </cell>
          <cell r="K1745">
            <v>381000</v>
          </cell>
        </row>
        <row r="1746">
          <cell r="I1746">
            <v>11622</v>
          </cell>
          <cell r="J1746">
            <v>44202</v>
          </cell>
          <cell r="K1746">
            <v>386831</v>
          </cell>
        </row>
        <row r="1747">
          <cell r="I1747">
            <v>11623</v>
          </cell>
          <cell r="J1747">
            <v>44202</v>
          </cell>
          <cell r="K1747">
            <v>117000</v>
          </cell>
        </row>
        <row r="1748">
          <cell r="I1748">
            <v>11624</v>
          </cell>
          <cell r="J1748">
            <v>44202</v>
          </cell>
          <cell r="K1748">
            <v>492000</v>
          </cell>
        </row>
        <row r="1749">
          <cell r="I1749">
            <v>11625</v>
          </cell>
          <cell r="J1749">
            <v>44202</v>
          </cell>
          <cell r="K1749">
            <v>117000</v>
          </cell>
        </row>
        <row r="1750">
          <cell r="I1750">
            <v>11626</v>
          </cell>
          <cell r="J1750">
            <v>44202</v>
          </cell>
          <cell r="K1750">
            <v>138000</v>
          </cell>
        </row>
        <row r="1751">
          <cell r="I1751">
            <v>11627</v>
          </cell>
          <cell r="J1751">
            <v>44202</v>
          </cell>
          <cell r="K1751">
            <v>117000</v>
          </cell>
        </row>
        <row r="1752">
          <cell r="I1752">
            <v>11628</v>
          </cell>
          <cell r="J1752">
            <v>44202</v>
          </cell>
          <cell r="K1752">
            <v>288000</v>
          </cell>
        </row>
        <row r="1753">
          <cell r="I1753">
            <v>11629</v>
          </cell>
          <cell r="J1753">
            <v>44202</v>
          </cell>
          <cell r="K1753">
            <v>78000</v>
          </cell>
        </row>
        <row r="1754">
          <cell r="I1754">
            <v>11630</v>
          </cell>
          <cell r="J1754">
            <v>44202</v>
          </cell>
          <cell r="K1754">
            <v>78000</v>
          </cell>
        </row>
        <row r="1755">
          <cell r="I1755">
            <v>11631</v>
          </cell>
          <cell r="J1755">
            <v>44202</v>
          </cell>
          <cell r="K1755">
            <v>117000</v>
          </cell>
        </row>
        <row r="1756">
          <cell r="I1756">
            <v>11632</v>
          </cell>
          <cell r="J1756">
            <v>44202</v>
          </cell>
          <cell r="K1756">
            <v>117000</v>
          </cell>
        </row>
        <row r="1757">
          <cell r="I1757">
            <v>11633</v>
          </cell>
          <cell r="J1757">
            <v>44202</v>
          </cell>
          <cell r="K1757">
            <v>117000</v>
          </cell>
        </row>
        <row r="1758">
          <cell r="I1758">
            <v>11634</v>
          </cell>
          <cell r="J1758">
            <v>44202</v>
          </cell>
          <cell r="K1758">
            <v>117000</v>
          </cell>
        </row>
        <row r="1759">
          <cell r="I1759">
            <v>11635</v>
          </cell>
          <cell r="J1759">
            <v>44202</v>
          </cell>
          <cell r="K1759">
            <v>131800</v>
          </cell>
        </row>
        <row r="1760">
          <cell r="I1760">
            <v>11636</v>
          </cell>
          <cell r="J1760">
            <v>44202</v>
          </cell>
          <cell r="K1760">
            <v>117000</v>
          </cell>
        </row>
        <row r="1761">
          <cell r="I1761">
            <v>11637</v>
          </cell>
          <cell r="J1761">
            <v>44202</v>
          </cell>
          <cell r="K1761">
            <v>117000</v>
          </cell>
        </row>
        <row r="1762">
          <cell r="I1762">
            <v>11638</v>
          </cell>
          <cell r="J1762">
            <v>44202</v>
          </cell>
          <cell r="K1762">
            <v>78000</v>
          </cell>
        </row>
        <row r="1763">
          <cell r="I1763">
            <v>11639</v>
          </cell>
          <cell r="J1763">
            <v>44202</v>
          </cell>
          <cell r="K1763">
            <v>267000</v>
          </cell>
        </row>
        <row r="1764">
          <cell r="I1764">
            <v>11640</v>
          </cell>
          <cell r="J1764">
            <v>44202</v>
          </cell>
          <cell r="K1764">
            <v>117000</v>
          </cell>
        </row>
        <row r="1765">
          <cell r="I1765">
            <v>11641</v>
          </cell>
          <cell r="J1765">
            <v>44202</v>
          </cell>
          <cell r="K1765">
            <v>117000</v>
          </cell>
        </row>
        <row r="1766">
          <cell r="I1766">
            <v>11642</v>
          </cell>
          <cell r="J1766">
            <v>44202</v>
          </cell>
          <cell r="K1766">
            <v>39000</v>
          </cell>
        </row>
        <row r="1767">
          <cell r="I1767">
            <v>11643</v>
          </cell>
          <cell r="J1767">
            <v>44202</v>
          </cell>
          <cell r="K1767">
            <v>117000</v>
          </cell>
        </row>
        <row r="1768">
          <cell r="I1768">
            <v>11644</v>
          </cell>
          <cell r="J1768">
            <v>44202</v>
          </cell>
          <cell r="K1768">
            <v>117000</v>
          </cell>
        </row>
        <row r="1769">
          <cell r="I1769">
            <v>11645</v>
          </cell>
          <cell r="J1769">
            <v>44202</v>
          </cell>
          <cell r="K1769">
            <v>117000</v>
          </cell>
        </row>
        <row r="1770">
          <cell r="I1770">
            <v>11646</v>
          </cell>
          <cell r="J1770">
            <v>44202</v>
          </cell>
          <cell r="K1770">
            <v>227000</v>
          </cell>
        </row>
        <row r="1771">
          <cell r="I1771">
            <v>11647</v>
          </cell>
          <cell r="J1771">
            <v>44202</v>
          </cell>
          <cell r="K1771">
            <v>117000</v>
          </cell>
        </row>
        <row r="1772">
          <cell r="I1772">
            <v>11648</v>
          </cell>
          <cell r="J1772">
            <v>44202</v>
          </cell>
          <cell r="K1772">
            <v>117000</v>
          </cell>
        </row>
        <row r="1773">
          <cell r="I1773">
            <v>11649</v>
          </cell>
          <cell r="J1773">
            <v>44202</v>
          </cell>
          <cell r="K1773">
            <v>117000</v>
          </cell>
        </row>
        <row r="1774">
          <cell r="I1774">
            <v>11650</v>
          </cell>
          <cell r="J1774">
            <v>44202</v>
          </cell>
          <cell r="K1774">
            <v>117000</v>
          </cell>
        </row>
        <row r="1775">
          <cell r="I1775">
            <v>11651</v>
          </cell>
          <cell r="J1775">
            <v>44202</v>
          </cell>
          <cell r="K1775">
            <v>117000</v>
          </cell>
        </row>
        <row r="1776">
          <cell r="I1776">
            <v>11652</v>
          </cell>
          <cell r="J1776">
            <v>44202</v>
          </cell>
          <cell r="K1776">
            <v>78000</v>
          </cell>
        </row>
        <row r="1777">
          <cell r="I1777">
            <v>11653</v>
          </cell>
          <cell r="J1777">
            <v>44202</v>
          </cell>
          <cell r="K1777">
            <v>78000</v>
          </cell>
        </row>
        <row r="1778">
          <cell r="I1778">
            <v>11654</v>
          </cell>
          <cell r="J1778">
            <v>44202</v>
          </cell>
          <cell r="K1778">
            <v>354000</v>
          </cell>
        </row>
        <row r="1779">
          <cell r="I1779">
            <v>11655</v>
          </cell>
          <cell r="J1779">
            <v>44202</v>
          </cell>
          <cell r="K1779">
            <v>117000</v>
          </cell>
        </row>
        <row r="1780">
          <cell r="I1780">
            <v>11656</v>
          </cell>
          <cell r="J1780">
            <v>44202</v>
          </cell>
          <cell r="K1780">
            <v>183000</v>
          </cell>
        </row>
        <row r="1781">
          <cell r="I1781">
            <v>11657</v>
          </cell>
          <cell r="J1781">
            <v>44202</v>
          </cell>
          <cell r="K1781">
            <v>117000</v>
          </cell>
        </row>
        <row r="1782">
          <cell r="I1782">
            <v>11658</v>
          </cell>
          <cell r="J1782">
            <v>44202</v>
          </cell>
          <cell r="K1782">
            <v>117000</v>
          </cell>
        </row>
        <row r="1783">
          <cell r="I1783">
            <v>11659</v>
          </cell>
          <cell r="J1783">
            <v>44202</v>
          </cell>
          <cell r="K1783">
            <v>117000</v>
          </cell>
        </row>
        <row r="1784">
          <cell r="I1784">
            <v>11660</v>
          </cell>
          <cell r="J1784">
            <v>44202</v>
          </cell>
          <cell r="K1784">
            <v>241000</v>
          </cell>
        </row>
        <row r="1785">
          <cell r="I1785">
            <v>11661</v>
          </cell>
          <cell r="J1785">
            <v>44202</v>
          </cell>
          <cell r="K1785">
            <v>78000</v>
          </cell>
        </row>
        <row r="1786">
          <cell r="I1786">
            <v>11662</v>
          </cell>
          <cell r="J1786">
            <v>44202</v>
          </cell>
          <cell r="K1786">
            <v>117000</v>
          </cell>
        </row>
        <row r="1787">
          <cell r="I1787">
            <v>11663</v>
          </cell>
          <cell r="J1787">
            <v>44202</v>
          </cell>
          <cell r="K1787">
            <v>117000</v>
          </cell>
        </row>
        <row r="1788">
          <cell r="I1788">
            <v>11664</v>
          </cell>
          <cell r="J1788">
            <v>44202</v>
          </cell>
          <cell r="K1788">
            <v>117000</v>
          </cell>
        </row>
        <row r="1789">
          <cell r="I1789">
            <v>11665</v>
          </cell>
          <cell r="J1789">
            <v>44202</v>
          </cell>
          <cell r="K1789">
            <v>117000</v>
          </cell>
        </row>
        <row r="1790">
          <cell r="I1790">
            <v>11666</v>
          </cell>
          <cell r="J1790">
            <v>44202</v>
          </cell>
          <cell r="K1790">
            <v>117000</v>
          </cell>
        </row>
        <row r="1791">
          <cell r="I1791">
            <v>11667</v>
          </cell>
          <cell r="J1791">
            <v>44202</v>
          </cell>
          <cell r="K1791">
            <v>117000</v>
          </cell>
        </row>
        <row r="1792">
          <cell r="I1792">
            <v>11668</v>
          </cell>
          <cell r="J1792">
            <v>44202</v>
          </cell>
          <cell r="K1792">
            <v>117000</v>
          </cell>
        </row>
        <row r="1793">
          <cell r="I1793">
            <v>11669</v>
          </cell>
          <cell r="J1793">
            <v>44202</v>
          </cell>
          <cell r="K1793">
            <v>282000</v>
          </cell>
        </row>
        <row r="1794">
          <cell r="I1794">
            <v>11670</v>
          </cell>
          <cell r="J1794">
            <v>44202</v>
          </cell>
          <cell r="K1794">
            <v>165000</v>
          </cell>
        </row>
        <row r="1795">
          <cell r="I1795">
            <v>11671</v>
          </cell>
          <cell r="J1795">
            <v>44202</v>
          </cell>
          <cell r="K1795">
            <v>256000</v>
          </cell>
        </row>
        <row r="1796">
          <cell r="I1796">
            <v>11672</v>
          </cell>
          <cell r="J1796">
            <v>44202</v>
          </cell>
          <cell r="K1796">
            <v>156000</v>
          </cell>
        </row>
        <row r="1797">
          <cell r="I1797">
            <v>11673</v>
          </cell>
          <cell r="J1797">
            <v>44202</v>
          </cell>
          <cell r="K1797">
            <v>117000</v>
          </cell>
        </row>
        <row r="1798">
          <cell r="I1798">
            <v>11674</v>
          </cell>
          <cell r="J1798">
            <v>44202</v>
          </cell>
          <cell r="K1798">
            <v>179000</v>
          </cell>
        </row>
        <row r="1799">
          <cell r="I1799">
            <v>11675</v>
          </cell>
          <cell r="J1799">
            <v>44202</v>
          </cell>
          <cell r="K1799">
            <v>78000</v>
          </cell>
        </row>
        <row r="1800">
          <cell r="I1800">
            <v>11676</v>
          </cell>
          <cell r="J1800">
            <v>44202</v>
          </cell>
          <cell r="K1800">
            <v>117000</v>
          </cell>
        </row>
        <row r="1801">
          <cell r="I1801">
            <v>11677</v>
          </cell>
          <cell r="J1801">
            <v>44202</v>
          </cell>
          <cell r="K1801">
            <v>287500</v>
          </cell>
        </row>
        <row r="1802">
          <cell r="I1802">
            <v>11678</v>
          </cell>
          <cell r="J1802">
            <v>44202</v>
          </cell>
          <cell r="K1802">
            <v>177000</v>
          </cell>
        </row>
        <row r="1803">
          <cell r="I1803">
            <v>11679</v>
          </cell>
          <cell r="J1803">
            <v>44202</v>
          </cell>
          <cell r="K1803">
            <v>117000</v>
          </cell>
        </row>
        <row r="1804">
          <cell r="I1804">
            <v>11680</v>
          </cell>
          <cell r="J1804">
            <v>44202</v>
          </cell>
          <cell r="K1804">
            <v>117000</v>
          </cell>
        </row>
        <row r="1805">
          <cell r="I1805">
            <v>11681</v>
          </cell>
          <cell r="J1805">
            <v>44202</v>
          </cell>
          <cell r="K1805">
            <v>117000</v>
          </cell>
        </row>
        <row r="1806">
          <cell r="I1806">
            <v>11682</v>
          </cell>
          <cell r="J1806">
            <v>44202</v>
          </cell>
          <cell r="K1806">
            <v>117000</v>
          </cell>
        </row>
        <row r="1807">
          <cell r="I1807">
            <v>11683</v>
          </cell>
          <cell r="J1807">
            <v>44202</v>
          </cell>
          <cell r="K1807">
            <v>117000</v>
          </cell>
        </row>
        <row r="1808">
          <cell r="I1808">
            <v>11684</v>
          </cell>
          <cell r="J1808">
            <v>44202</v>
          </cell>
          <cell r="K1808">
            <v>156000</v>
          </cell>
        </row>
        <row r="1809">
          <cell r="I1809">
            <v>11685</v>
          </cell>
          <cell r="J1809">
            <v>44202</v>
          </cell>
          <cell r="K1809">
            <v>117000</v>
          </cell>
        </row>
        <row r="1810">
          <cell r="I1810">
            <v>11686</v>
          </cell>
          <cell r="J1810">
            <v>44202</v>
          </cell>
          <cell r="K1810">
            <v>117000</v>
          </cell>
        </row>
        <row r="1811">
          <cell r="I1811">
            <v>11687</v>
          </cell>
          <cell r="J1811">
            <v>44202</v>
          </cell>
          <cell r="K1811">
            <v>117000</v>
          </cell>
        </row>
        <row r="1812">
          <cell r="I1812">
            <v>11688</v>
          </cell>
          <cell r="J1812">
            <v>44202</v>
          </cell>
          <cell r="K1812">
            <v>278000</v>
          </cell>
        </row>
        <row r="1813">
          <cell r="I1813">
            <v>11689</v>
          </cell>
          <cell r="J1813">
            <v>44202</v>
          </cell>
          <cell r="K1813">
            <v>117000</v>
          </cell>
        </row>
        <row r="1814">
          <cell r="I1814">
            <v>11690</v>
          </cell>
          <cell r="J1814">
            <v>44202</v>
          </cell>
          <cell r="K1814">
            <v>357000</v>
          </cell>
        </row>
        <row r="1815">
          <cell r="I1815">
            <v>11691</v>
          </cell>
          <cell r="J1815">
            <v>44202</v>
          </cell>
          <cell r="K1815">
            <v>117000</v>
          </cell>
        </row>
        <row r="1816">
          <cell r="I1816">
            <v>11692</v>
          </cell>
          <cell r="J1816">
            <v>44202</v>
          </cell>
          <cell r="K1816">
            <v>131800</v>
          </cell>
        </row>
        <row r="1817">
          <cell r="I1817">
            <v>11693</v>
          </cell>
          <cell r="J1817">
            <v>44202</v>
          </cell>
          <cell r="K1817">
            <v>117000</v>
          </cell>
        </row>
        <row r="1818">
          <cell r="I1818">
            <v>11694</v>
          </cell>
          <cell r="J1818">
            <v>44202</v>
          </cell>
          <cell r="K1818">
            <v>62000</v>
          </cell>
        </row>
        <row r="1819">
          <cell r="I1819">
            <v>11695</v>
          </cell>
          <cell r="J1819">
            <v>44202</v>
          </cell>
          <cell r="K1819">
            <v>117000</v>
          </cell>
        </row>
        <row r="1820">
          <cell r="I1820">
            <v>11696</v>
          </cell>
          <cell r="J1820">
            <v>44202</v>
          </cell>
          <cell r="K1820">
            <v>381000</v>
          </cell>
        </row>
        <row r="1821">
          <cell r="I1821">
            <v>11697</v>
          </cell>
          <cell r="J1821">
            <v>44202</v>
          </cell>
          <cell r="K1821">
            <v>78000</v>
          </cell>
        </row>
        <row r="1822">
          <cell r="I1822">
            <v>11698</v>
          </cell>
          <cell r="J1822">
            <v>44202</v>
          </cell>
          <cell r="K1822">
            <v>144000</v>
          </cell>
        </row>
        <row r="1823">
          <cell r="I1823">
            <v>11699</v>
          </cell>
          <cell r="J1823">
            <v>44202</v>
          </cell>
          <cell r="K1823">
            <v>117000</v>
          </cell>
        </row>
        <row r="1824">
          <cell r="I1824">
            <v>11700</v>
          </cell>
          <cell r="J1824">
            <v>44202</v>
          </cell>
          <cell r="K1824">
            <v>117000</v>
          </cell>
        </row>
        <row r="1825">
          <cell r="I1825">
            <v>11701</v>
          </cell>
          <cell r="J1825">
            <v>44202</v>
          </cell>
          <cell r="K1825">
            <v>117000</v>
          </cell>
        </row>
        <row r="1826">
          <cell r="I1826">
            <v>11702</v>
          </cell>
          <cell r="J1826">
            <v>44202</v>
          </cell>
          <cell r="K1826">
            <v>78000</v>
          </cell>
        </row>
        <row r="1827">
          <cell r="I1827">
            <v>11703</v>
          </cell>
          <cell r="J1827">
            <v>44202</v>
          </cell>
          <cell r="K1827">
            <v>850400</v>
          </cell>
        </row>
        <row r="1828">
          <cell r="I1828">
            <v>11704</v>
          </cell>
          <cell r="J1828">
            <v>44202</v>
          </cell>
          <cell r="K1828">
            <v>1182000</v>
          </cell>
        </row>
        <row r="1829">
          <cell r="I1829">
            <v>11705</v>
          </cell>
          <cell r="J1829">
            <v>44202</v>
          </cell>
          <cell r="K1829">
            <v>891000</v>
          </cell>
        </row>
        <row r="1830">
          <cell r="I1830">
            <v>11706</v>
          </cell>
          <cell r="J1830">
            <v>44202</v>
          </cell>
          <cell r="K1830">
            <v>1406356</v>
          </cell>
        </row>
        <row r="1831">
          <cell r="I1831">
            <v>11707</v>
          </cell>
          <cell r="J1831">
            <v>44202</v>
          </cell>
          <cell r="K1831">
            <v>1004600</v>
          </cell>
        </row>
        <row r="1832">
          <cell r="I1832">
            <v>11708</v>
          </cell>
          <cell r="J1832">
            <v>44202</v>
          </cell>
          <cell r="K1832">
            <v>1201000</v>
          </cell>
        </row>
        <row r="1833">
          <cell r="I1833">
            <v>11709</v>
          </cell>
          <cell r="J1833">
            <v>44202</v>
          </cell>
          <cell r="K1833">
            <v>945000</v>
          </cell>
        </row>
        <row r="1834">
          <cell r="I1834">
            <v>11710</v>
          </cell>
          <cell r="J1834">
            <v>44202</v>
          </cell>
          <cell r="K1834">
            <v>1099956</v>
          </cell>
        </row>
        <row r="1835">
          <cell r="I1835">
            <v>11711</v>
          </cell>
          <cell r="J1835">
            <v>44202</v>
          </cell>
          <cell r="K1835">
            <v>1062000</v>
          </cell>
        </row>
        <row r="1836">
          <cell r="I1836">
            <v>11712</v>
          </cell>
          <cell r="J1836">
            <v>44202</v>
          </cell>
          <cell r="K1836">
            <v>744000</v>
          </cell>
        </row>
        <row r="1837">
          <cell r="I1837">
            <v>11713</v>
          </cell>
          <cell r="J1837">
            <v>44202</v>
          </cell>
          <cell r="K1837">
            <v>926000</v>
          </cell>
        </row>
        <row r="1838">
          <cell r="I1838">
            <v>11714</v>
          </cell>
          <cell r="J1838">
            <v>44202</v>
          </cell>
          <cell r="K1838">
            <v>839600</v>
          </cell>
        </row>
        <row r="1839">
          <cell r="I1839">
            <v>11715</v>
          </cell>
          <cell r="J1839">
            <v>44202</v>
          </cell>
          <cell r="K1839">
            <v>463600</v>
          </cell>
        </row>
        <row r="1840">
          <cell r="I1840">
            <v>11716</v>
          </cell>
          <cell r="J1840">
            <v>44202</v>
          </cell>
          <cell r="K1840">
            <v>385600</v>
          </cell>
        </row>
        <row r="1841">
          <cell r="I1841">
            <v>11717</v>
          </cell>
          <cell r="J1841">
            <v>44202</v>
          </cell>
          <cell r="K1841">
            <v>330000</v>
          </cell>
        </row>
        <row r="1842">
          <cell r="I1842">
            <v>11718</v>
          </cell>
          <cell r="J1842">
            <v>44202</v>
          </cell>
          <cell r="K1842">
            <v>607000</v>
          </cell>
        </row>
        <row r="1843">
          <cell r="I1843">
            <v>11719</v>
          </cell>
          <cell r="J1843">
            <v>44202</v>
          </cell>
          <cell r="K1843">
            <v>420000</v>
          </cell>
        </row>
        <row r="1844">
          <cell r="I1844">
            <v>11720</v>
          </cell>
          <cell r="J1844">
            <v>44202</v>
          </cell>
          <cell r="K1844">
            <v>250200</v>
          </cell>
        </row>
        <row r="1845">
          <cell r="I1845">
            <v>11721</v>
          </cell>
          <cell r="J1845">
            <v>44202</v>
          </cell>
          <cell r="K1845">
            <v>267000</v>
          </cell>
        </row>
        <row r="1846">
          <cell r="I1846">
            <v>11722</v>
          </cell>
          <cell r="J1846">
            <v>44202</v>
          </cell>
          <cell r="K1846">
            <v>113600</v>
          </cell>
        </row>
        <row r="1847">
          <cell r="I1847">
            <v>11723</v>
          </cell>
          <cell r="J1847">
            <v>44202</v>
          </cell>
          <cell r="K1847">
            <v>175600</v>
          </cell>
        </row>
        <row r="1848">
          <cell r="I1848">
            <v>11724</v>
          </cell>
          <cell r="J1848">
            <v>44202</v>
          </cell>
          <cell r="K1848">
            <v>152600</v>
          </cell>
        </row>
        <row r="1849">
          <cell r="I1849">
            <v>11725</v>
          </cell>
          <cell r="J1849">
            <v>44202</v>
          </cell>
          <cell r="K1849">
            <v>113600</v>
          </cell>
        </row>
        <row r="1850">
          <cell r="I1850">
            <v>11726</v>
          </cell>
          <cell r="J1850">
            <v>44202</v>
          </cell>
          <cell r="K1850">
            <v>113600</v>
          </cell>
        </row>
        <row r="1851">
          <cell r="I1851">
            <v>11727</v>
          </cell>
          <cell r="J1851">
            <v>44202</v>
          </cell>
          <cell r="K1851">
            <v>266000</v>
          </cell>
        </row>
        <row r="1852">
          <cell r="I1852">
            <v>11728</v>
          </cell>
          <cell r="J1852">
            <v>44202</v>
          </cell>
          <cell r="K1852">
            <v>282000</v>
          </cell>
        </row>
        <row r="1853">
          <cell r="I1853">
            <v>11729</v>
          </cell>
          <cell r="J1853">
            <v>44202</v>
          </cell>
          <cell r="K1853">
            <v>113600</v>
          </cell>
        </row>
        <row r="1854">
          <cell r="I1854">
            <v>11730</v>
          </cell>
          <cell r="J1854">
            <v>44202</v>
          </cell>
          <cell r="K1854">
            <v>420000</v>
          </cell>
        </row>
        <row r="1855">
          <cell r="I1855">
            <v>11731</v>
          </cell>
          <cell r="J1855">
            <v>44202</v>
          </cell>
          <cell r="K1855">
            <v>113600</v>
          </cell>
        </row>
        <row r="1856">
          <cell r="I1856">
            <v>11732</v>
          </cell>
          <cell r="J1856">
            <v>44202</v>
          </cell>
          <cell r="K1856">
            <v>74600</v>
          </cell>
        </row>
        <row r="1857">
          <cell r="I1857">
            <v>11733</v>
          </cell>
          <cell r="J1857">
            <v>44202</v>
          </cell>
          <cell r="K1857">
            <v>74600</v>
          </cell>
        </row>
        <row r="1858">
          <cell r="I1858">
            <v>11734</v>
          </cell>
          <cell r="J1858">
            <v>44202</v>
          </cell>
          <cell r="K1858">
            <v>74600</v>
          </cell>
        </row>
        <row r="1859">
          <cell r="I1859">
            <v>11735</v>
          </cell>
          <cell r="J1859">
            <v>44202</v>
          </cell>
          <cell r="K1859">
            <v>272600</v>
          </cell>
        </row>
        <row r="1860">
          <cell r="I1860">
            <v>11736</v>
          </cell>
          <cell r="J1860">
            <v>44202</v>
          </cell>
          <cell r="K1860">
            <v>113600</v>
          </cell>
        </row>
        <row r="1861">
          <cell r="I1861">
            <v>11737</v>
          </cell>
          <cell r="J1861">
            <v>44202</v>
          </cell>
          <cell r="K1861">
            <v>168000</v>
          </cell>
        </row>
        <row r="1862">
          <cell r="I1862">
            <v>11738</v>
          </cell>
          <cell r="J1862">
            <v>44202</v>
          </cell>
          <cell r="K1862">
            <v>152600</v>
          </cell>
        </row>
        <row r="1863">
          <cell r="I1863">
            <v>11739</v>
          </cell>
          <cell r="J1863">
            <v>44202</v>
          </cell>
          <cell r="K1863">
            <v>74600</v>
          </cell>
        </row>
        <row r="1864">
          <cell r="I1864">
            <v>11740</v>
          </cell>
          <cell r="J1864">
            <v>44202</v>
          </cell>
          <cell r="K1864">
            <v>117000</v>
          </cell>
        </row>
        <row r="1865">
          <cell r="I1865">
            <v>11741</v>
          </cell>
          <cell r="J1865">
            <v>44202</v>
          </cell>
          <cell r="K1865">
            <v>117000</v>
          </cell>
        </row>
        <row r="1866">
          <cell r="I1866">
            <v>11742</v>
          </cell>
          <cell r="J1866">
            <v>44202</v>
          </cell>
          <cell r="K1866">
            <v>212600</v>
          </cell>
        </row>
        <row r="1867">
          <cell r="I1867">
            <v>11743</v>
          </cell>
          <cell r="J1867">
            <v>44202</v>
          </cell>
          <cell r="K1867">
            <v>74600</v>
          </cell>
        </row>
        <row r="1868">
          <cell r="I1868">
            <v>11744</v>
          </cell>
          <cell r="J1868">
            <v>44202</v>
          </cell>
          <cell r="K1868">
            <v>272600</v>
          </cell>
        </row>
        <row r="1869">
          <cell r="I1869">
            <v>11745</v>
          </cell>
          <cell r="J1869">
            <v>44202</v>
          </cell>
          <cell r="K1869">
            <v>233600</v>
          </cell>
        </row>
        <row r="1870">
          <cell r="I1870">
            <v>11746</v>
          </cell>
          <cell r="J1870">
            <v>44202</v>
          </cell>
          <cell r="K1870">
            <v>74600</v>
          </cell>
        </row>
        <row r="1871">
          <cell r="I1871">
            <v>11747</v>
          </cell>
          <cell r="J1871">
            <v>44202</v>
          </cell>
          <cell r="K1871">
            <v>62600</v>
          </cell>
        </row>
        <row r="1872">
          <cell r="I1872">
            <v>11748</v>
          </cell>
          <cell r="J1872">
            <v>44202</v>
          </cell>
          <cell r="K1872">
            <v>113600</v>
          </cell>
        </row>
        <row r="1873">
          <cell r="I1873">
            <v>11749</v>
          </cell>
          <cell r="J1873">
            <v>44202</v>
          </cell>
          <cell r="K1873">
            <v>152600</v>
          </cell>
        </row>
        <row r="1874">
          <cell r="I1874">
            <v>11750</v>
          </cell>
          <cell r="J1874">
            <v>44202</v>
          </cell>
          <cell r="K1874">
            <v>113600</v>
          </cell>
        </row>
        <row r="1875">
          <cell r="I1875">
            <v>11751</v>
          </cell>
          <cell r="J1875">
            <v>44202</v>
          </cell>
          <cell r="K1875">
            <v>213600</v>
          </cell>
        </row>
        <row r="1876">
          <cell r="I1876">
            <v>11752</v>
          </cell>
          <cell r="J1876">
            <v>44202</v>
          </cell>
          <cell r="K1876">
            <v>113600</v>
          </cell>
        </row>
        <row r="1877">
          <cell r="I1877">
            <v>11753</v>
          </cell>
          <cell r="J1877">
            <v>44202</v>
          </cell>
          <cell r="K1877">
            <v>113600</v>
          </cell>
        </row>
        <row r="1878">
          <cell r="I1878">
            <v>11754</v>
          </cell>
          <cell r="J1878">
            <v>44202</v>
          </cell>
          <cell r="K1878">
            <v>113600</v>
          </cell>
        </row>
        <row r="1879">
          <cell r="I1879">
            <v>11755</v>
          </cell>
          <cell r="J1879">
            <v>44202</v>
          </cell>
          <cell r="K1879">
            <v>113600</v>
          </cell>
        </row>
        <row r="1880">
          <cell r="I1880">
            <v>11756</v>
          </cell>
          <cell r="J1880">
            <v>44202</v>
          </cell>
          <cell r="K1880">
            <v>113600</v>
          </cell>
        </row>
        <row r="1881">
          <cell r="I1881" t="str">
            <v>Total general</v>
          </cell>
          <cell r="K1881">
            <v>3407435677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8F4C-100D-4FC4-9A14-319EF0380738}">
  <dimension ref="A1:AL1885"/>
  <sheetViews>
    <sheetView tabSelected="1" zoomScale="98" zoomScaleNormal="98" workbookViewId="0">
      <pane xSplit="5" ySplit="8" topLeftCell="AB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0" width="14.140625" customWidth="1"/>
    <col min="11" max="11" width="18" bestFit="1" customWidth="1"/>
    <col min="12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6.7109375" bestFit="1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8.42578125" bestFit="1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44316</v>
      </c>
    </row>
    <row r="5" spans="1:38" x14ac:dyDescent="0.25">
      <c r="A5" s="1" t="s">
        <v>4</v>
      </c>
      <c r="D5" s="3">
        <v>44258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43161</v>
      </c>
      <c r="F9" s="22">
        <v>43166</v>
      </c>
      <c r="G9" s="23">
        <v>1620000</v>
      </c>
      <c r="H9" s="24">
        <v>0</v>
      </c>
      <c r="I9" s="25"/>
      <c r="J9" s="24">
        <v>1430460</v>
      </c>
      <c r="K9" s="24">
        <v>189540</v>
      </c>
      <c r="L9" s="24">
        <v>0</v>
      </c>
      <c r="M9" s="24">
        <v>0</v>
      </c>
      <c r="N9" s="24">
        <v>1620000</v>
      </c>
      <c r="O9" s="24">
        <v>0</v>
      </c>
      <c r="P9" s="26">
        <v>55868</v>
      </c>
      <c r="Q9" s="23">
        <v>1620000</v>
      </c>
      <c r="R9" s="24">
        <v>0</v>
      </c>
      <c r="S9" s="24">
        <v>0</v>
      </c>
      <c r="T9" s="22" t="s">
        <v>47</v>
      </c>
      <c r="U9" s="24">
        <v>0</v>
      </c>
      <c r="V9" s="23" t="s">
        <v>49</v>
      </c>
      <c r="W9" s="22">
        <v>43179</v>
      </c>
      <c r="X9" s="24">
        <v>189540</v>
      </c>
      <c r="Y9" s="22" t="s">
        <v>50</v>
      </c>
      <c r="Z9" s="24">
        <v>0</v>
      </c>
      <c r="AA9" s="25"/>
      <c r="AB9" s="24">
        <v>189540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51</v>
      </c>
      <c r="E10" s="22">
        <v>43344</v>
      </c>
      <c r="F10" s="22">
        <v>43344</v>
      </c>
      <c r="G10" s="23">
        <v>20602753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20602753</v>
      </c>
      <c r="P10" s="26" t="s">
        <v>47</v>
      </c>
      <c r="Q10" s="23">
        <v>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IF(D10&lt;&gt;"",IF(AK10&lt;&gt;"OK",IF(IFERROR(VLOOKUP(C10&amp;D10,[1]Radicacion!$I$2:$EK$30174,2,0),VLOOKUP(D10,[1]Radicacion!$I$2:$K$30174,2,0))&lt;&gt;"","NO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52</v>
      </c>
      <c r="E11" s="22">
        <v>43405</v>
      </c>
      <c r="F11" s="22">
        <v>43405</v>
      </c>
      <c r="G11" s="23">
        <v>23922160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23922160</v>
      </c>
      <c r="P11" s="26" t="s">
        <v>47</v>
      </c>
      <c r="Q11" s="23">
        <v>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IF(D11&lt;&gt;"",IF(AK11&lt;&gt;"OK",IF(IFERROR(VLOOKUP(C11&amp;D11,[1]Radicacion!$I$2:$EK$30174,2,0),VLOOKUP(D11,[1]Radicacion!$I$2:$K$30174,2,0))&lt;&gt;"","NO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53</v>
      </c>
      <c r="E12" s="22">
        <v>43435</v>
      </c>
      <c r="F12" s="22">
        <v>43435</v>
      </c>
      <c r="G12" s="23">
        <v>1475933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1475933</v>
      </c>
      <c r="P12" s="26" t="s">
        <v>47</v>
      </c>
      <c r="Q12" s="23">
        <v>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IF(D12&lt;&gt;"",IF(AK12&lt;&gt;"OK",IF(IFERROR(VLOOKUP(C12&amp;D12,[1]Radicacion!$I$2:$EK$30174,2,0),VLOOKUP(D12,[1]Radicacion!$I$2:$K$30174,2,0))&lt;&gt;"","NO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54</v>
      </c>
      <c r="E13" s="22">
        <v>43466</v>
      </c>
      <c r="F13" s="22">
        <v>43466</v>
      </c>
      <c r="G13" s="23">
        <v>722674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722674</v>
      </c>
      <c r="P13" s="26" t="s">
        <v>47</v>
      </c>
      <c r="Q13" s="23">
        <v>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IF(D13&lt;&gt;"",IF(AK13&lt;&gt;"OK",IF(IFERROR(VLOOKUP(C13&amp;D13,[1]Radicacion!$I$2:$EK$30174,2,0),VLOOKUP(D13,[1]Radicacion!$I$2:$K$30174,2,0))&lt;&gt;"","NO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55</v>
      </c>
      <c r="E14" s="22">
        <v>43556</v>
      </c>
      <c r="F14" s="22">
        <v>43556</v>
      </c>
      <c r="G14" s="23">
        <v>1755000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1755000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IF(D14&lt;&gt;"",IF(AK14&lt;&gt;"OK",IF(IFERROR(VLOOKUP(C14&amp;D14,[1]Radicacion!$I$2:$EK$30174,2,0),VLOOKUP(D14,[1]Radicacion!$I$2:$K$30174,2,0))&lt;&gt;"","NO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56</v>
      </c>
      <c r="E15" s="22">
        <v>43586</v>
      </c>
      <c r="F15" s="22">
        <v>43586</v>
      </c>
      <c r="G15" s="23">
        <v>395000000</v>
      </c>
      <c r="H15" s="24">
        <v>0</v>
      </c>
      <c r="I15" s="31"/>
      <c r="J15" s="24">
        <v>394672600</v>
      </c>
      <c r="K15" s="24">
        <v>0</v>
      </c>
      <c r="L15" s="24">
        <v>0</v>
      </c>
      <c r="M15" s="24">
        <v>0</v>
      </c>
      <c r="N15" s="24">
        <v>394672600</v>
      </c>
      <c r="O15" s="24">
        <v>327400</v>
      </c>
      <c r="P15" s="26">
        <v>88471</v>
      </c>
      <c r="Q15" s="23">
        <v>395000000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>
        <v>43617</v>
      </c>
      <c r="X15" s="24">
        <v>327400</v>
      </c>
      <c r="Y15" s="22">
        <v>0</v>
      </c>
      <c r="Z15" s="24">
        <v>0</v>
      </c>
      <c r="AA15" s="31"/>
      <c r="AB15" s="24">
        <v>0</v>
      </c>
      <c r="AC15" s="24">
        <v>0</v>
      </c>
      <c r="AD15" s="31"/>
      <c r="AE15" s="23">
        <v>327400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IF(D15&lt;&gt;"",IF(AK15&lt;&gt;"OK",IF(IFERROR(VLOOKUP(C15&amp;D15,[1]Radicacion!$I$2:$EK$30174,2,0),VLOOKUP(D15,[1]Radicacion!$I$2:$K$30174,2,0))&lt;&gt;"","NO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57</v>
      </c>
      <c r="E16" s="22">
        <v>43617</v>
      </c>
      <c r="F16" s="22">
        <v>43617</v>
      </c>
      <c r="G16" s="23">
        <v>1822500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1822500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58</v>
      </c>
      <c r="E17" s="22">
        <v>43617</v>
      </c>
      <c r="F17" s="22">
        <v>43617</v>
      </c>
      <c r="G17" s="23">
        <v>1822500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1822500</v>
      </c>
      <c r="P17" s="26" t="s">
        <v>47</v>
      </c>
      <c r="Q17" s="23">
        <v>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IF(D17&lt;&gt;"",IF(AK17&lt;&gt;"OK",IF(IFERROR(VLOOKUP(C17&amp;D17,[1]Radicacion!$I$2:$EK$30174,2,0),VLOOKUP(D17,[1]Radicacion!$I$2:$K$30174,2,0))&lt;&gt;"","NO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59</v>
      </c>
      <c r="E18" s="22">
        <v>43647</v>
      </c>
      <c r="F18" s="22">
        <v>43647</v>
      </c>
      <c r="G18" s="23">
        <v>1687500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1687500</v>
      </c>
      <c r="P18" s="26" t="s">
        <v>47</v>
      </c>
      <c r="Q18" s="23">
        <v>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60</v>
      </c>
      <c r="E19" s="22">
        <v>43647</v>
      </c>
      <c r="F19" s="22">
        <v>43647</v>
      </c>
      <c r="G19" s="23">
        <v>1687500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1687500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IF(D19&lt;&gt;"",IF(AK19&lt;&gt;"OK",IF(IFERROR(VLOOKUP(C19&amp;D19,[1]Radicacion!$I$2:$EK$30174,2,0),VLOOKUP(D19,[1]Radicacion!$I$2:$K$30174,2,0))&lt;&gt;"","NO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61</v>
      </c>
      <c r="E20" s="22">
        <v>43683</v>
      </c>
      <c r="F20" s="22">
        <v>43683</v>
      </c>
      <c r="G20" s="23">
        <v>1822500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1822500</v>
      </c>
      <c r="P20" s="26" t="s">
        <v>47</v>
      </c>
      <c r="Q20" s="23">
        <v>0</v>
      </c>
      <c r="R20" s="24">
        <v>0</v>
      </c>
      <c r="S20" s="24">
        <v>0</v>
      </c>
      <c r="T20" s="22" t="s">
        <v>47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62</v>
      </c>
      <c r="E21" s="22">
        <v>43683</v>
      </c>
      <c r="F21" s="22">
        <v>43683</v>
      </c>
      <c r="G21" s="23">
        <v>1822500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1822500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63</v>
      </c>
      <c r="E22" s="22">
        <v>43709</v>
      </c>
      <c r="F22" s="22">
        <v>43709</v>
      </c>
      <c r="G22" s="23">
        <v>1822500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1822500</v>
      </c>
      <c r="P22" s="26" t="s">
        <v>47</v>
      </c>
      <c r="Q22" s="23">
        <v>0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64</v>
      </c>
      <c r="E23" s="22">
        <v>43709</v>
      </c>
      <c r="F23" s="22">
        <v>43709</v>
      </c>
      <c r="G23" s="23">
        <v>1822500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1822500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IF(D23&lt;&gt;"",IF(AK23&lt;&gt;"OK",IF(IFERROR(VLOOKUP(C23&amp;D23,[1]Radicacion!$I$2:$EK$30174,2,0),VLOOKUP(D23,[1]Radicacion!$I$2:$K$30174,2,0))&lt;&gt;"","NO EXIGIBLES"),""),"")</f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65</v>
      </c>
      <c r="E24" s="22">
        <v>43739</v>
      </c>
      <c r="F24" s="22">
        <v>43739</v>
      </c>
      <c r="G24" s="23">
        <v>1687500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1687500</v>
      </c>
      <c r="P24" s="26" t="s">
        <v>47</v>
      </c>
      <c r="Q24" s="23">
        <v>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IF(D24&lt;&gt;"",IF(AK24&lt;&gt;"OK",IF(IFERROR(VLOOKUP(C24&amp;D24,[1]Radicacion!$I$2:$EK$30174,2,0),VLOOKUP(D24,[1]Radicacion!$I$2:$K$30174,2,0))&lt;&gt;"","NO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66</v>
      </c>
      <c r="E25" s="22">
        <v>43770</v>
      </c>
      <c r="F25" s="22">
        <v>43770</v>
      </c>
      <c r="G25" s="23">
        <v>1822500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1822500</v>
      </c>
      <c r="P25" s="26" t="s">
        <v>47</v>
      </c>
      <c r="Q25" s="23">
        <v>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IF(D25&lt;&gt;"",IF(AK25&lt;&gt;"OK",IF(IFERROR(VLOOKUP(C25&amp;D25,[1]Radicacion!$I$2:$EK$30174,2,0),VLOOKUP(D25,[1]Radicacion!$I$2:$K$30174,2,0))&lt;&gt;"","NO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67</v>
      </c>
      <c r="E26" s="22">
        <v>43770</v>
      </c>
      <c r="F26" s="22">
        <v>43770</v>
      </c>
      <c r="G26" s="23">
        <v>1822500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1822500</v>
      </c>
      <c r="P26" s="26" t="s">
        <v>47</v>
      </c>
      <c r="Q26" s="23">
        <v>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e">
        <f>IF(D26&lt;&gt;"",IF(AK26&lt;&gt;"OK",IF(IFERROR(VLOOKUP(C26&amp;D26,[1]Radicacion!$I$2:$EK$30174,2,0),VLOOKUP(D26,[1]Radicacion!$I$2:$K$30174,2,0))&lt;&gt;"","NO EXIGIBLES"),""),"")</f>
        <v>#N/A</v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68</v>
      </c>
      <c r="E27" s="22">
        <v>43770</v>
      </c>
      <c r="F27" s="22">
        <v>43770</v>
      </c>
      <c r="G27" s="23">
        <v>1822500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1822500</v>
      </c>
      <c r="P27" s="26" t="s">
        <v>47</v>
      </c>
      <c r="Q27" s="23">
        <v>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Verificar Valores</v>
      </c>
      <c r="AL27" t="e">
        <f>IF(D27&lt;&gt;"",IF(AK27&lt;&gt;"OK",IF(IFERROR(VLOOKUP(C27&amp;D27,[1]Radicacion!$I$2:$EK$30174,2,0),VLOOKUP(D27,[1]Radicacion!$I$2:$K$30174,2,0))&lt;&gt;"","NO EXIGIBLES"),""),"")</f>
        <v>#N/A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69</v>
      </c>
      <c r="E28" s="22">
        <v>43805</v>
      </c>
      <c r="F28" s="22">
        <v>43805</v>
      </c>
      <c r="G28" s="23">
        <v>1755000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1755000</v>
      </c>
      <c r="P28" s="26" t="s">
        <v>47</v>
      </c>
      <c r="Q28" s="23">
        <v>0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Verificar Valores</v>
      </c>
      <c r="AL28" t="e">
        <f>IF(D28&lt;&gt;"",IF(AK28&lt;&gt;"OK",IF(IFERROR(VLOOKUP(C28&amp;D28,[1]Radicacion!$I$2:$EK$30174,2,0),VLOOKUP(D28,[1]Radicacion!$I$2:$K$30174,2,0))&lt;&gt;"","NO EXIGIBLES"),""),"")</f>
        <v>#N/A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70</v>
      </c>
      <c r="E29" s="22">
        <v>43805</v>
      </c>
      <c r="F29" s="22">
        <v>43805</v>
      </c>
      <c r="G29" s="23">
        <v>1755000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1755000</v>
      </c>
      <c r="P29" s="26" t="s">
        <v>47</v>
      </c>
      <c r="Q29" s="23">
        <v>0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Verificar Valores</v>
      </c>
      <c r="AL29" t="e">
        <f>IF(D29&lt;&gt;"",IF(AK29&lt;&gt;"OK",IF(IFERROR(VLOOKUP(C29&amp;D29,[1]Radicacion!$I$2:$EK$30174,2,0),VLOOKUP(D29,[1]Radicacion!$I$2:$K$30174,2,0))&lt;&gt;"","NO EXIGIBLES"),""),"")</f>
        <v>#N/A</v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71</v>
      </c>
      <c r="E30" s="22">
        <v>43805</v>
      </c>
      <c r="F30" s="22">
        <v>43805</v>
      </c>
      <c r="G30" s="23">
        <v>1755000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1755000</v>
      </c>
      <c r="P30" s="26" t="s">
        <v>47</v>
      </c>
      <c r="Q30" s="23">
        <v>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IF(D30&lt;&gt;"",IF(AK30&lt;&gt;"OK",IF(IFERROR(VLOOKUP(C30&amp;D30,[1]Radicacion!$I$2:$EK$30174,2,0),VLOOKUP(D30,[1]Radicacion!$I$2:$K$30174,2,0))&lt;&gt;"","NO EXIGIBLES"),""),"")</f>
        <v>#N/A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72</v>
      </c>
      <c r="E31" s="22">
        <v>43837</v>
      </c>
      <c r="F31" s="22">
        <v>43837</v>
      </c>
      <c r="G31" s="23">
        <v>1755000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1755000</v>
      </c>
      <c r="P31" s="26" t="s">
        <v>47</v>
      </c>
      <c r="Q31" s="23">
        <v>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IF(D31&lt;&gt;"",IF(AK31&lt;&gt;"OK",IF(IFERROR(VLOOKUP(C31&amp;D31,[1]Radicacion!$I$2:$EK$30174,2,0),VLOOKUP(D31,[1]Radicacion!$I$2:$K$30174,2,0))&lt;&gt;"","NO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73</v>
      </c>
      <c r="E32" s="22">
        <v>43837</v>
      </c>
      <c r="F32" s="22">
        <v>43837</v>
      </c>
      <c r="G32" s="23">
        <v>1755000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1755000</v>
      </c>
      <c r="P32" s="26" t="s">
        <v>47</v>
      </c>
      <c r="Q32" s="23">
        <v>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IF(D32&lt;&gt;"",IF(AK32&lt;&gt;"OK",IF(IFERROR(VLOOKUP(C32&amp;D32,[1]Radicacion!$I$2:$EK$30174,2,0),VLOOKUP(D32,[1]Radicacion!$I$2:$K$30174,2,0))&lt;&gt;"","NO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74</v>
      </c>
      <c r="E33" s="22">
        <v>43837</v>
      </c>
      <c r="F33" s="22">
        <v>43837</v>
      </c>
      <c r="G33" s="23">
        <v>1755000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1755000</v>
      </c>
      <c r="P33" s="26" t="s">
        <v>47</v>
      </c>
      <c r="Q33" s="23">
        <v>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e">
        <f>IF(D33&lt;&gt;"",IF(AK33&lt;&gt;"OK",IF(IFERROR(VLOOKUP(C33&amp;D33,[1]Radicacion!$I$2:$EK$30174,2,0),VLOOKUP(D33,[1]Radicacion!$I$2:$K$30174,2,0))&lt;&gt;"","NO EXIGIBLES"),""),"")</f>
        <v>#N/A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75</v>
      </c>
      <c r="E34" s="22">
        <v>43899</v>
      </c>
      <c r="F34" s="22">
        <v>43899</v>
      </c>
      <c r="G34" s="23">
        <v>2241000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2241000</v>
      </c>
      <c r="P34" s="26" t="s">
        <v>47</v>
      </c>
      <c r="Q34" s="23">
        <v>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IF(D34&lt;&gt;"",IF(AK34&lt;&gt;"OK",IF(IFERROR(VLOOKUP(C34&amp;D34,[1]Radicacion!$I$2:$EK$30174,2,0),VLOOKUP(D34,[1]Radicacion!$I$2:$K$30174,2,0))&lt;&gt;"","NO EXIGIBLES"),""),"")</f>
        <v>#N/A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76</v>
      </c>
      <c r="E35" s="22">
        <v>43899</v>
      </c>
      <c r="F35" s="22">
        <v>43899</v>
      </c>
      <c r="G35" s="23">
        <v>2075000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2075000</v>
      </c>
      <c r="P35" s="26" t="s">
        <v>47</v>
      </c>
      <c r="Q35" s="23">
        <v>0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e">
        <f>IF(D35&lt;&gt;"",IF(AK35&lt;&gt;"OK",IF(IFERROR(VLOOKUP(C35&amp;D35,[1]Radicacion!$I$2:$EK$30174,2,0),VLOOKUP(D35,[1]Radicacion!$I$2:$K$30174,2,0))&lt;&gt;"","NO EXIGIBLES"),""),"")</f>
        <v>#N/A</v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77</v>
      </c>
      <c r="E36" s="22">
        <v>43899</v>
      </c>
      <c r="F36" s="22">
        <v>43899</v>
      </c>
      <c r="G36" s="23">
        <v>2075000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2075000</v>
      </c>
      <c r="P36" s="26" t="s">
        <v>47</v>
      </c>
      <c r="Q36" s="23">
        <v>0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IF(D36&lt;&gt;"",IF(AK36&lt;&gt;"OK",IF(IFERROR(VLOOKUP(C36&amp;D36,[1]Radicacion!$I$2:$EK$30174,2,0),VLOOKUP(D36,[1]Radicacion!$I$2:$K$30174,2,0))&lt;&gt;"","NO EXIGIBLES"),""),"")</f>
        <v>#N/A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78</v>
      </c>
      <c r="E37" s="22">
        <v>43921</v>
      </c>
      <c r="F37" s="22">
        <v>43927</v>
      </c>
      <c r="G37" s="23">
        <v>29193045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29193045</v>
      </c>
      <c r="P37" s="26">
        <v>114281</v>
      </c>
      <c r="Q37" s="23">
        <v>29193045</v>
      </c>
      <c r="R37" s="24">
        <v>0</v>
      </c>
      <c r="S37" s="24">
        <v>0</v>
      </c>
      <c r="T37" s="22" t="s">
        <v>47</v>
      </c>
      <c r="U37" s="24">
        <v>0</v>
      </c>
      <c r="V37" s="23" t="s">
        <v>79</v>
      </c>
      <c r="W37" s="22">
        <v>43951</v>
      </c>
      <c r="X37" s="24">
        <v>29193045</v>
      </c>
      <c r="Y37" s="22" t="s">
        <v>50</v>
      </c>
      <c r="Z37" s="24">
        <v>0</v>
      </c>
      <c r="AA37" s="31"/>
      <c r="AB37" s="24">
        <v>0</v>
      </c>
      <c r="AC37" s="24">
        <v>0</v>
      </c>
      <c r="AD37" s="31"/>
      <c r="AE37" s="23">
        <v>29193045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e">
        <f>IF(D37&lt;&gt;"",IF(AK37&lt;&gt;"OK",IF(IFERROR(VLOOKUP(C37&amp;D37,[1]Radicacion!$I$2:$EK$30174,2,0),VLOOKUP(D37,[1]Radicacion!$I$2:$K$30174,2,0))&lt;&gt;"","NO EXIGIBLES"),""),"")</f>
        <v>#N/A</v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80</v>
      </c>
      <c r="E38" s="22">
        <v>43951</v>
      </c>
      <c r="F38" s="22">
        <v>43951</v>
      </c>
      <c r="G38" s="23">
        <v>2158000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2158000</v>
      </c>
      <c r="P38" s="26" t="s">
        <v>47</v>
      </c>
      <c r="Q38" s="23">
        <v>0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IF(D38&lt;&gt;"",IF(AK38&lt;&gt;"OK",IF(IFERROR(VLOOKUP(C38&amp;D38,[1]Radicacion!$I$2:$EK$30174,2,0),VLOOKUP(D38,[1]Radicacion!$I$2:$K$30174,2,0))&lt;&gt;"","NO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81</v>
      </c>
      <c r="E39" s="22">
        <v>43951</v>
      </c>
      <c r="F39" s="22">
        <v>44167</v>
      </c>
      <c r="G39" s="23">
        <v>240000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240000</v>
      </c>
      <c r="P39" s="26">
        <v>34</v>
      </c>
      <c r="Q39" s="23">
        <v>240000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240000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82</v>
      </c>
      <c r="E40" s="22">
        <v>43951</v>
      </c>
      <c r="F40" s="22">
        <v>44167</v>
      </c>
      <c r="G40" s="23">
        <v>5177000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5177000</v>
      </c>
      <c r="P40" s="26">
        <v>145</v>
      </c>
      <c r="Q40" s="23">
        <v>5177000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5177000</v>
      </c>
      <c r="AH40" s="29"/>
      <c r="AI40" s="29"/>
      <c r="AJ40" s="30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83</v>
      </c>
      <c r="E41" s="22">
        <v>43951</v>
      </c>
      <c r="F41" s="22">
        <v>44200</v>
      </c>
      <c r="G41" s="23">
        <v>1162000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1162000</v>
      </c>
      <c r="P41" s="26">
        <v>158</v>
      </c>
      <c r="Q41" s="23">
        <v>1162000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1162000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84</v>
      </c>
      <c r="E42" s="22">
        <v>43951</v>
      </c>
      <c r="F42" s="22">
        <v>43951</v>
      </c>
      <c r="G42" s="23">
        <v>2158000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2158000</v>
      </c>
      <c r="P42" s="26" t="s">
        <v>47</v>
      </c>
      <c r="Q42" s="23">
        <v>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Verificar Valores</v>
      </c>
      <c r="AL42" t="e">
        <f>IF(D42&lt;&gt;"",IF(AK42&lt;&gt;"OK",IF(IFERROR(VLOOKUP(C42&amp;D42,[1]Radicacion!$I$2:$EK$30174,2,0),VLOOKUP(D42,[1]Radicacion!$I$2:$K$30174,2,0))&lt;&gt;"","NO EXIGIBLES"),""),"")</f>
        <v>#N/A</v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85</v>
      </c>
      <c r="E43" s="22">
        <v>43921</v>
      </c>
      <c r="F43" s="22">
        <v>44168</v>
      </c>
      <c r="G43" s="23">
        <v>30994755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30994755</v>
      </c>
      <c r="P43" s="26" t="s">
        <v>47</v>
      </c>
      <c r="Q43" s="23">
        <v>0</v>
      </c>
      <c r="R43" s="24">
        <v>0</v>
      </c>
      <c r="S43" s="24">
        <v>30994755</v>
      </c>
      <c r="T43" s="22">
        <v>0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IF(D43&lt;&gt;"",IF(AK43&lt;&gt;"OK",IF(IFERROR(VLOOKUP(C43&amp;D43,[1]Radicacion!$I$2:$EK$30174,2,0),VLOOKUP(D43,[1]Radicacion!$I$2:$K$30174,2,0))&lt;&gt;"","NO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86</v>
      </c>
      <c r="E44" s="22">
        <v>43957</v>
      </c>
      <c r="F44" s="22">
        <v>44138</v>
      </c>
      <c r="G44" s="23">
        <v>2158000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2158000</v>
      </c>
      <c r="P44" s="26" t="s">
        <v>47</v>
      </c>
      <c r="Q44" s="23">
        <v>0</v>
      </c>
      <c r="R44" s="24">
        <v>0</v>
      </c>
      <c r="S44" s="24">
        <v>2158000</v>
      </c>
      <c r="T44" s="22">
        <v>0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IF(D44&lt;&gt;"",IF(AK44&lt;&gt;"OK",IF(IFERROR(VLOOKUP(C44&amp;D44,[1]Radicacion!$I$2:$EK$30174,2,0),VLOOKUP(D44,[1]Radicacion!$I$2:$K$30174,2,0))&lt;&gt;"","NO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87</v>
      </c>
      <c r="E45" s="22">
        <v>43957</v>
      </c>
      <c r="F45" s="22">
        <v>43957</v>
      </c>
      <c r="G45" s="23">
        <v>2158000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2158000</v>
      </c>
      <c r="P45" s="26" t="s">
        <v>47</v>
      </c>
      <c r="Q45" s="23">
        <v>0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Verificar Valores</v>
      </c>
      <c r="AL45" t="e">
        <f>IF(D45&lt;&gt;"",IF(AK45&lt;&gt;"OK",IF(IFERROR(VLOOKUP(C45&amp;D45,[1]Radicacion!$I$2:$EK$30174,2,0),VLOOKUP(D45,[1]Radicacion!$I$2:$K$30174,2,0))&lt;&gt;"","NO EXIGIBLES"),""),"")</f>
        <v>#N/A</v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88</v>
      </c>
      <c r="E46" s="22">
        <v>43957</v>
      </c>
      <c r="F46" s="22">
        <v>44167</v>
      </c>
      <c r="G46" s="23">
        <v>2158000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2158000</v>
      </c>
      <c r="P46" s="26">
        <v>586</v>
      </c>
      <c r="Q46" s="23">
        <v>2158000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2158000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89</v>
      </c>
      <c r="E47" s="22">
        <v>43957</v>
      </c>
      <c r="F47" s="22">
        <v>43991</v>
      </c>
      <c r="G47" s="23">
        <v>1826000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1826000</v>
      </c>
      <c r="P47" s="26">
        <v>587</v>
      </c>
      <c r="Q47" s="23">
        <v>1826000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1826000</v>
      </c>
      <c r="AH47" s="29"/>
      <c r="AI47" s="29"/>
      <c r="AJ47" s="30"/>
      <c r="AK47" s="2" t="str">
        <f t="shared" si="0"/>
        <v>OK</v>
      </c>
      <c r="AL47" t="str">
        <f>IF(D47&lt;&gt;"",IF(AK47&lt;&gt;"OK",IF(IFERROR(VLOOKUP(C47&amp;D47,[1]Radicacion!$I$2:$EK$30174,2,0),VLOOKUP(D47,[1]Radicacion!$I$2:$K$30174,2,0))&lt;&gt;"","NO EXIGIBLES"),""),"")</f>
        <v/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90</v>
      </c>
      <c r="E48" s="22">
        <v>43957</v>
      </c>
      <c r="F48" s="22">
        <v>43991</v>
      </c>
      <c r="G48" s="23">
        <v>880000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880000</v>
      </c>
      <c r="P48" s="26">
        <v>602</v>
      </c>
      <c r="Q48" s="23">
        <v>880000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880000</v>
      </c>
      <c r="AH48" s="29"/>
      <c r="AI48" s="29"/>
      <c r="AJ48" s="30"/>
      <c r="AK48" s="2" t="str">
        <f t="shared" si="0"/>
        <v>OK</v>
      </c>
      <c r="AL48" t="str">
        <f>IF(D48&lt;&gt;"",IF(AK48&lt;&gt;"OK",IF(IFERROR(VLOOKUP(C48&amp;D48,[1]Radicacion!$I$2:$EK$30174,2,0),VLOOKUP(D48,[1]Radicacion!$I$2:$K$30174,2,0))&lt;&gt;"","NO EXIGIBLES"),""),"")</f>
        <v/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91</v>
      </c>
      <c r="E49" s="22">
        <v>43957</v>
      </c>
      <c r="F49" s="22">
        <v>43991</v>
      </c>
      <c r="G49" s="23">
        <v>2490000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2490000</v>
      </c>
      <c r="P49" s="26" t="s">
        <v>47</v>
      </c>
      <c r="Q49" s="23">
        <v>0</v>
      </c>
      <c r="R49" s="24">
        <v>0</v>
      </c>
      <c r="S49" s="24">
        <v>2490000</v>
      </c>
      <c r="T49" s="22">
        <v>0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IF(D49&lt;&gt;"",IF(AK49&lt;&gt;"OK",IF(IFERROR(VLOOKUP(C49&amp;D49,[1]Radicacion!$I$2:$EK$30174,2,0),VLOOKUP(D49,[1]Radicacion!$I$2:$K$30174,2,0))&lt;&gt;"","NO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92</v>
      </c>
      <c r="E50" s="22">
        <v>43957</v>
      </c>
      <c r="F50" s="22">
        <v>43991</v>
      </c>
      <c r="G50" s="23">
        <v>5010000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5010000</v>
      </c>
      <c r="P50" s="26">
        <v>610</v>
      </c>
      <c r="Q50" s="23">
        <v>5010000</v>
      </c>
      <c r="R50" s="24">
        <v>0</v>
      </c>
      <c r="S50" s="24">
        <v>0</v>
      </c>
      <c r="T50" s="22" t="s">
        <v>47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5010000</v>
      </c>
      <c r="AH50" s="29"/>
      <c r="AI50" s="29"/>
      <c r="AJ50" s="30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93</v>
      </c>
      <c r="E51" s="22">
        <v>43957</v>
      </c>
      <c r="F51" s="22">
        <v>43957</v>
      </c>
      <c r="G51" s="23">
        <v>2158000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2158000</v>
      </c>
      <c r="P51" s="26" t="s">
        <v>47</v>
      </c>
      <c r="Q51" s="23">
        <v>0</v>
      </c>
      <c r="R51" s="24">
        <v>0</v>
      </c>
      <c r="S51" s="24">
        <v>0</v>
      </c>
      <c r="T51" s="22" t="s">
        <v>47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Verificar Valores</v>
      </c>
      <c r="AL51" t="e">
        <f>IF(D51&lt;&gt;"",IF(AK51&lt;&gt;"OK",IF(IFERROR(VLOOKUP(C51&amp;D51,[1]Radicacion!$I$2:$EK$30174,2,0),VLOOKUP(D51,[1]Radicacion!$I$2:$K$30174,2,0))&lt;&gt;"","NO EXIGIBLES"),""),"")</f>
        <v>#N/A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94</v>
      </c>
      <c r="E52" s="22">
        <v>43957</v>
      </c>
      <c r="F52" s="22">
        <v>43991</v>
      </c>
      <c r="G52" s="23">
        <v>2158000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2158000</v>
      </c>
      <c r="P52" s="26">
        <v>612</v>
      </c>
      <c r="Q52" s="23">
        <v>2158000</v>
      </c>
      <c r="R52" s="24">
        <v>0</v>
      </c>
      <c r="S52" s="24">
        <v>0</v>
      </c>
      <c r="T52" s="22" t="s">
        <v>47</v>
      </c>
      <c r="U52" s="24">
        <v>0</v>
      </c>
      <c r="V52" s="23">
        <v>0</v>
      </c>
      <c r="W52" s="22" t="s">
        <v>47</v>
      </c>
      <c r="X52" s="24">
        <v>0</v>
      </c>
      <c r="Y52" s="22" t="s">
        <v>47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2158000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95</v>
      </c>
      <c r="E53" s="22">
        <v>43957</v>
      </c>
      <c r="F53" s="22">
        <v>44167</v>
      </c>
      <c r="G53" s="23">
        <v>4342000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4342000</v>
      </c>
      <c r="P53" s="26">
        <v>621</v>
      </c>
      <c r="Q53" s="23">
        <v>4342000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4342000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96</v>
      </c>
      <c r="E54" s="22">
        <v>43957</v>
      </c>
      <c r="F54" s="22">
        <v>44167</v>
      </c>
      <c r="G54" s="23">
        <v>1577000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1577000</v>
      </c>
      <c r="P54" s="26">
        <v>628</v>
      </c>
      <c r="Q54" s="23">
        <v>1577000</v>
      </c>
      <c r="R54" s="24">
        <v>0</v>
      </c>
      <c r="S54" s="24">
        <v>0</v>
      </c>
      <c r="T54" s="22" t="s">
        <v>47</v>
      </c>
      <c r="U54" s="24">
        <v>0</v>
      </c>
      <c r="V54" s="23">
        <v>0</v>
      </c>
      <c r="W54" s="22" t="s">
        <v>47</v>
      </c>
      <c r="X54" s="24">
        <v>0</v>
      </c>
      <c r="Y54" s="22" t="s">
        <v>47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1577000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97</v>
      </c>
      <c r="E55" s="22">
        <v>43957</v>
      </c>
      <c r="F55" s="22">
        <v>43957</v>
      </c>
      <c r="G55" s="23">
        <v>2158000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2158000</v>
      </c>
      <c r="P55" s="26" t="s">
        <v>47</v>
      </c>
      <c r="Q55" s="23">
        <v>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Verificar Valores</v>
      </c>
      <c r="AL55" t="e">
        <f>IF(D55&lt;&gt;"",IF(AK55&lt;&gt;"OK",IF(IFERROR(VLOOKUP(C55&amp;D55,[1]Radicacion!$I$2:$EK$30174,2,0),VLOOKUP(D55,[1]Radicacion!$I$2:$K$30174,2,0))&lt;&gt;"","NO EXIGIBLES"),""),"")</f>
        <v>#N/A</v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98</v>
      </c>
      <c r="E56" s="22">
        <v>43957</v>
      </c>
      <c r="F56" s="22">
        <v>43957</v>
      </c>
      <c r="G56" s="23">
        <v>2158000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2158000</v>
      </c>
      <c r="P56" s="26" t="s">
        <v>47</v>
      </c>
      <c r="Q56" s="23">
        <v>0</v>
      </c>
      <c r="R56" s="24">
        <v>0</v>
      </c>
      <c r="S56" s="24">
        <v>0</v>
      </c>
      <c r="T56" s="22" t="s">
        <v>47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IF(D56&lt;&gt;"",IF(AK56&lt;&gt;"OK",IF(IFERROR(VLOOKUP(C56&amp;D56,[1]Radicacion!$I$2:$EK$30174,2,0),VLOOKUP(D56,[1]Radicacion!$I$2:$K$30174,2,0))&lt;&gt;"","NO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99</v>
      </c>
      <c r="E57" s="22">
        <v>43957</v>
      </c>
      <c r="F57" s="22">
        <v>44167</v>
      </c>
      <c r="G57" s="23">
        <v>840000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840000</v>
      </c>
      <c r="P57" s="26">
        <v>645</v>
      </c>
      <c r="Q57" s="23">
        <v>840000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840000</v>
      </c>
      <c r="AH57" s="29"/>
      <c r="AI57" s="29"/>
      <c r="AJ57" s="30"/>
      <c r="AK57" s="2" t="str">
        <f t="shared" si="0"/>
        <v>OK</v>
      </c>
      <c r="AL57" t="str">
        <f>IF(D57&lt;&gt;"",IF(AK57&lt;&gt;"OK",IF(IFERROR(VLOOKUP(C57&amp;D57,[1]Radicacion!$I$2:$EK$30174,2,0),VLOOKUP(D57,[1]Radicacion!$I$2:$K$30174,2,0))&lt;&gt;"","NO EXIGIBLES"),""),"")</f>
        <v/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100</v>
      </c>
      <c r="E58" s="22">
        <v>44043</v>
      </c>
      <c r="F58" s="22">
        <v>44053</v>
      </c>
      <c r="G58" s="23">
        <v>38544728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38544728</v>
      </c>
      <c r="P58" s="26" t="s">
        <v>47</v>
      </c>
      <c r="Q58" s="23">
        <v>0</v>
      </c>
      <c r="R58" s="24">
        <v>0</v>
      </c>
      <c r="S58" s="24">
        <v>38544728</v>
      </c>
      <c r="T58" s="22">
        <v>0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e">
        <f>IF(D58&lt;&gt;"",IF(AK58&lt;&gt;"OK",IF(IFERROR(VLOOKUP(C58&amp;D58,[1]Radicacion!$I$2:$EK$30174,2,0),VLOOKUP(D58,[1]Radicacion!$I$2:$K$30174,2,0))&lt;&gt;"","NO EXIGIBLES"),""),"")</f>
        <v>#N/A</v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101</v>
      </c>
      <c r="E59" s="22">
        <v>44105</v>
      </c>
      <c r="F59" s="22">
        <v>44114</v>
      </c>
      <c r="G59" s="23">
        <v>646031463</v>
      </c>
      <c r="H59" s="24">
        <v>0</v>
      </c>
      <c r="I59" s="31"/>
      <c r="J59" s="24">
        <v>273865660</v>
      </c>
      <c r="K59" s="24">
        <v>177978148</v>
      </c>
      <c r="L59" s="24">
        <v>0</v>
      </c>
      <c r="M59" s="24">
        <v>0</v>
      </c>
      <c r="N59" s="24">
        <v>451843808</v>
      </c>
      <c r="O59" s="24">
        <v>194187655</v>
      </c>
      <c r="P59" s="26">
        <v>5313</v>
      </c>
      <c r="Q59" s="23">
        <v>646031463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194187655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102</v>
      </c>
      <c r="E60" s="22">
        <v>44125</v>
      </c>
      <c r="F60" s="22">
        <v>44125</v>
      </c>
      <c r="G60" s="23">
        <v>195000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195000</v>
      </c>
      <c r="P60" s="26" t="s">
        <v>47</v>
      </c>
      <c r="Q60" s="23">
        <v>0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IF(D60&lt;&gt;"",IF(AK60&lt;&gt;"OK",IF(IFERROR(VLOOKUP(C60&amp;D60,[1]Radicacion!$I$2:$EK$30174,2,0),VLOOKUP(D60,[1]Radicacion!$I$2:$K$30174,2,0))&lt;&gt;"","NO EXIGIBLES"),""),"")</f>
        <v>#N/A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103</v>
      </c>
      <c r="E61" s="22">
        <v>44138</v>
      </c>
      <c r="F61" s="22">
        <v>44144</v>
      </c>
      <c r="G61" s="23">
        <v>195000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195000</v>
      </c>
      <c r="P61" s="26">
        <v>7027</v>
      </c>
      <c r="Q61" s="23">
        <v>195000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195000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104</v>
      </c>
      <c r="E62" s="22">
        <v>44160</v>
      </c>
      <c r="F62" s="22">
        <v>44172</v>
      </c>
      <c r="G62" s="23">
        <v>2237432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2237432</v>
      </c>
      <c r="P62" s="26">
        <v>8011</v>
      </c>
      <c r="Q62" s="23">
        <v>2237432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2237432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105</v>
      </c>
      <c r="E63" s="22">
        <v>44160</v>
      </c>
      <c r="F63" s="22">
        <v>44209</v>
      </c>
      <c r="G63" s="23">
        <v>1062000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1062000</v>
      </c>
      <c r="P63" s="26">
        <v>8010</v>
      </c>
      <c r="Q63" s="23">
        <v>1062000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1062000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106</v>
      </c>
      <c r="E64" s="22">
        <v>44160</v>
      </c>
      <c r="F64" s="22">
        <v>44172</v>
      </c>
      <c r="G64" s="23">
        <v>1155000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1155000</v>
      </c>
      <c r="P64" s="26">
        <v>8012</v>
      </c>
      <c r="Q64" s="23">
        <v>1155000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1155000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107</v>
      </c>
      <c r="E65" s="22">
        <v>44160</v>
      </c>
      <c r="F65" s="22">
        <v>44172</v>
      </c>
      <c r="G65" s="23">
        <v>1430000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1430000</v>
      </c>
      <c r="P65" s="26">
        <v>8013</v>
      </c>
      <c r="Q65" s="23">
        <v>1430000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1430000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108</v>
      </c>
      <c r="E66" s="22">
        <v>44160</v>
      </c>
      <c r="F66" s="22">
        <v>44172</v>
      </c>
      <c r="G66" s="23">
        <v>945000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945000</v>
      </c>
      <c r="P66" s="26">
        <v>8014</v>
      </c>
      <c r="Q66" s="23">
        <v>945000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945000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109</v>
      </c>
      <c r="E67" s="22">
        <v>44160</v>
      </c>
      <c r="F67" s="22">
        <v>44172</v>
      </c>
      <c r="G67" s="23">
        <v>1458000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1458000</v>
      </c>
      <c r="P67" s="26">
        <v>8015</v>
      </c>
      <c r="Q67" s="23">
        <v>1458000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1458000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110</v>
      </c>
      <c r="E68" s="22">
        <v>44160</v>
      </c>
      <c r="F68" s="22">
        <v>44172</v>
      </c>
      <c r="G68" s="23">
        <v>1023000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1023000</v>
      </c>
      <c r="P68" s="26">
        <v>8016</v>
      </c>
      <c r="Q68" s="23">
        <v>1023000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1023000</v>
      </c>
      <c r="AH68" s="29"/>
      <c r="AI68" s="29"/>
      <c r="AJ68" s="30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111</v>
      </c>
      <c r="E69" s="22">
        <v>44160</v>
      </c>
      <c r="F69" s="22">
        <v>44172</v>
      </c>
      <c r="G69" s="23">
        <v>1301000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1301000</v>
      </c>
      <c r="P69" s="26">
        <v>8017</v>
      </c>
      <c r="Q69" s="23">
        <v>1301000</v>
      </c>
      <c r="R69" s="24">
        <v>0</v>
      </c>
      <c r="S69" s="24">
        <v>0</v>
      </c>
      <c r="T69" s="22" t="s">
        <v>47</v>
      </c>
      <c r="U69" s="24">
        <v>0</v>
      </c>
      <c r="V69" s="23">
        <v>0</v>
      </c>
      <c r="W69" s="22" t="s">
        <v>47</v>
      </c>
      <c r="X69" s="24">
        <v>0</v>
      </c>
      <c r="Y69" s="22" t="s">
        <v>47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1301000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112</v>
      </c>
      <c r="E70" s="22">
        <v>44160</v>
      </c>
      <c r="F70" s="22">
        <v>44172</v>
      </c>
      <c r="G70" s="23">
        <v>1062000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1062000</v>
      </c>
      <c r="P70" s="26">
        <v>8018</v>
      </c>
      <c r="Q70" s="23">
        <v>1062000</v>
      </c>
      <c r="R70" s="24">
        <v>0</v>
      </c>
      <c r="S70" s="24">
        <v>0</v>
      </c>
      <c r="T70" s="22" t="s">
        <v>47</v>
      </c>
      <c r="U70" s="24">
        <v>0</v>
      </c>
      <c r="V70" s="23">
        <v>0</v>
      </c>
      <c r="W70" s="22" t="s">
        <v>47</v>
      </c>
      <c r="X70" s="24">
        <v>0</v>
      </c>
      <c r="Y70" s="22" t="s">
        <v>47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1062000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113</v>
      </c>
      <c r="E71" s="22">
        <v>44160</v>
      </c>
      <c r="F71" s="22">
        <v>44172</v>
      </c>
      <c r="G71" s="23">
        <v>1144800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1144800</v>
      </c>
      <c r="P71" s="26">
        <v>8019</v>
      </c>
      <c r="Q71" s="23">
        <v>1144800</v>
      </c>
      <c r="R71" s="24">
        <v>0</v>
      </c>
      <c r="S71" s="24">
        <v>0</v>
      </c>
      <c r="T71" s="22" t="s">
        <v>47</v>
      </c>
      <c r="U71" s="24">
        <v>0</v>
      </c>
      <c r="V71" s="23">
        <v>0</v>
      </c>
      <c r="W71" s="22" t="s">
        <v>47</v>
      </c>
      <c r="X71" s="24">
        <v>0</v>
      </c>
      <c r="Y71" s="22" t="s">
        <v>47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1144800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114</v>
      </c>
      <c r="E72" s="22">
        <v>44160</v>
      </c>
      <c r="F72" s="22">
        <v>44172</v>
      </c>
      <c r="G72" s="23">
        <v>3209000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3209000</v>
      </c>
      <c r="P72" s="26">
        <v>8020</v>
      </c>
      <c r="Q72" s="23">
        <v>3209000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3209000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115</v>
      </c>
      <c r="E73" s="22">
        <v>44160</v>
      </c>
      <c r="F73" s="22">
        <v>44172</v>
      </c>
      <c r="G73" s="23">
        <v>1062000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1062000</v>
      </c>
      <c r="P73" s="26">
        <v>8021</v>
      </c>
      <c r="Q73" s="23">
        <v>1062000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1062000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116</v>
      </c>
      <c r="E74" s="22">
        <v>44160</v>
      </c>
      <c r="F74" s="22">
        <v>44172</v>
      </c>
      <c r="G74" s="23">
        <v>2322000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2322000</v>
      </c>
      <c r="P74" s="26">
        <v>8022</v>
      </c>
      <c r="Q74" s="23">
        <v>2322000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2322000</v>
      </c>
      <c r="AH74" s="29"/>
      <c r="AI74" s="29"/>
      <c r="AJ74" s="30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117</v>
      </c>
      <c r="E75" s="22">
        <v>44160</v>
      </c>
      <c r="F75" s="22">
        <v>44172</v>
      </c>
      <c r="G75" s="23">
        <v>1062000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1062000</v>
      </c>
      <c r="P75" s="26">
        <v>8023</v>
      </c>
      <c r="Q75" s="23">
        <v>1062000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1062000</v>
      </c>
      <c r="AH75" s="29"/>
      <c r="AI75" s="29"/>
      <c r="AJ75" s="30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118</v>
      </c>
      <c r="E76" s="22">
        <v>44160</v>
      </c>
      <c r="F76" s="22">
        <v>44172</v>
      </c>
      <c r="G76" s="23">
        <v>1062000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1062000</v>
      </c>
      <c r="P76" s="26">
        <v>8024</v>
      </c>
      <c r="Q76" s="23">
        <v>1062000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1062000</v>
      </c>
      <c r="AH76" s="29"/>
      <c r="AI76" s="29"/>
      <c r="AJ76" s="30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119</v>
      </c>
      <c r="E77" s="22">
        <v>44160</v>
      </c>
      <c r="F77" s="22">
        <v>44172</v>
      </c>
      <c r="G77" s="23">
        <v>1202000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1202000</v>
      </c>
      <c r="P77" s="26">
        <v>8025</v>
      </c>
      <c r="Q77" s="23">
        <v>1202000</v>
      </c>
      <c r="R77" s="24">
        <v>0</v>
      </c>
      <c r="S77" s="24">
        <v>0</v>
      </c>
      <c r="T77" s="22" t="s">
        <v>47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1202000</v>
      </c>
      <c r="AH77" s="29"/>
      <c r="AI77" s="29"/>
      <c r="AJ77" s="30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120</v>
      </c>
      <c r="E78" s="22">
        <v>44160</v>
      </c>
      <c r="F78" s="22">
        <v>44172</v>
      </c>
      <c r="G78" s="23">
        <v>1202000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1202000</v>
      </c>
      <c r="P78" s="26">
        <v>8026</v>
      </c>
      <c r="Q78" s="23">
        <v>1202000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1202000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121</v>
      </c>
      <c r="E79" s="22">
        <v>44160</v>
      </c>
      <c r="F79" s="22">
        <v>44172</v>
      </c>
      <c r="G79" s="23">
        <v>1282000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1282000</v>
      </c>
      <c r="P79" s="26">
        <v>8027</v>
      </c>
      <c r="Q79" s="23">
        <v>1282000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1282000</v>
      </c>
      <c r="AH79" s="29"/>
      <c r="AI79" s="29"/>
      <c r="AJ79" s="30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122</v>
      </c>
      <c r="E80" s="22">
        <v>44160</v>
      </c>
      <c r="F80" s="22">
        <v>44172</v>
      </c>
      <c r="G80" s="23">
        <v>1062000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1062000</v>
      </c>
      <c r="P80" s="26">
        <v>8028</v>
      </c>
      <c r="Q80" s="23">
        <v>1062000</v>
      </c>
      <c r="R80" s="24">
        <v>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1062000</v>
      </c>
      <c r="AH80" s="29"/>
      <c r="AI80" s="29"/>
      <c r="AJ80" s="30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123</v>
      </c>
      <c r="E81" s="22">
        <v>44160</v>
      </c>
      <c r="F81" s="22">
        <v>44172</v>
      </c>
      <c r="G81" s="23">
        <v>1064000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1064000</v>
      </c>
      <c r="P81" s="26">
        <v>8029</v>
      </c>
      <c r="Q81" s="23">
        <v>1064000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1064000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124</v>
      </c>
      <c r="E82" s="22">
        <v>44160</v>
      </c>
      <c r="F82" s="22">
        <v>44172</v>
      </c>
      <c r="G82" s="23">
        <v>945000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945000</v>
      </c>
      <c r="P82" s="26">
        <v>8030</v>
      </c>
      <c r="Q82" s="23">
        <v>945000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945000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125</v>
      </c>
      <c r="E83" s="22">
        <v>44160</v>
      </c>
      <c r="F83" s="22">
        <v>44172</v>
      </c>
      <c r="G83" s="23">
        <v>1219000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1219000</v>
      </c>
      <c r="P83" s="26">
        <v>8031</v>
      </c>
      <c r="Q83" s="23">
        <v>1219000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1219000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126</v>
      </c>
      <c r="E84" s="22">
        <v>44160</v>
      </c>
      <c r="F84" s="22">
        <v>44172</v>
      </c>
      <c r="G84" s="23">
        <v>1062000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1062000</v>
      </c>
      <c r="P84" s="26">
        <v>8032</v>
      </c>
      <c r="Q84" s="23">
        <v>1062000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1062000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127</v>
      </c>
      <c r="E85" s="22">
        <v>44160</v>
      </c>
      <c r="F85" s="22">
        <v>44172</v>
      </c>
      <c r="G85" s="23">
        <v>837000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837000</v>
      </c>
      <c r="P85" s="26">
        <v>8033</v>
      </c>
      <c r="Q85" s="23">
        <v>837000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837000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128</v>
      </c>
      <c r="E86" s="22">
        <v>44160</v>
      </c>
      <c r="F86" s="22">
        <v>44172</v>
      </c>
      <c r="G86" s="23">
        <v>2352000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2352000</v>
      </c>
      <c r="P86" s="26">
        <v>8034</v>
      </c>
      <c r="Q86" s="23">
        <v>2352000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2352000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129</v>
      </c>
      <c r="E87" s="22">
        <v>44160</v>
      </c>
      <c r="F87" s="22">
        <v>44172</v>
      </c>
      <c r="G87" s="23">
        <v>1062000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1062000</v>
      </c>
      <c r="P87" s="26">
        <v>8035</v>
      </c>
      <c r="Q87" s="23">
        <v>1062000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1062000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130</v>
      </c>
      <c r="E88" s="22">
        <v>44160</v>
      </c>
      <c r="F88" s="22">
        <v>44209</v>
      </c>
      <c r="G88" s="23">
        <v>945000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945000</v>
      </c>
      <c r="P88" s="26">
        <v>8036</v>
      </c>
      <c r="Q88" s="23">
        <v>945000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945000</v>
      </c>
      <c r="AH88" s="29"/>
      <c r="AI88" s="29"/>
      <c r="AJ88" s="30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131</v>
      </c>
      <c r="E89" s="22">
        <v>44160</v>
      </c>
      <c r="F89" s="22">
        <v>44172</v>
      </c>
      <c r="G89" s="23">
        <v>954000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954000</v>
      </c>
      <c r="P89" s="26">
        <v>8037</v>
      </c>
      <c r="Q89" s="23">
        <v>954000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954000</v>
      </c>
      <c r="AH89" s="29"/>
      <c r="AI89" s="29"/>
      <c r="AJ89" s="30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132</v>
      </c>
      <c r="E90" s="22">
        <v>44160</v>
      </c>
      <c r="F90" s="22">
        <v>44172</v>
      </c>
      <c r="G90" s="23">
        <v>1085000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1085000</v>
      </c>
      <c r="P90" s="26">
        <v>8038</v>
      </c>
      <c r="Q90" s="23">
        <v>1085000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1085000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133</v>
      </c>
      <c r="E91" s="22">
        <v>44160</v>
      </c>
      <c r="F91" s="22">
        <v>44172</v>
      </c>
      <c r="G91" s="23">
        <v>954000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954000</v>
      </c>
      <c r="P91" s="26">
        <v>8039</v>
      </c>
      <c r="Q91" s="23">
        <v>954000</v>
      </c>
      <c r="R91" s="24">
        <v>0</v>
      </c>
      <c r="S91" s="24">
        <v>0</v>
      </c>
      <c r="T91" s="22" t="s">
        <v>47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954000</v>
      </c>
      <c r="AH91" s="29"/>
      <c r="AI91" s="29"/>
      <c r="AJ91" s="30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134</v>
      </c>
      <c r="E92" s="22">
        <v>44160</v>
      </c>
      <c r="F92" s="22">
        <v>44172</v>
      </c>
      <c r="G92" s="23">
        <v>984870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984870</v>
      </c>
      <c r="P92" s="26">
        <v>8040</v>
      </c>
      <c r="Q92" s="23">
        <v>984870</v>
      </c>
      <c r="R92" s="24">
        <v>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984870</v>
      </c>
      <c r="AH92" s="29"/>
      <c r="AI92" s="29"/>
      <c r="AJ92" s="30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135</v>
      </c>
      <c r="E93" s="22">
        <v>44160</v>
      </c>
      <c r="F93" s="22">
        <v>44172</v>
      </c>
      <c r="G93" s="23">
        <v>2015000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2015000</v>
      </c>
      <c r="P93" s="26">
        <v>8041</v>
      </c>
      <c r="Q93" s="23">
        <v>2015000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2015000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136</v>
      </c>
      <c r="E94" s="22">
        <v>44160</v>
      </c>
      <c r="F94" s="22">
        <v>44172</v>
      </c>
      <c r="G94" s="23">
        <v>1227000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1227000</v>
      </c>
      <c r="P94" s="26">
        <v>8042</v>
      </c>
      <c r="Q94" s="23">
        <v>1227000</v>
      </c>
      <c r="R94" s="24">
        <v>0</v>
      </c>
      <c r="S94" s="24">
        <v>0</v>
      </c>
      <c r="T94" s="22" t="s">
        <v>47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1227000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137</v>
      </c>
      <c r="E95" s="22">
        <v>44160</v>
      </c>
      <c r="F95" s="22">
        <v>44172</v>
      </c>
      <c r="G95" s="23">
        <v>1062000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1062000</v>
      </c>
      <c r="P95" s="26">
        <v>8043</v>
      </c>
      <c r="Q95" s="23">
        <v>1062000</v>
      </c>
      <c r="R95" s="24">
        <v>0</v>
      </c>
      <c r="S95" s="24">
        <v>0</v>
      </c>
      <c r="T95" s="22" t="s">
        <v>47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1062000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138</v>
      </c>
      <c r="E96" s="22">
        <v>44160</v>
      </c>
      <c r="F96" s="22">
        <v>44172</v>
      </c>
      <c r="G96" s="23">
        <v>945000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945000</v>
      </c>
      <c r="P96" s="26">
        <v>8044</v>
      </c>
      <c r="Q96" s="23">
        <v>945000</v>
      </c>
      <c r="R96" s="24">
        <v>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945000</v>
      </c>
      <c r="AH96" s="29"/>
      <c r="AI96" s="29"/>
      <c r="AJ96" s="30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139</v>
      </c>
      <c r="E97" s="22">
        <v>44160</v>
      </c>
      <c r="F97" s="22">
        <v>44172</v>
      </c>
      <c r="G97" s="23">
        <v>945000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945000</v>
      </c>
      <c r="P97" s="26">
        <v>8045</v>
      </c>
      <c r="Q97" s="23">
        <v>945000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945000</v>
      </c>
      <c r="AH97" s="29"/>
      <c r="AI97" s="29"/>
      <c r="AJ97" s="30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140</v>
      </c>
      <c r="E98" s="22">
        <v>44160</v>
      </c>
      <c r="F98" s="22">
        <v>44172</v>
      </c>
      <c r="G98" s="23">
        <v>1062000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1062000</v>
      </c>
      <c r="P98" s="26">
        <v>8046</v>
      </c>
      <c r="Q98" s="23">
        <v>1062000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1062000</v>
      </c>
      <c r="AH98" s="29"/>
      <c r="AI98" s="29"/>
      <c r="AJ98" s="30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141</v>
      </c>
      <c r="E99" s="22">
        <v>44160</v>
      </c>
      <c r="F99" s="22">
        <v>44172</v>
      </c>
      <c r="G99" s="23">
        <v>998160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998160</v>
      </c>
      <c r="P99" s="26">
        <v>8047</v>
      </c>
      <c r="Q99" s="23">
        <v>998160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998160</v>
      </c>
      <c r="AH99" s="29"/>
      <c r="AI99" s="29"/>
      <c r="AJ99" s="30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142</v>
      </c>
      <c r="E100" s="22">
        <v>44160</v>
      </c>
      <c r="F100" s="22">
        <v>44172</v>
      </c>
      <c r="G100" s="23">
        <v>1062000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1062000</v>
      </c>
      <c r="P100" s="26">
        <v>8048</v>
      </c>
      <c r="Q100" s="23">
        <v>1062000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1062000</v>
      </c>
      <c r="AH100" s="29"/>
      <c r="AI100" s="29"/>
      <c r="AJ100" s="30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143</v>
      </c>
      <c r="E101" s="22">
        <v>44160</v>
      </c>
      <c r="F101" s="22">
        <v>44172</v>
      </c>
      <c r="G101" s="23">
        <v>1085000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1085000</v>
      </c>
      <c r="P101" s="26">
        <v>8049</v>
      </c>
      <c r="Q101" s="23">
        <v>1085000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1085000</v>
      </c>
      <c r="AH101" s="29"/>
      <c r="AI101" s="29"/>
      <c r="AJ101" s="30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144</v>
      </c>
      <c r="E102" s="22">
        <v>44160</v>
      </c>
      <c r="F102" s="22">
        <v>44172</v>
      </c>
      <c r="G102" s="23">
        <v>1062000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1062000</v>
      </c>
      <c r="P102" s="26">
        <v>8050</v>
      </c>
      <c r="Q102" s="23">
        <v>1062000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1062000</v>
      </c>
      <c r="AH102" s="29"/>
      <c r="AI102" s="29"/>
      <c r="AJ102" s="30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145</v>
      </c>
      <c r="E103" s="22">
        <v>44160</v>
      </c>
      <c r="F103" s="22">
        <v>44172</v>
      </c>
      <c r="G103" s="23">
        <v>2132000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2132000</v>
      </c>
      <c r="P103" s="26">
        <v>8051</v>
      </c>
      <c r="Q103" s="23">
        <v>2132000</v>
      </c>
      <c r="R103" s="24">
        <v>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2132000</v>
      </c>
      <c r="AH103" s="29"/>
      <c r="AI103" s="29"/>
      <c r="AJ103" s="30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146</v>
      </c>
      <c r="E104" s="22">
        <v>44160</v>
      </c>
      <c r="F104" s="22">
        <v>44172</v>
      </c>
      <c r="G104" s="23">
        <v>1307432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1307432</v>
      </c>
      <c r="P104" s="26">
        <v>8052</v>
      </c>
      <c r="Q104" s="23">
        <v>1307432</v>
      </c>
      <c r="R104" s="24">
        <v>0</v>
      </c>
      <c r="S104" s="24">
        <v>0</v>
      </c>
      <c r="T104" s="22" t="s">
        <v>47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1307432</v>
      </c>
      <c r="AH104" s="29"/>
      <c r="AI104" s="29"/>
      <c r="AJ104" s="30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147</v>
      </c>
      <c r="E105" s="22">
        <v>44160</v>
      </c>
      <c r="F105" s="22">
        <v>44172</v>
      </c>
      <c r="G105" s="23">
        <v>2031000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2031000</v>
      </c>
      <c r="P105" s="26">
        <v>8053</v>
      </c>
      <c r="Q105" s="23">
        <v>2031000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2031000</v>
      </c>
      <c r="AH105" s="29"/>
      <c r="AI105" s="29"/>
      <c r="AJ105" s="30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148</v>
      </c>
      <c r="E106" s="22">
        <v>44160</v>
      </c>
      <c r="F106" s="22">
        <v>44172</v>
      </c>
      <c r="G106" s="23">
        <v>2093000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2093000</v>
      </c>
      <c r="P106" s="26">
        <v>8054</v>
      </c>
      <c r="Q106" s="23">
        <v>2093000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2093000</v>
      </c>
      <c r="AH106" s="29"/>
      <c r="AI106" s="29"/>
      <c r="AJ106" s="30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149</v>
      </c>
      <c r="E107" s="22">
        <v>44160</v>
      </c>
      <c r="F107" s="22">
        <v>44172</v>
      </c>
      <c r="G107" s="23">
        <v>1172000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1172000</v>
      </c>
      <c r="P107" s="26">
        <v>8055</v>
      </c>
      <c r="Q107" s="23">
        <v>1172000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1172000</v>
      </c>
      <c r="AH107" s="29"/>
      <c r="AI107" s="29"/>
      <c r="AJ107" s="30"/>
      <c r="AK107" s="2" t="str">
        <f t="shared" si="1"/>
        <v>OK</v>
      </c>
      <c r="AL107" t="str">
        <f>IF(D107&lt;&gt;"",IF(AK107&lt;&gt;"OK",IF(IFERROR(VLOOKUP(C107&amp;D107,[1]Radicacion!$I$2:$EK$30174,2,0),VLOOKUP(D107,[1]Radicacion!$I$2:$K$30174,2,0))&lt;&gt;"","NO EXIGIBLES"),""),"")</f>
        <v/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150</v>
      </c>
      <c r="E108" s="22">
        <v>44160</v>
      </c>
      <c r="F108" s="22">
        <v>44172</v>
      </c>
      <c r="G108" s="23">
        <v>998000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998000</v>
      </c>
      <c r="P108" s="26">
        <v>8056</v>
      </c>
      <c r="Q108" s="23">
        <v>998000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998000</v>
      </c>
      <c r="AH108" s="29"/>
      <c r="AI108" s="29"/>
      <c r="AJ108" s="30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151</v>
      </c>
      <c r="E109" s="22">
        <v>44160</v>
      </c>
      <c r="F109" s="22">
        <v>44172</v>
      </c>
      <c r="G109" s="23">
        <v>945000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945000</v>
      </c>
      <c r="P109" s="26">
        <v>8057</v>
      </c>
      <c r="Q109" s="23">
        <v>945000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945000</v>
      </c>
      <c r="AH109" s="29"/>
      <c r="AI109" s="29"/>
      <c r="AJ109" s="30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152</v>
      </c>
      <c r="E110" s="22">
        <v>44160</v>
      </c>
      <c r="F110" s="22">
        <v>44172</v>
      </c>
      <c r="G110" s="23">
        <v>1202000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1202000</v>
      </c>
      <c r="P110" s="26">
        <v>8058</v>
      </c>
      <c r="Q110" s="23">
        <v>1202000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1202000</v>
      </c>
      <c r="AH110" s="29"/>
      <c r="AI110" s="29"/>
      <c r="AJ110" s="30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153</v>
      </c>
      <c r="E111" s="22">
        <v>44160</v>
      </c>
      <c r="F111" s="22">
        <v>44172</v>
      </c>
      <c r="G111" s="23">
        <v>1218000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1218000</v>
      </c>
      <c r="P111" s="26">
        <v>8059</v>
      </c>
      <c r="Q111" s="23">
        <v>1218000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1218000</v>
      </c>
      <c r="AH111" s="29"/>
      <c r="AI111" s="29"/>
      <c r="AJ111" s="30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154</v>
      </c>
      <c r="E112" s="22">
        <v>44160</v>
      </c>
      <c r="F112" s="22">
        <v>44172</v>
      </c>
      <c r="G112" s="23">
        <v>945000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945000</v>
      </c>
      <c r="P112" s="26">
        <v>8060</v>
      </c>
      <c r="Q112" s="23">
        <v>945000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945000</v>
      </c>
      <c r="AH112" s="29"/>
      <c r="AI112" s="29"/>
      <c r="AJ112" s="30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155</v>
      </c>
      <c r="E113" s="22">
        <v>44160</v>
      </c>
      <c r="F113" s="22">
        <v>44172</v>
      </c>
      <c r="G113" s="23">
        <v>1202000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1202000</v>
      </c>
      <c r="P113" s="26">
        <v>8061</v>
      </c>
      <c r="Q113" s="23">
        <v>1202000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1202000</v>
      </c>
      <c r="AH113" s="29"/>
      <c r="AI113" s="29"/>
      <c r="AJ113" s="30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156</v>
      </c>
      <c r="E114" s="22">
        <v>44160</v>
      </c>
      <c r="F114" s="22">
        <v>44172</v>
      </c>
      <c r="G114" s="23">
        <v>837000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837000</v>
      </c>
      <c r="P114" s="26">
        <v>8062</v>
      </c>
      <c r="Q114" s="23">
        <v>837000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837000</v>
      </c>
      <c r="AH114" s="29"/>
      <c r="AI114" s="29"/>
      <c r="AJ114" s="30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157</v>
      </c>
      <c r="E115" s="22">
        <v>44160</v>
      </c>
      <c r="F115" s="22">
        <v>44172</v>
      </c>
      <c r="G115" s="23">
        <v>1202000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1202000</v>
      </c>
      <c r="P115" s="26">
        <v>8063</v>
      </c>
      <c r="Q115" s="23">
        <v>1202000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1202000</v>
      </c>
      <c r="AH115" s="29"/>
      <c r="AI115" s="29"/>
      <c r="AJ115" s="30"/>
      <c r="AK115" s="2" t="str">
        <f t="shared" si="1"/>
        <v>OK</v>
      </c>
      <c r="AL115" t="str">
        <f>IF(D115&lt;&gt;"",IF(AK115&lt;&gt;"OK",IF(IFERROR(VLOOKUP(C115&amp;D115,[1]Radicacion!$I$2:$EK$30174,2,0),VLOOKUP(D115,[1]Radicacion!$I$2:$K$30174,2,0))&lt;&gt;"","NO EXIGIBLES"),""),"")</f>
        <v/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158</v>
      </c>
      <c r="E116" s="22">
        <v>44160</v>
      </c>
      <c r="F116" s="22">
        <v>44172</v>
      </c>
      <c r="G116" s="23">
        <v>1202000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1202000</v>
      </c>
      <c r="P116" s="26">
        <v>8064</v>
      </c>
      <c r="Q116" s="23">
        <v>1202000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1202000</v>
      </c>
      <c r="AH116" s="29"/>
      <c r="AI116" s="29"/>
      <c r="AJ116" s="30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159</v>
      </c>
      <c r="E117" s="22">
        <v>44160</v>
      </c>
      <c r="F117" s="22">
        <v>44172</v>
      </c>
      <c r="G117" s="23">
        <v>1062000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1062000</v>
      </c>
      <c r="P117" s="26">
        <v>8065</v>
      </c>
      <c r="Q117" s="23">
        <v>1062000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1062000</v>
      </c>
      <c r="AH117" s="29"/>
      <c r="AI117" s="29"/>
      <c r="AJ117" s="30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160</v>
      </c>
      <c r="E118" s="22">
        <v>44160</v>
      </c>
      <c r="F118" s="22">
        <v>44172</v>
      </c>
      <c r="G118" s="23">
        <v>1023000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1023000</v>
      </c>
      <c r="P118" s="26">
        <v>8066</v>
      </c>
      <c r="Q118" s="23">
        <v>1023000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1023000</v>
      </c>
      <c r="AH118" s="29"/>
      <c r="AI118" s="29"/>
      <c r="AJ118" s="30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161</v>
      </c>
      <c r="E119" s="22">
        <v>44160</v>
      </c>
      <c r="F119" s="22">
        <v>44172</v>
      </c>
      <c r="G119" s="23">
        <v>945000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945000</v>
      </c>
      <c r="P119" s="26">
        <v>8067</v>
      </c>
      <c r="Q119" s="23">
        <v>945000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945000</v>
      </c>
      <c r="AH119" s="29"/>
      <c r="AI119" s="29"/>
      <c r="AJ119" s="30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162</v>
      </c>
      <c r="E120" s="22">
        <v>44160</v>
      </c>
      <c r="F120" s="22">
        <v>44172</v>
      </c>
      <c r="G120" s="23">
        <v>1085000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1085000</v>
      </c>
      <c r="P120" s="26">
        <v>8068</v>
      </c>
      <c r="Q120" s="23">
        <v>1085000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1085000</v>
      </c>
      <c r="AH120" s="29"/>
      <c r="AI120" s="29"/>
      <c r="AJ120" s="30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163</v>
      </c>
      <c r="E121" s="22">
        <v>44160</v>
      </c>
      <c r="F121" s="22">
        <v>44172</v>
      </c>
      <c r="G121" s="23">
        <v>945000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945000</v>
      </c>
      <c r="P121" s="26">
        <v>8069</v>
      </c>
      <c r="Q121" s="23">
        <v>945000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945000</v>
      </c>
      <c r="AH121" s="29"/>
      <c r="AI121" s="29"/>
      <c r="AJ121" s="30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164</v>
      </c>
      <c r="E122" s="22">
        <v>44160</v>
      </c>
      <c r="F122" s="22">
        <v>44172</v>
      </c>
      <c r="G122" s="23">
        <v>1202000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1202000</v>
      </c>
      <c r="P122" s="26">
        <v>8070</v>
      </c>
      <c r="Q122" s="23">
        <v>1202000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1202000</v>
      </c>
      <c r="AH122" s="29"/>
      <c r="AI122" s="29"/>
      <c r="AJ122" s="30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165</v>
      </c>
      <c r="E123" s="22">
        <v>44160</v>
      </c>
      <c r="F123" s="22">
        <v>44172</v>
      </c>
      <c r="G123" s="23">
        <v>1201000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1201000</v>
      </c>
      <c r="P123" s="26">
        <v>8071</v>
      </c>
      <c r="Q123" s="23">
        <v>1201000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1201000</v>
      </c>
      <c r="AH123" s="29"/>
      <c r="AI123" s="29"/>
      <c r="AJ123" s="30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166</v>
      </c>
      <c r="E124" s="22">
        <v>44160</v>
      </c>
      <c r="F124" s="22">
        <v>44172</v>
      </c>
      <c r="G124" s="23">
        <v>809000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809000</v>
      </c>
      <c r="P124" s="26">
        <v>8072</v>
      </c>
      <c r="Q124" s="23">
        <v>809000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809000</v>
      </c>
      <c r="AH124" s="29"/>
      <c r="AI124" s="29"/>
      <c r="AJ124" s="30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167</v>
      </c>
      <c r="E125" s="22">
        <v>44160</v>
      </c>
      <c r="F125" s="22">
        <v>44172</v>
      </c>
      <c r="G125" s="23">
        <v>1202000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1202000</v>
      </c>
      <c r="P125" s="26">
        <v>8073</v>
      </c>
      <c r="Q125" s="23">
        <v>1202000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1202000</v>
      </c>
      <c r="AH125" s="29"/>
      <c r="AI125" s="29"/>
      <c r="AJ125" s="30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168</v>
      </c>
      <c r="E126" s="22">
        <v>44160</v>
      </c>
      <c r="F126" s="22">
        <v>44172</v>
      </c>
      <c r="G126" s="23">
        <v>945000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945000</v>
      </c>
      <c r="P126" s="26">
        <v>8074</v>
      </c>
      <c r="Q126" s="23">
        <v>945000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945000</v>
      </c>
      <c r="AH126" s="29"/>
      <c r="AI126" s="29"/>
      <c r="AJ126" s="30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169</v>
      </c>
      <c r="E127" s="22">
        <v>44160</v>
      </c>
      <c r="F127" s="22">
        <v>44172</v>
      </c>
      <c r="G127" s="23">
        <v>1241000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1241000</v>
      </c>
      <c r="P127" s="26">
        <v>8075</v>
      </c>
      <c r="Q127" s="23">
        <v>1241000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1241000</v>
      </c>
      <c r="AH127" s="29"/>
      <c r="AI127" s="29"/>
      <c r="AJ127" s="30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170</v>
      </c>
      <c r="E128" s="22">
        <v>44160</v>
      </c>
      <c r="F128" s="22">
        <v>44172</v>
      </c>
      <c r="G128" s="23">
        <v>1138160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1138160</v>
      </c>
      <c r="P128" s="26">
        <v>8076</v>
      </c>
      <c r="Q128" s="23">
        <v>1138160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1138160</v>
      </c>
      <c r="AH128" s="29"/>
      <c r="AI128" s="29"/>
      <c r="AJ128" s="30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171</v>
      </c>
      <c r="E129" s="22">
        <v>44160</v>
      </c>
      <c r="F129" s="22">
        <v>44172</v>
      </c>
      <c r="G129" s="23">
        <v>2132000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2132000</v>
      </c>
      <c r="P129" s="26">
        <v>8077</v>
      </c>
      <c r="Q129" s="23">
        <v>2132000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2132000</v>
      </c>
      <c r="AH129" s="29"/>
      <c r="AI129" s="29"/>
      <c r="AJ129" s="30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172</v>
      </c>
      <c r="E130" s="22">
        <v>44160</v>
      </c>
      <c r="F130" s="22">
        <v>44172</v>
      </c>
      <c r="G130" s="23">
        <v>1585000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1585000</v>
      </c>
      <c r="P130" s="26">
        <v>8078</v>
      </c>
      <c r="Q130" s="23">
        <v>1585000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1585000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173</v>
      </c>
      <c r="E131" s="22">
        <v>44160</v>
      </c>
      <c r="F131" s="22">
        <v>44172</v>
      </c>
      <c r="G131" s="23">
        <v>1734870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1734870</v>
      </c>
      <c r="P131" s="26">
        <v>8079</v>
      </c>
      <c r="Q131" s="23">
        <v>1734870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1734870</v>
      </c>
      <c r="AH131" s="29"/>
      <c r="AI131" s="29"/>
      <c r="AJ131" s="30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174</v>
      </c>
      <c r="E132" s="22">
        <v>44160</v>
      </c>
      <c r="F132" s="22">
        <v>44172</v>
      </c>
      <c r="G132" s="23">
        <v>2132000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2132000</v>
      </c>
      <c r="P132" s="26">
        <v>8080</v>
      </c>
      <c r="Q132" s="23">
        <v>2132000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2132000</v>
      </c>
      <c r="AH132" s="29"/>
      <c r="AI132" s="29"/>
      <c r="AJ132" s="30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175</v>
      </c>
      <c r="E133" s="22">
        <v>44160</v>
      </c>
      <c r="F133" s="22">
        <v>44172</v>
      </c>
      <c r="G133" s="23">
        <v>945000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945000</v>
      </c>
      <c r="P133" s="26">
        <v>8081</v>
      </c>
      <c r="Q133" s="23">
        <v>945000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945000</v>
      </c>
      <c r="AH133" s="29"/>
      <c r="AI133" s="29"/>
      <c r="AJ133" s="30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176</v>
      </c>
      <c r="E134" s="22">
        <v>44160</v>
      </c>
      <c r="F134" s="22">
        <v>44172</v>
      </c>
      <c r="G134" s="23">
        <v>984000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984000</v>
      </c>
      <c r="P134" s="26">
        <v>8082</v>
      </c>
      <c r="Q134" s="23">
        <v>984000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984000</v>
      </c>
      <c r="AH134" s="29"/>
      <c r="AI134" s="29"/>
      <c r="AJ134" s="30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177</v>
      </c>
      <c r="E135" s="22">
        <v>44160</v>
      </c>
      <c r="F135" s="22">
        <v>44172</v>
      </c>
      <c r="G135" s="23">
        <v>1062000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1062000</v>
      </c>
      <c r="P135" s="26">
        <v>8083</v>
      </c>
      <c r="Q135" s="23">
        <v>1062000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1062000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178</v>
      </c>
      <c r="E136" s="22">
        <v>44160</v>
      </c>
      <c r="F136" s="22">
        <v>44172</v>
      </c>
      <c r="G136" s="23">
        <v>1062000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1062000</v>
      </c>
      <c r="P136" s="26">
        <v>8084</v>
      </c>
      <c r="Q136" s="23">
        <v>1062000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1062000</v>
      </c>
      <c r="AH136" s="29"/>
      <c r="AI136" s="29"/>
      <c r="AJ136" s="30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179</v>
      </c>
      <c r="E137" s="22">
        <v>44160</v>
      </c>
      <c r="F137" s="22">
        <v>44172</v>
      </c>
      <c r="G137" s="23">
        <v>1172000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1172000</v>
      </c>
      <c r="P137" s="26">
        <v>8085</v>
      </c>
      <c r="Q137" s="23">
        <v>1172000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1172000</v>
      </c>
      <c r="AH137" s="29"/>
      <c r="AI137" s="29"/>
      <c r="AJ137" s="30"/>
      <c r="AK137" s="2" t="str">
        <f t="shared" si="1"/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180</v>
      </c>
      <c r="E138" s="22">
        <v>44160</v>
      </c>
      <c r="F138" s="22">
        <v>44172</v>
      </c>
      <c r="G138" s="23">
        <v>945000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945000</v>
      </c>
      <c r="P138" s="26">
        <v>8086</v>
      </c>
      <c r="Q138" s="23">
        <v>945000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945000</v>
      </c>
      <c r="AH138" s="29"/>
      <c r="AI138" s="29"/>
      <c r="AJ138" s="30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181</v>
      </c>
      <c r="E139" s="22">
        <v>44160</v>
      </c>
      <c r="F139" s="22">
        <v>44172</v>
      </c>
      <c r="G139" s="23">
        <v>1172000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1172000</v>
      </c>
      <c r="P139" s="26">
        <v>8087</v>
      </c>
      <c r="Q139" s="23">
        <v>1172000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1172000</v>
      </c>
      <c r="AH139" s="29"/>
      <c r="AI139" s="29"/>
      <c r="AJ139" s="30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182</v>
      </c>
      <c r="E140" s="22">
        <v>44161</v>
      </c>
      <c r="F140" s="22">
        <v>44172</v>
      </c>
      <c r="G140" s="23">
        <v>1062000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1062000</v>
      </c>
      <c r="P140" s="26">
        <v>8088</v>
      </c>
      <c r="Q140" s="23">
        <v>1062000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1062000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183</v>
      </c>
      <c r="E141" s="22">
        <v>44161</v>
      </c>
      <c r="F141" s="22">
        <v>44172</v>
      </c>
      <c r="G141" s="23">
        <v>945000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945000</v>
      </c>
      <c r="P141" s="26">
        <v>8089</v>
      </c>
      <c r="Q141" s="23">
        <v>945000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945000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184</v>
      </c>
      <c r="E142" s="22">
        <v>44161</v>
      </c>
      <c r="F142" s="22">
        <v>44172</v>
      </c>
      <c r="G142" s="23">
        <v>837000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837000</v>
      </c>
      <c r="P142" s="26">
        <v>8090</v>
      </c>
      <c r="Q142" s="23">
        <v>837000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837000</v>
      </c>
      <c r="AH142" s="29"/>
      <c r="AI142" s="29"/>
      <c r="AJ142" s="30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185</v>
      </c>
      <c r="E143" s="22">
        <v>44161</v>
      </c>
      <c r="F143" s="22">
        <v>44172</v>
      </c>
      <c r="G143" s="23">
        <v>2015000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2015000</v>
      </c>
      <c r="P143" s="26">
        <v>8091</v>
      </c>
      <c r="Q143" s="23">
        <v>2015000</v>
      </c>
      <c r="R143" s="24">
        <v>0</v>
      </c>
      <c r="S143" s="24">
        <v>0</v>
      </c>
      <c r="T143" s="22" t="s">
        <v>47</v>
      </c>
      <c r="U143" s="24">
        <v>0</v>
      </c>
      <c r="V143" s="23">
        <v>0</v>
      </c>
      <c r="W143" s="22" t="s">
        <v>47</v>
      </c>
      <c r="X143" s="24">
        <v>0</v>
      </c>
      <c r="Y143" s="22" t="s">
        <v>47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2015000</v>
      </c>
      <c r="AH143" s="29"/>
      <c r="AI143" s="29"/>
      <c r="AJ143" s="30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186</v>
      </c>
      <c r="E144" s="22">
        <v>44161</v>
      </c>
      <c r="F144" s="22">
        <v>44172</v>
      </c>
      <c r="G144" s="23">
        <v>837000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837000</v>
      </c>
      <c r="P144" s="26">
        <v>8092</v>
      </c>
      <c r="Q144" s="23">
        <v>837000</v>
      </c>
      <c r="R144" s="24">
        <v>0</v>
      </c>
      <c r="S144" s="24">
        <v>0</v>
      </c>
      <c r="T144" s="22" t="s">
        <v>47</v>
      </c>
      <c r="U144" s="24">
        <v>0</v>
      </c>
      <c r="V144" s="23">
        <v>0</v>
      </c>
      <c r="W144" s="22" t="s">
        <v>47</v>
      </c>
      <c r="X144" s="24">
        <v>0</v>
      </c>
      <c r="Y144" s="22" t="s">
        <v>47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837000</v>
      </c>
      <c r="AH144" s="29"/>
      <c r="AI144" s="29"/>
      <c r="AJ144" s="30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187</v>
      </c>
      <c r="E145" s="22">
        <v>44161</v>
      </c>
      <c r="F145" s="22">
        <v>44172</v>
      </c>
      <c r="G145" s="23">
        <v>945000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945000</v>
      </c>
      <c r="P145" s="26">
        <v>8093</v>
      </c>
      <c r="Q145" s="23">
        <v>945000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945000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188</v>
      </c>
      <c r="E146" s="22">
        <v>44161</v>
      </c>
      <c r="F146" s="22">
        <v>44172</v>
      </c>
      <c r="G146" s="23">
        <v>1314000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1314000</v>
      </c>
      <c r="P146" s="26">
        <v>8094</v>
      </c>
      <c r="Q146" s="23">
        <v>1314000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1314000</v>
      </c>
      <c r="AH146" s="29"/>
      <c r="AI146" s="29"/>
      <c r="AJ146" s="30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189</v>
      </c>
      <c r="E147" s="22">
        <v>44161</v>
      </c>
      <c r="F147" s="22">
        <v>44172</v>
      </c>
      <c r="G147" s="23">
        <v>1087000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1087000</v>
      </c>
      <c r="P147" s="26">
        <v>8095</v>
      </c>
      <c r="Q147" s="23">
        <v>1087000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1087000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190</v>
      </c>
      <c r="E148" s="22">
        <v>44161</v>
      </c>
      <c r="F148" s="22">
        <v>44172</v>
      </c>
      <c r="G148" s="23">
        <v>945000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945000</v>
      </c>
      <c r="P148" s="26">
        <v>8096</v>
      </c>
      <c r="Q148" s="23">
        <v>945000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945000</v>
      </c>
      <c r="AH148" s="29"/>
      <c r="AI148" s="29"/>
      <c r="AJ148" s="30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191</v>
      </c>
      <c r="E149" s="22">
        <v>44161</v>
      </c>
      <c r="F149" s="22">
        <v>44172</v>
      </c>
      <c r="G149" s="23">
        <v>1172000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1172000</v>
      </c>
      <c r="P149" s="26">
        <v>8097</v>
      </c>
      <c r="Q149" s="23">
        <v>1172000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1172000</v>
      </c>
      <c r="AH149" s="29"/>
      <c r="AI149" s="29"/>
      <c r="AJ149" s="30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192</v>
      </c>
      <c r="E150" s="22">
        <v>44161</v>
      </c>
      <c r="F150" s="22">
        <v>44172</v>
      </c>
      <c r="G150" s="23">
        <v>945000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945000</v>
      </c>
      <c r="P150" s="26">
        <v>8098</v>
      </c>
      <c r="Q150" s="23">
        <v>945000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945000</v>
      </c>
      <c r="AH150" s="29"/>
      <c r="AI150" s="29"/>
      <c r="AJ150" s="30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193</v>
      </c>
      <c r="E151" s="22">
        <v>44161</v>
      </c>
      <c r="F151" s="22">
        <v>44172</v>
      </c>
      <c r="G151" s="23">
        <v>1382000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1382000</v>
      </c>
      <c r="P151" s="26">
        <v>8099</v>
      </c>
      <c r="Q151" s="23">
        <v>1382000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1382000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194</v>
      </c>
      <c r="E152" s="22">
        <v>44161</v>
      </c>
      <c r="F152" s="22">
        <v>44172</v>
      </c>
      <c r="G152" s="23">
        <v>1202000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1202000</v>
      </c>
      <c r="P152" s="26">
        <v>8100</v>
      </c>
      <c r="Q152" s="23">
        <v>1202000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1202000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195</v>
      </c>
      <c r="E153" s="22">
        <v>44161</v>
      </c>
      <c r="F153" s="22">
        <v>44172</v>
      </c>
      <c r="G153" s="23">
        <v>747000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747000</v>
      </c>
      <c r="P153" s="26">
        <v>8101</v>
      </c>
      <c r="Q153" s="23">
        <v>747000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747000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196</v>
      </c>
      <c r="E154" s="22">
        <v>44161</v>
      </c>
      <c r="F154" s="22">
        <v>44172</v>
      </c>
      <c r="G154" s="23">
        <v>1288160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1288160</v>
      </c>
      <c r="P154" s="26">
        <v>8102</v>
      </c>
      <c r="Q154" s="23">
        <v>1288160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1288160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197</v>
      </c>
      <c r="E155" s="22">
        <v>44161</v>
      </c>
      <c r="F155" s="22">
        <v>44172</v>
      </c>
      <c r="G155" s="23">
        <v>1085000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1085000</v>
      </c>
      <c r="P155" s="26">
        <v>8103</v>
      </c>
      <c r="Q155" s="23">
        <v>1085000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1085000</v>
      </c>
      <c r="AH155" s="29"/>
      <c r="AI155" s="29"/>
      <c r="AJ155" s="30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198</v>
      </c>
      <c r="E156" s="22">
        <v>44161</v>
      </c>
      <c r="F156" s="22">
        <v>44172</v>
      </c>
      <c r="G156" s="23">
        <v>1382000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1382000</v>
      </c>
      <c r="P156" s="26">
        <v>8104</v>
      </c>
      <c r="Q156" s="23">
        <v>1382000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1382000</v>
      </c>
      <c r="AH156" s="29"/>
      <c r="AI156" s="29"/>
      <c r="AJ156" s="30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199</v>
      </c>
      <c r="E157" s="22">
        <v>44161</v>
      </c>
      <c r="F157" s="22">
        <v>44172</v>
      </c>
      <c r="G157" s="23">
        <v>1062000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1062000</v>
      </c>
      <c r="P157" s="26">
        <v>8105</v>
      </c>
      <c r="Q157" s="23">
        <v>1062000</v>
      </c>
      <c r="R157" s="24">
        <v>0</v>
      </c>
      <c r="S157" s="24">
        <v>0</v>
      </c>
      <c r="T157" s="22" t="s">
        <v>47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1062000</v>
      </c>
      <c r="AH157" s="29"/>
      <c r="AI157" s="29"/>
      <c r="AJ157" s="30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200</v>
      </c>
      <c r="E158" s="22">
        <v>44161</v>
      </c>
      <c r="F158" s="22">
        <v>44172</v>
      </c>
      <c r="G158" s="23">
        <v>945000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945000</v>
      </c>
      <c r="P158" s="26">
        <v>8106</v>
      </c>
      <c r="Q158" s="23">
        <v>945000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945000</v>
      </c>
      <c r="AH158" s="29"/>
      <c r="AI158" s="29"/>
      <c r="AJ158" s="30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201</v>
      </c>
      <c r="E159" s="22">
        <v>44161</v>
      </c>
      <c r="F159" s="22">
        <v>44172</v>
      </c>
      <c r="G159" s="23">
        <v>1172000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1172000</v>
      </c>
      <c r="P159" s="26">
        <v>8107</v>
      </c>
      <c r="Q159" s="23">
        <v>1172000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1172000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202</v>
      </c>
      <c r="E160" s="22">
        <v>44161</v>
      </c>
      <c r="F160" s="22">
        <v>44172</v>
      </c>
      <c r="G160" s="23">
        <v>1130000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1130000</v>
      </c>
      <c r="P160" s="26">
        <v>8108</v>
      </c>
      <c r="Q160" s="23">
        <v>1130000</v>
      </c>
      <c r="R160" s="24">
        <v>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1130000</v>
      </c>
      <c r="AH160" s="29"/>
      <c r="AI160" s="29"/>
      <c r="AJ160" s="30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203</v>
      </c>
      <c r="E161" s="22">
        <v>44161</v>
      </c>
      <c r="F161" s="22">
        <v>44172</v>
      </c>
      <c r="G161" s="23">
        <v>910000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910000</v>
      </c>
      <c r="P161" s="26">
        <v>8109</v>
      </c>
      <c r="Q161" s="23">
        <v>910000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910000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204</v>
      </c>
      <c r="E162" s="22">
        <v>44161</v>
      </c>
      <c r="F162" s="22">
        <v>44172</v>
      </c>
      <c r="G162" s="23">
        <v>1109160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1109160</v>
      </c>
      <c r="P162" s="26">
        <v>8110</v>
      </c>
      <c r="Q162" s="23">
        <v>1109160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1109160</v>
      </c>
      <c r="AH162" s="29"/>
      <c r="AI162" s="29"/>
      <c r="AJ162" s="30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205</v>
      </c>
      <c r="E163" s="22">
        <v>44161</v>
      </c>
      <c r="F163" s="22">
        <v>44172</v>
      </c>
      <c r="G163" s="23">
        <v>1086000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1086000</v>
      </c>
      <c r="P163" s="26">
        <v>8111</v>
      </c>
      <c r="Q163" s="23">
        <v>1086000</v>
      </c>
      <c r="R163" s="24">
        <v>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1086000</v>
      </c>
      <c r="AH163" s="29"/>
      <c r="AI163" s="29"/>
      <c r="AJ163" s="30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206</v>
      </c>
      <c r="E164" s="22">
        <v>44161</v>
      </c>
      <c r="F164" s="22">
        <v>44172</v>
      </c>
      <c r="G164" s="23">
        <v>1241000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1241000</v>
      </c>
      <c r="P164" s="26">
        <v>8112</v>
      </c>
      <c r="Q164" s="23">
        <v>1241000</v>
      </c>
      <c r="R164" s="24">
        <v>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1241000</v>
      </c>
      <c r="AH164" s="29"/>
      <c r="AI164" s="29"/>
      <c r="AJ164" s="30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207</v>
      </c>
      <c r="E165" s="22">
        <v>44161</v>
      </c>
      <c r="F165" s="22">
        <v>44172</v>
      </c>
      <c r="G165" s="23">
        <v>1163000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1163000</v>
      </c>
      <c r="P165" s="26">
        <v>8113</v>
      </c>
      <c r="Q165" s="23">
        <v>1163000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1163000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208</v>
      </c>
      <c r="E166" s="22">
        <v>44161</v>
      </c>
      <c r="F166" s="22">
        <v>44172</v>
      </c>
      <c r="G166" s="23">
        <v>1202000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1202000</v>
      </c>
      <c r="P166" s="26">
        <v>8114</v>
      </c>
      <c r="Q166" s="23">
        <v>1202000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1202000</v>
      </c>
      <c r="AH166" s="29"/>
      <c r="AI166" s="29"/>
      <c r="AJ166" s="30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209</v>
      </c>
      <c r="E167" s="22">
        <v>44161</v>
      </c>
      <c r="F167" s="22">
        <v>44172</v>
      </c>
      <c r="G167" s="23">
        <v>1302000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1302000</v>
      </c>
      <c r="P167" s="26">
        <v>8115</v>
      </c>
      <c r="Q167" s="23">
        <v>1302000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1302000</v>
      </c>
      <c r="AH167" s="29"/>
      <c r="AI167" s="29"/>
      <c r="AJ167" s="30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210</v>
      </c>
      <c r="E168" s="22">
        <v>44161</v>
      </c>
      <c r="F168" s="22">
        <v>44172</v>
      </c>
      <c r="G168" s="23">
        <v>1062000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1062000</v>
      </c>
      <c r="P168" s="26">
        <v>8116</v>
      </c>
      <c r="Q168" s="23">
        <v>1062000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1062000</v>
      </c>
      <c r="AH168" s="29"/>
      <c r="AI168" s="29"/>
      <c r="AJ168" s="30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211</v>
      </c>
      <c r="E169" s="22">
        <v>44161</v>
      </c>
      <c r="F169" s="22">
        <v>44172</v>
      </c>
      <c r="G169" s="23">
        <v>954000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954000</v>
      </c>
      <c r="P169" s="26">
        <v>8117</v>
      </c>
      <c r="Q169" s="23">
        <v>954000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954000</v>
      </c>
      <c r="AH169" s="29"/>
      <c r="AI169" s="29"/>
      <c r="AJ169" s="30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212</v>
      </c>
      <c r="E170" s="22">
        <v>44161</v>
      </c>
      <c r="F170" s="22">
        <v>44172</v>
      </c>
      <c r="G170" s="23">
        <v>1202000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1202000</v>
      </c>
      <c r="P170" s="26">
        <v>8118</v>
      </c>
      <c r="Q170" s="23">
        <v>1202000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1202000</v>
      </c>
      <c r="AH170" s="29"/>
      <c r="AI170" s="29"/>
      <c r="AJ170" s="30"/>
      <c r="AK170" s="2" t="str">
        <f t="shared" si="2"/>
        <v>OK</v>
      </c>
      <c r="AL170" t="str">
        <f>IF(D170&lt;&gt;"",IF(AK170&lt;&gt;"OK",IF(IFERROR(VLOOKUP(C170&amp;D170,[1]Radicacion!$I$2:$EK$30174,2,0),VLOOKUP(D170,[1]Radicacion!$I$2:$K$30174,2,0))&lt;&gt;"","NO EXIGIBLES"),""),"")</f>
        <v/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213</v>
      </c>
      <c r="E171" s="22">
        <v>44161</v>
      </c>
      <c r="F171" s="22">
        <v>44172</v>
      </c>
      <c r="G171" s="23">
        <v>1163000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1163000</v>
      </c>
      <c r="P171" s="26">
        <v>8119</v>
      </c>
      <c r="Q171" s="23">
        <v>1163000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1163000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214</v>
      </c>
      <c r="E172" s="22">
        <v>44161</v>
      </c>
      <c r="F172" s="22">
        <v>44172</v>
      </c>
      <c r="G172" s="23">
        <v>1023000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1023000</v>
      </c>
      <c r="P172" s="26">
        <v>8120</v>
      </c>
      <c r="Q172" s="23">
        <v>1023000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1023000</v>
      </c>
      <c r="AH172" s="29"/>
      <c r="AI172" s="29"/>
      <c r="AJ172" s="30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215</v>
      </c>
      <c r="E173" s="22">
        <v>44161</v>
      </c>
      <c r="F173" s="22">
        <v>44172</v>
      </c>
      <c r="G173" s="23">
        <v>1062000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1062000</v>
      </c>
      <c r="P173" s="26">
        <v>8121</v>
      </c>
      <c r="Q173" s="23">
        <v>1062000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1062000</v>
      </c>
      <c r="AH173" s="29"/>
      <c r="AI173" s="29"/>
      <c r="AJ173" s="30"/>
      <c r="AK173" s="2" t="str">
        <f t="shared" si="2"/>
        <v>OK</v>
      </c>
      <c r="AL173" t="str">
        <f>IF(D173&lt;&gt;"",IF(AK173&lt;&gt;"OK",IF(IFERROR(VLOOKUP(C173&amp;D173,[1]Radicacion!$I$2:$EK$30174,2,0),VLOOKUP(D173,[1]Radicacion!$I$2:$K$30174,2,0))&lt;&gt;"","NO EXIGIBLES"),""),"")</f>
        <v/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216</v>
      </c>
      <c r="E174" s="22">
        <v>44161</v>
      </c>
      <c r="F174" s="22">
        <v>44172</v>
      </c>
      <c r="G174" s="23">
        <v>2093000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2093000</v>
      </c>
      <c r="P174" s="26">
        <v>8122</v>
      </c>
      <c r="Q174" s="23">
        <v>2093000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2093000</v>
      </c>
      <c r="AH174" s="29"/>
      <c r="AI174" s="29"/>
      <c r="AJ174" s="30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217</v>
      </c>
      <c r="E175" s="22">
        <v>44161</v>
      </c>
      <c r="F175" s="22">
        <v>44172</v>
      </c>
      <c r="G175" s="23">
        <v>1134870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1134870</v>
      </c>
      <c r="P175" s="26">
        <v>8123</v>
      </c>
      <c r="Q175" s="23">
        <v>1134870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1134870</v>
      </c>
      <c r="AH175" s="29"/>
      <c r="AI175" s="29"/>
      <c r="AJ175" s="30"/>
      <c r="AK175" s="2" t="str">
        <f t="shared" si="2"/>
        <v>OK</v>
      </c>
      <c r="AL175" t="str">
        <f>IF(D175&lt;&gt;"",IF(AK175&lt;&gt;"OK",IF(IFERROR(VLOOKUP(C175&amp;D175,[1]Radicacion!$I$2:$EK$30174,2,0),VLOOKUP(D175,[1]Radicacion!$I$2:$K$30174,2,0))&lt;&gt;"","NO EXIGIBLES"),""),"")</f>
        <v/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218</v>
      </c>
      <c r="E176" s="22">
        <v>44161</v>
      </c>
      <c r="F176" s="22">
        <v>44172</v>
      </c>
      <c r="G176" s="23">
        <v>1174000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1174000</v>
      </c>
      <c r="P176" s="26">
        <v>8124</v>
      </c>
      <c r="Q176" s="23">
        <v>1174000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1174000</v>
      </c>
      <c r="AH176" s="29"/>
      <c r="AI176" s="29"/>
      <c r="AJ176" s="30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219</v>
      </c>
      <c r="E177" s="22">
        <v>44161</v>
      </c>
      <c r="F177" s="22">
        <v>44172</v>
      </c>
      <c r="G177" s="23">
        <v>954000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954000</v>
      </c>
      <c r="P177" s="26">
        <v>8125</v>
      </c>
      <c r="Q177" s="23">
        <v>954000</v>
      </c>
      <c r="R177" s="24">
        <v>0</v>
      </c>
      <c r="S177" s="24">
        <v>0</v>
      </c>
      <c r="T177" s="22" t="s">
        <v>47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954000</v>
      </c>
      <c r="AH177" s="29"/>
      <c r="AI177" s="29"/>
      <c r="AJ177" s="30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220</v>
      </c>
      <c r="E178" s="22">
        <v>44161</v>
      </c>
      <c r="F178" s="22">
        <v>44172</v>
      </c>
      <c r="G178" s="23">
        <v>957000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957000</v>
      </c>
      <c r="P178" s="26">
        <v>8126</v>
      </c>
      <c r="Q178" s="23">
        <v>957000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957000</v>
      </c>
      <c r="AH178" s="29"/>
      <c r="AI178" s="29"/>
      <c r="AJ178" s="30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221</v>
      </c>
      <c r="E179" s="22">
        <v>44161</v>
      </c>
      <c r="F179" s="22">
        <v>44172</v>
      </c>
      <c r="G179" s="23">
        <v>2132000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2132000</v>
      </c>
      <c r="P179" s="26">
        <v>8127</v>
      </c>
      <c r="Q179" s="23">
        <v>2132000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2132000</v>
      </c>
      <c r="AH179" s="29"/>
      <c r="AI179" s="29"/>
      <c r="AJ179" s="30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222</v>
      </c>
      <c r="E180" s="22">
        <v>44161</v>
      </c>
      <c r="F180" s="22">
        <v>44172</v>
      </c>
      <c r="G180" s="23">
        <v>954000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954000</v>
      </c>
      <c r="P180" s="26">
        <v>8128</v>
      </c>
      <c r="Q180" s="23">
        <v>954000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954000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223</v>
      </c>
      <c r="E181" s="22">
        <v>44161</v>
      </c>
      <c r="F181" s="22">
        <v>44172</v>
      </c>
      <c r="G181" s="23">
        <v>945000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945000</v>
      </c>
      <c r="P181" s="26">
        <v>8129</v>
      </c>
      <c r="Q181" s="23">
        <v>945000</v>
      </c>
      <c r="R181" s="24">
        <v>0</v>
      </c>
      <c r="S181" s="24">
        <v>0</v>
      </c>
      <c r="T181" s="22" t="s">
        <v>47</v>
      </c>
      <c r="U181" s="24">
        <v>0</v>
      </c>
      <c r="V181" s="23">
        <v>0</v>
      </c>
      <c r="W181" s="22" t="s">
        <v>47</v>
      </c>
      <c r="X181" s="24">
        <v>0</v>
      </c>
      <c r="Y181" s="22" t="s">
        <v>47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945000</v>
      </c>
      <c r="AH181" s="29"/>
      <c r="AI181" s="29"/>
      <c r="AJ181" s="30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224</v>
      </c>
      <c r="E182" s="22">
        <v>44161</v>
      </c>
      <c r="F182" s="22">
        <v>44172</v>
      </c>
      <c r="G182" s="23">
        <v>1062000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1062000</v>
      </c>
      <c r="P182" s="26">
        <v>8130</v>
      </c>
      <c r="Q182" s="23">
        <v>1062000</v>
      </c>
      <c r="R182" s="24">
        <v>0</v>
      </c>
      <c r="S182" s="24">
        <v>0</v>
      </c>
      <c r="T182" s="22" t="s">
        <v>47</v>
      </c>
      <c r="U182" s="24">
        <v>0</v>
      </c>
      <c r="V182" s="23">
        <v>0</v>
      </c>
      <c r="W182" s="22" t="s">
        <v>47</v>
      </c>
      <c r="X182" s="24">
        <v>0</v>
      </c>
      <c r="Y182" s="22" t="s">
        <v>47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1062000</v>
      </c>
      <c r="AH182" s="29"/>
      <c r="AI182" s="29"/>
      <c r="AJ182" s="30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225</v>
      </c>
      <c r="E183" s="22">
        <v>44161</v>
      </c>
      <c r="F183" s="22">
        <v>44172</v>
      </c>
      <c r="G183" s="23">
        <v>1111000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1111000</v>
      </c>
      <c r="P183" s="26">
        <v>8131</v>
      </c>
      <c r="Q183" s="23">
        <v>1111000</v>
      </c>
      <c r="R183" s="24">
        <v>0</v>
      </c>
      <c r="S183" s="24">
        <v>0</v>
      </c>
      <c r="T183" s="22" t="s">
        <v>47</v>
      </c>
      <c r="U183" s="24">
        <v>0</v>
      </c>
      <c r="V183" s="23">
        <v>0</v>
      </c>
      <c r="W183" s="22" t="s">
        <v>47</v>
      </c>
      <c r="X183" s="24">
        <v>0</v>
      </c>
      <c r="Y183" s="22" t="s">
        <v>47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1111000</v>
      </c>
      <c r="AH183" s="29"/>
      <c r="AI183" s="29"/>
      <c r="AJ183" s="30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226</v>
      </c>
      <c r="E184" s="22">
        <v>44161</v>
      </c>
      <c r="F184" s="22">
        <v>44172</v>
      </c>
      <c r="G184" s="23">
        <v>954000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954000</v>
      </c>
      <c r="P184" s="26">
        <v>8132</v>
      </c>
      <c r="Q184" s="23">
        <v>954000</v>
      </c>
      <c r="R184" s="24">
        <v>0</v>
      </c>
      <c r="S184" s="24">
        <v>0</v>
      </c>
      <c r="T184" s="22" t="s">
        <v>47</v>
      </c>
      <c r="U184" s="24">
        <v>0</v>
      </c>
      <c r="V184" s="23">
        <v>0</v>
      </c>
      <c r="W184" s="22" t="s">
        <v>47</v>
      </c>
      <c r="X184" s="24">
        <v>0</v>
      </c>
      <c r="Y184" s="22" t="s">
        <v>47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954000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227</v>
      </c>
      <c r="E185" s="22">
        <v>44161</v>
      </c>
      <c r="F185" s="22">
        <v>44172</v>
      </c>
      <c r="G185" s="23">
        <v>1235000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1235000</v>
      </c>
      <c r="P185" s="26">
        <v>8133</v>
      </c>
      <c r="Q185" s="23">
        <v>1235000</v>
      </c>
      <c r="R185" s="24">
        <v>0</v>
      </c>
      <c r="S185" s="24">
        <v>0</v>
      </c>
      <c r="T185" s="22" t="s">
        <v>47</v>
      </c>
      <c r="U185" s="24">
        <v>0</v>
      </c>
      <c r="V185" s="23">
        <v>0</v>
      </c>
      <c r="W185" s="22" t="s">
        <v>47</v>
      </c>
      <c r="X185" s="24">
        <v>0</v>
      </c>
      <c r="Y185" s="22" t="s">
        <v>47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1235000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IF(D185&lt;&gt;"",IF(AK185&lt;&gt;"OK",IF(IFERROR(VLOOKUP(C185&amp;D185,[1]Radicacion!$I$2:$EK$30174,2,0),VLOOKUP(D185,[1]Radicacion!$I$2:$K$30174,2,0))&lt;&gt;"","NO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228</v>
      </c>
      <c r="E186" s="22">
        <v>44161</v>
      </c>
      <c r="F186" s="22">
        <v>44172</v>
      </c>
      <c r="G186" s="23">
        <v>2396000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2396000</v>
      </c>
      <c r="P186" s="26">
        <v>8134</v>
      </c>
      <c r="Q186" s="23">
        <v>2396000</v>
      </c>
      <c r="R186" s="24">
        <v>0</v>
      </c>
      <c r="S186" s="24">
        <v>0</v>
      </c>
      <c r="T186" s="22" t="s">
        <v>47</v>
      </c>
      <c r="U186" s="24">
        <v>0</v>
      </c>
      <c r="V186" s="23">
        <v>0</v>
      </c>
      <c r="W186" s="22" t="s">
        <v>47</v>
      </c>
      <c r="X186" s="24">
        <v>0</v>
      </c>
      <c r="Y186" s="22" t="s">
        <v>47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2396000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229</v>
      </c>
      <c r="E187" s="22">
        <v>44161</v>
      </c>
      <c r="F187" s="22">
        <v>44172</v>
      </c>
      <c r="G187" s="23">
        <v>1115000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1115000</v>
      </c>
      <c r="P187" s="26">
        <v>8135</v>
      </c>
      <c r="Q187" s="23">
        <v>1115000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1115000</v>
      </c>
      <c r="AH187" s="29"/>
      <c r="AI187" s="29"/>
      <c r="AJ187" s="30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230</v>
      </c>
      <c r="E188" s="22">
        <v>44161</v>
      </c>
      <c r="F188" s="22">
        <v>44172</v>
      </c>
      <c r="G188" s="23">
        <v>657000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657000</v>
      </c>
      <c r="P188" s="26">
        <v>8136</v>
      </c>
      <c r="Q188" s="23">
        <v>657000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657000</v>
      </c>
      <c r="AH188" s="29"/>
      <c r="AI188" s="29"/>
      <c r="AJ188" s="30"/>
      <c r="AK188" s="2" t="str">
        <f t="shared" si="2"/>
        <v>OK</v>
      </c>
      <c r="AL188" t="str">
        <f>IF(D188&lt;&gt;"",IF(AK188&lt;&gt;"OK",IF(IFERROR(VLOOKUP(C188&amp;D188,[1]Radicacion!$I$2:$EK$30174,2,0),VLOOKUP(D188,[1]Radicacion!$I$2:$K$30174,2,0))&lt;&gt;"","NO EXIGIBLES"),""),"")</f>
        <v/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231</v>
      </c>
      <c r="E189" s="22">
        <v>44161</v>
      </c>
      <c r="F189" s="22">
        <v>44172</v>
      </c>
      <c r="G189" s="23">
        <v>1312800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1312800</v>
      </c>
      <c r="P189" s="26">
        <v>8137</v>
      </c>
      <c r="Q189" s="23">
        <v>1312800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1312800</v>
      </c>
      <c r="AH189" s="29"/>
      <c r="AI189" s="29"/>
      <c r="AJ189" s="30"/>
      <c r="AK189" s="2" t="str">
        <f t="shared" si="2"/>
        <v>OK</v>
      </c>
      <c r="AL189" t="str">
        <f>IF(D189&lt;&gt;"",IF(AK189&lt;&gt;"OK",IF(IFERROR(VLOOKUP(C189&amp;D189,[1]Radicacion!$I$2:$EK$30174,2,0),VLOOKUP(D189,[1]Radicacion!$I$2:$K$30174,2,0))&lt;&gt;"","NO EXIGIBLES"),""),"")</f>
        <v/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232</v>
      </c>
      <c r="E190" s="22">
        <v>44161</v>
      </c>
      <c r="F190" s="22">
        <v>44172</v>
      </c>
      <c r="G190" s="23">
        <v>1227000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1227000</v>
      </c>
      <c r="P190" s="26">
        <v>8138</v>
      </c>
      <c r="Q190" s="23">
        <v>1227000</v>
      </c>
      <c r="R190" s="24">
        <v>0</v>
      </c>
      <c r="S190" s="24">
        <v>0</v>
      </c>
      <c r="T190" s="22" t="s">
        <v>47</v>
      </c>
      <c r="U190" s="24">
        <v>0</v>
      </c>
      <c r="V190" s="23">
        <v>0</v>
      </c>
      <c r="W190" s="22" t="s">
        <v>47</v>
      </c>
      <c r="X190" s="24">
        <v>0</v>
      </c>
      <c r="Y190" s="22" t="s">
        <v>47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1227000</v>
      </c>
      <c r="AH190" s="29"/>
      <c r="AI190" s="29"/>
      <c r="AJ190" s="30"/>
      <c r="AK190" s="2" t="str">
        <f t="shared" si="2"/>
        <v>OK</v>
      </c>
      <c r="AL190" t="str">
        <f>IF(D190&lt;&gt;"",IF(AK190&lt;&gt;"OK",IF(IFERROR(VLOOKUP(C190&amp;D190,[1]Radicacion!$I$2:$EK$30174,2,0),VLOOKUP(D190,[1]Radicacion!$I$2:$K$30174,2,0))&lt;&gt;"","NO EXIGIBLES"),""),"")</f>
        <v/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233</v>
      </c>
      <c r="E191" s="22">
        <v>44161</v>
      </c>
      <c r="F191" s="22">
        <v>44172</v>
      </c>
      <c r="G191" s="23">
        <v>1172000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1172000</v>
      </c>
      <c r="P191" s="26">
        <v>8139</v>
      </c>
      <c r="Q191" s="23">
        <v>1172000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1172000</v>
      </c>
      <c r="AH191" s="29"/>
      <c r="AI191" s="29"/>
      <c r="AJ191" s="30"/>
      <c r="AK191" s="2" t="str">
        <f t="shared" si="2"/>
        <v>OK</v>
      </c>
      <c r="AL191" t="str">
        <f>IF(D191&lt;&gt;"",IF(AK191&lt;&gt;"OK",IF(IFERROR(VLOOKUP(C191&amp;D191,[1]Radicacion!$I$2:$EK$30174,2,0),VLOOKUP(D191,[1]Radicacion!$I$2:$K$30174,2,0))&lt;&gt;"","NO EXIGIBLES"),""),"")</f>
        <v/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234</v>
      </c>
      <c r="E192" s="22">
        <v>44161</v>
      </c>
      <c r="F192" s="22">
        <v>44172</v>
      </c>
      <c r="G192" s="23">
        <v>2198000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2198000</v>
      </c>
      <c r="P192" s="26">
        <v>8140</v>
      </c>
      <c r="Q192" s="23">
        <v>2198000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2198000</v>
      </c>
      <c r="AH192" s="29"/>
      <c r="AI192" s="29"/>
      <c r="AJ192" s="30"/>
      <c r="AK192" s="2" t="str">
        <f t="shared" si="2"/>
        <v>OK</v>
      </c>
      <c r="AL192" t="str">
        <f>IF(D192&lt;&gt;"",IF(AK192&lt;&gt;"OK",IF(IFERROR(VLOOKUP(C192&amp;D192,[1]Radicacion!$I$2:$EK$30174,2,0),VLOOKUP(D192,[1]Radicacion!$I$2:$K$30174,2,0))&lt;&gt;"","NO EXIGIBLES"),""),"")</f>
        <v/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235</v>
      </c>
      <c r="E193" s="22">
        <v>44161</v>
      </c>
      <c r="F193" s="22">
        <v>44172</v>
      </c>
      <c r="G193" s="23">
        <v>1372000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1372000</v>
      </c>
      <c r="P193" s="26">
        <v>8141</v>
      </c>
      <c r="Q193" s="23">
        <v>1372000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1372000</v>
      </c>
      <c r="AH193" s="29"/>
      <c r="AI193" s="29"/>
      <c r="AJ193" s="30"/>
      <c r="AK193" s="2" t="str">
        <f t="shared" si="2"/>
        <v>OK</v>
      </c>
      <c r="AL193" t="str">
        <f>IF(D193&lt;&gt;"",IF(AK193&lt;&gt;"OK",IF(IFERROR(VLOOKUP(C193&amp;D193,[1]Radicacion!$I$2:$EK$30174,2,0),VLOOKUP(D193,[1]Radicacion!$I$2:$K$30174,2,0))&lt;&gt;"","NO EXIGIBLES"),""),"")</f>
        <v/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236</v>
      </c>
      <c r="E194" s="22">
        <v>44161</v>
      </c>
      <c r="F194" s="22">
        <v>44204</v>
      </c>
      <c r="G194" s="23">
        <v>1481000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1481000</v>
      </c>
      <c r="P194" s="26">
        <v>8142</v>
      </c>
      <c r="Q194" s="23">
        <v>1481000</v>
      </c>
      <c r="R194" s="24">
        <v>0</v>
      </c>
      <c r="S194" s="24">
        <v>0</v>
      </c>
      <c r="T194" s="22" t="s">
        <v>47</v>
      </c>
      <c r="U194" s="24">
        <v>0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1481000</v>
      </c>
      <c r="AH194" s="29"/>
      <c r="AI194" s="29"/>
      <c r="AJ194" s="30"/>
      <c r="AK194" s="2" t="str">
        <f t="shared" si="2"/>
        <v>OK</v>
      </c>
      <c r="AL194" t="str">
        <f>IF(D194&lt;&gt;"",IF(AK194&lt;&gt;"OK",IF(IFERROR(VLOOKUP(C194&amp;D194,[1]Radicacion!$I$2:$EK$30174,2,0),VLOOKUP(D194,[1]Radicacion!$I$2:$K$30174,2,0))&lt;&gt;"","NO EXIGIBLES"),""),"")</f>
        <v/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237</v>
      </c>
      <c r="E195" s="22">
        <v>44161</v>
      </c>
      <c r="F195" s="22">
        <v>44172</v>
      </c>
      <c r="G195" s="23">
        <v>1062000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1062000</v>
      </c>
      <c r="P195" s="26">
        <v>8143</v>
      </c>
      <c r="Q195" s="23">
        <v>1062000</v>
      </c>
      <c r="R195" s="24">
        <v>0</v>
      </c>
      <c r="S195" s="24">
        <v>0</v>
      </c>
      <c r="T195" s="22" t="s">
        <v>47</v>
      </c>
      <c r="U195" s="24">
        <v>0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1062000</v>
      </c>
      <c r="AH195" s="29"/>
      <c r="AI195" s="29"/>
      <c r="AJ195" s="30"/>
      <c r="AK195" s="2" t="str">
        <f t="shared" si="2"/>
        <v>OK</v>
      </c>
      <c r="AL195" t="str">
        <f>IF(D195&lt;&gt;"",IF(AK195&lt;&gt;"OK",IF(IFERROR(VLOOKUP(C195&amp;D195,[1]Radicacion!$I$2:$EK$30174,2,0),VLOOKUP(D195,[1]Radicacion!$I$2:$K$30174,2,0))&lt;&gt;"","NO EXIGIBLES"),""),"")</f>
        <v/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238</v>
      </c>
      <c r="E196" s="22">
        <v>44161</v>
      </c>
      <c r="F196" s="22">
        <v>44172</v>
      </c>
      <c r="G196" s="23">
        <v>1062000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1062000</v>
      </c>
      <c r="P196" s="26">
        <v>8144</v>
      </c>
      <c r="Q196" s="23">
        <v>1062000</v>
      </c>
      <c r="R196" s="24">
        <v>0</v>
      </c>
      <c r="S196" s="24">
        <v>0</v>
      </c>
      <c r="T196" s="22" t="s">
        <v>47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1062000</v>
      </c>
      <c r="AH196" s="29"/>
      <c r="AI196" s="29"/>
      <c r="AJ196" s="30"/>
      <c r="AK196" s="2" t="str">
        <f t="shared" si="2"/>
        <v>OK</v>
      </c>
      <c r="AL196" t="str">
        <f>IF(D196&lt;&gt;"",IF(AK196&lt;&gt;"OK",IF(IFERROR(VLOOKUP(C196&amp;D196,[1]Radicacion!$I$2:$EK$30174,2,0),VLOOKUP(D196,[1]Radicacion!$I$2:$K$30174,2,0))&lt;&gt;"","NO EXIGIBLES"),""),"")</f>
        <v/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239</v>
      </c>
      <c r="E197" s="22">
        <v>44161</v>
      </c>
      <c r="F197" s="22">
        <v>44172</v>
      </c>
      <c r="G197" s="23">
        <v>1167000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1167000</v>
      </c>
      <c r="P197" s="26">
        <v>8145</v>
      </c>
      <c r="Q197" s="23">
        <v>1167000</v>
      </c>
      <c r="R197" s="24">
        <v>0</v>
      </c>
      <c r="S197" s="24">
        <v>0</v>
      </c>
      <c r="T197" s="22" t="s">
        <v>47</v>
      </c>
      <c r="U197" s="24">
        <v>0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1167000</v>
      </c>
      <c r="AH197" s="29"/>
      <c r="AI197" s="29"/>
      <c r="AJ197" s="30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240</v>
      </c>
      <c r="E198" s="22">
        <v>44161</v>
      </c>
      <c r="F198" s="22">
        <v>44172</v>
      </c>
      <c r="G198" s="23">
        <v>2132000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2132000</v>
      </c>
      <c r="P198" s="26">
        <v>8146</v>
      </c>
      <c r="Q198" s="23">
        <v>2132000</v>
      </c>
      <c r="R198" s="24">
        <v>0</v>
      </c>
      <c r="S198" s="24">
        <v>0</v>
      </c>
      <c r="T198" s="22" t="s">
        <v>47</v>
      </c>
      <c r="U198" s="24">
        <v>0</v>
      </c>
      <c r="V198" s="23">
        <v>0</v>
      </c>
      <c r="W198" s="22" t="s">
        <v>47</v>
      </c>
      <c r="X198" s="24">
        <v>0</v>
      </c>
      <c r="Y198" s="22" t="s">
        <v>47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2132000</v>
      </c>
      <c r="AH198" s="29"/>
      <c r="AI198" s="29"/>
      <c r="AJ198" s="30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241</v>
      </c>
      <c r="E199" s="22">
        <v>44161</v>
      </c>
      <c r="F199" s="22">
        <v>44172</v>
      </c>
      <c r="G199" s="23">
        <v>945000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945000</v>
      </c>
      <c r="P199" s="26">
        <v>8147</v>
      </c>
      <c r="Q199" s="23">
        <v>945000</v>
      </c>
      <c r="R199" s="24">
        <v>0</v>
      </c>
      <c r="S199" s="24">
        <v>0</v>
      </c>
      <c r="T199" s="22" t="s">
        <v>47</v>
      </c>
      <c r="U199" s="24">
        <v>0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945000</v>
      </c>
      <c r="AH199" s="29"/>
      <c r="AI199" s="29"/>
      <c r="AJ199" s="30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242</v>
      </c>
      <c r="E200" s="22">
        <v>44161</v>
      </c>
      <c r="F200" s="22">
        <v>44172</v>
      </c>
      <c r="G200" s="23">
        <v>1161000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1161000</v>
      </c>
      <c r="P200" s="26">
        <v>8148</v>
      </c>
      <c r="Q200" s="23">
        <v>1161000</v>
      </c>
      <c r="R200" s="24">
        <v>0</v>
      </c>
      <c r="S200" s="24">
        <v>0</v>
      </c>
      <c r="T200" s="22" t="s">
        <v>47</v>
      </c>
      <c r="U200" s="24">
        <v>0</v>
      </c>
      <c r="V200" s="23">
        <v>0</v>
      </c>
      <c r="W200" s="22" t="s">
        <v>47</v>
      </c>
      <c r="X200" s="24">
        <v>0</v>
      </c>
      <c r="Y200" s="22" t="s">
        <v>47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1161000</v>
      </c>
      <c r="AH200" s="29"/>
      <c r="AI200" s="29"/>
      <c r="AJ200" s="30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243</v>
      </c>
      <c r="E201" s="22">
        <v>44161</v>
      </c>
      <c r="F201" s="22">
        <v>44172</v>
      </c>
      <c r="G201" s="23">
        <v>1101000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1101000</v>
      </c>
      <c r="P201" s="26">
        <v>8149</v>
      </c>
      <c r="Q201" s="23">
        <v>1101000</v>
      </c>
      <c r="R201" s="24">
        <v>0</v>
      </c>
      <c r="S201" s="24">
        <v>0</v>
      </c>
      <c r="T201" s="22" t="s">
        <v>47</v>
      </c>
      <c r="U201" s="24">
        <v>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1101000</v>
      </c>
      <c r="AH201" s="29"/>
      <c r="AI201" s="29"/>
      <c r="AJ201" s="30"/>
      <c r="AK201" s="2" t="str">
        <f t="shared" si="2"/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244</v>
      </c>
      <c r="E202" s="22">
        <v>44161</v>
      </c>
      <c r="F202" s="22">
        <v>44172</v>
      </c>
      <c r="G202" s="23">
        <v>945000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945000</v>
      </c>
      <c r="P202" s="26">
        <v>8150</v>
      </c>
      <c r="Q202" s="23">
        <v>945000</v>
      </c>
      <c r="R202" s="24">
        <v>0</v>
      </c>
      <c r="S202" s="24">
        <v>0</v>
      </c>
      <c r="T202" s="22" t="s">
        <v>47</v>
      </c>
      <c r="U202" s="24">
        <v>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945000</v>
      </c>
      <c r="AH202" s="29"/>
      <c r="AI202" s="29"/>
      <c r="AJ202" s="30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245</v>
      </c>
      <c r="E203" s="22">
        <v>44161</v>
      </c>
      <c r="F203" s="22">
        <v>44172</v>
      </c>
      <c r="G203" s="23">
        <v>1282000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1282000</v>
      </c>
      <c r="P203" s="26">
        <v>8151</v>
      </c>
      <c r="Q203" s="23">
        <v>1282000</v>
      </c>
      <c r="R203" s="24">
        <v>0</v>
      </c>
      <c r="S203" s="24">
        <v>0</v>
      </c>
      <c r="T203" s="22" t="s">
        <v>47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1282000</v>
      </c>
      <c r="AH203" s="29"/>
      <c r="AI203" s="29"/>
      <c r="AJ203" s="30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246</v>
      </c>
      <c r="E204" s="22">
        <v>44161</v>
      </c>
      <c r="F204" s="22">
        <v>44172</v>
      </c>
      <c r="G204" s="23">
        <v>954000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954000</v>
      </c>
      <c r="P204" s="26">
        <v>8152</v>
      </c>
      <c r="Q204" s="23">
        <v>954000</v>
      </c>
      <c r="R204" s="24">
        <v>0</v>
      </c>
      <c r="S204" s="24">
        <v>0</v>
      </c>
      <c r="T204" s="22" t="s">
        <v>47</v>
      </c>
      <c r="U204" s="24">
        <v>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954000</v>
      </c>
      <c r="AH204" s="29"/>
      <c r="AI204" s="29"/>
      <c r="AJ204" s="30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247</v>
      </c>
      <c r="E205" s="22">
        <v>44161</v>
      </c>
      <c r="F205" s="22">
        <v>44172</v>
      </c>
      <c r="G205" s="23">
        <v>117000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117000</v>
      </c>
      <c r="P205" s="26">
        <v>8153</v>
      </c>
      <c r="Q205" s="23">
        <v>117000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117000</v>
      </c>
      <c r="AH205" s="29"/>
      <c r="AI205" s="29"/>
      <c r="AJ205" s="30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248</v>
      </c>
      <c r="E206" s="22">
        <v>44161</v>
      </c>
      <c r="F206" s="22">
        <v>44172</v>
      </c>
      <c r="G206" s="23">
        <v>117000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117000</v>
      </c>
      <c r="P206" s="26">
        <v>8154</v>
      </c>
      <c r="Q206" s="23">
        <v>117000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117000</v>
      </c>
      <c r="AH206" s="29"/>
      <c r="AI206" s="29"/>
      <c r="AJ206" s="30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249</v>
      </c>
      <c r="E207" s="22">
        <v>44161</v>
      </c>
      <c r="F207" s="22">
        <v>44172</v>
      </c>
      <c r="G207" s="23">
        <v>78000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78000</v>
      </c>
      <c r="P207" s="26">
        <v>8155</v>
      </c>
      <c r="Q207" s="23">
        <v>78000</v>
      </c>
      <c r="R207" s="24">
        <v>0</v>
      </c>
      <c r="S207" s="24">
        <v>0</v>
      </c>
      <c r="T207" s="22" t="s">
        <v>47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78000</v>
      </c>
      <c r="AH207" s="29"/>
      <c r="AI207" s="29"/>
      <c r="AJ207" s="30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250</v>
      </c>
      <c r="E208" s="22">
        <v>44161</v>
      </c>
      <c r="F208" s="22">
        <v>44172</v>
      </c>
      <c r="G208" s="23">
        <v>337000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337000</v>
      </c>
      <c r="P208" s="26">
        <v>8156</v>
      </c>
      <c r="Q208" s="23">
        <v>337000</v>
      </c>
      <c r="R208" s="24">
        <v>0</v>
      </c>
      <c r="S208" s="24">
        <v>0</v>
      </c>
      <c r="T208" s="22" t="s">
        <v>47</v>
      </c>
      <c r="U208" s="24">
        <v>0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337000</v>
      </c>
      <c r="AH208" s="29"/>
      <c r="AI208" s="29"/>
      <c r="AJ208" s="30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251</v>
      </c>
      <c r="E209" s="22">
        <v>44161</v>
      </c>
      <c r="F209" s="22">
        <v>44172</v>
      </c>
      <c r="G209" s="23">
        <v>337000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337000</v>
      </c>
      <c r="P209" s="26">
        <v>8157</v>
      </c>
      <c r="Q209" s="23">
        <v>337000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337000</v>
      </c>
      <c r="AH209" s="29"/>
      <c r="AI209" s="29"/>
      <c r="AJ209" s="30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252</v>
      </c>
      <c r="E210" s="22">
        <v>44161</v>
      </c>
      <c r="F210" s="22">
        <v>44172</v>
      </c>
      <c r="G210" s="23">
        <v>337000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337000</v>
      </c>
      <c r="P210" s="26">
        <v>8158</v>
      </c>
      <c r="Q210" s="23">
        <v>337000</v>
      </c>
      <c r="R210" s="24">
        <v>0</v>
      </c>
      <c r="S210" s="24">
        <v>0</v>
      </c>
      <c r="T210" s="22" t="s">
        <v>47</v>
      </c>
      <c r="U210" s="24">
        <v>0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337000</v>
      </c>
      <c r="AH210" s="29"/>
      <c r="AI210" s="29"/>
      <c r="AJ210" s="30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253</v>
      </c>
      <c r="E211" s="22">
        <v>44161</v>
      </c>
      <c r="F211" s="22">
        <v>44172</v>
      </c>
      <c r="G211" s="23">
        <v>156000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156000</v>
      </c>
      <c r="P211" s="26">
        <v>8159</v>
      </c>
      <c r="Q211" s="23">
        <v>156000</v>
      </c>
      <c r="R211" s="24">
        <v>0</v>
      </c>
      <c r="S211" s="24">
        <v>0</v>
      </c>
      <c r="T211" s="22" t="s">
        <v>47</v>
      </c>
      <c r="U211" s="24">
        <v>0</v>
      </c>
      <c r="V211" s="23">
        <v>0</v>
      </c>
      <c r="W211" s="22" t="s">
        <v>47</v>
      </c>
      <c r="X211" s="24">
        <v>0</v>
      </c>
      <c r="Y211" s="22" t="s">
        <v>47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156000</v>
      </c>
      <c r="AH211" s="29"/>
      <c r="AI211" s="29"/>
      <c r="AJ211" s="30"/>
      <c r="AK211" s="2" t="str">
        <f t="shared" si="3"/>
        <v>OK</v>
      </c>
      <c r="AL211" t="str">
        <f>IF(D211&lt;&gt;"",IF(AK211&lt;&gt;"OK",IF(IFERROR(VLOOKUP(C211&amp;D211,[1]Radicacion!$I$2:$EK$30174,2,0),VLOOKUP(D211,[1]Radicacion!$I$2:$K$30174,2,0))&lt;&gt;"","NO EXIGIBLES"),""),"")</f>
        <v/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254</v>
      </c>
      <c r="E212" s="22">
        <v>44161</v>
      </c>
      <c r="F212" s="22">
        <v>44172</v>
      </c>
      <c r="G212" s="23">
        <v>227000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227000</v>
      </c>
      <c r="P212" s="26">
        <v>8160</v>
      </c>
      <c r="Q212" s="23">
        <v>227000</v>
      </c>
      <c r="R212" s="24">
        <v>0</v>
      </c>
      <c r="S212" s="24">
        <v>0</v>
      </c>
      <c r="T212" s="22" t="s">
        <v>47</v>
      </c>
      <c r="U212" s="24">
        <v>0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227000</v>
      </c>
      <c r="AH212" s="29"/>
      <c r="AI212" s="29"/>
      <c r="AJ212" s="30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255</v>
      </c>
      <c r="E213" s="22">
        <v>44161</v>
      </c>
      <c r="F213" s="22">
        <v>44172</v>
      </c>
      <c r="G213" s="23">
        <v>369000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369000</v>
      </c>
      <c r="P213" s="26">
        <v>8161</v>
      </c>
      <c r="Q213" s="23">
        <v>369000</v>
      </c>
      <c r="R213" s="24">
        <v>0</v>
      </c>
      <c r="S213" s="24">
        <v>0</v>
      </c>
      <c r="T213" s="22" t="s">
        <v>47</v>
      </c>
      <c r="U213" s="24">
        <v>0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369000</v>
      </c>
      <c r="AH213" s="29"/>
      <c r="AI213" s="29"/>
      <c r="AJ213" s="30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256</v>
      </c>
      <c r="E214" s="22">
        <v>44161</v>
      </c>
      <c r="F214" s="22">
        <v>44172</v>
      </c>
      <c r="G214" s="23">
        <v>171000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171000</v>
      </c>
      <c r="P214" s="26">
        <v>8162</v>
      </c>
      <c r="Q214" s="23">
        <v>171000</v>
      </c>
      <c r="R214" s="24">
        <v>0</v>
      </c>
      <c r="S214" s="24">
        <v>0</v>
      </c>
      <c r="T214" s="22" t="s">
        <v>47</v>
      </c>
      <c r="U214" s="24">
        <v>0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171000</v>
      </c>
      <c r="AH214" s="29"/>
      <c r="AI214" s="29"/>
      <c r="AJ214" s="30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257</v>
      </c>
      <c r="E215" s="22">
        <v>44161</v>
      </c>
      <c r="F215" s="22">
        <v>44172</v>
      </c>
      <c r="G215" s="23">
        <v>117000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117000</v>
      </c>
      <c r="P215" s="26">
        <v>8163</v>
      </c>
      <c r="Q215" s="23">
        <v>117000</v>
      </c>
      <c r="R215" s="24">
        <v>0</v>
      </c>
      <c r="S215" s="24">
        <v>0</v>
      </c>
      <c r="T215" s="22" t="s">
        <v>47</v>
      </c>
      <c r="U215" s="24">
        <v>0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117000</v>
      </c>
      <c r="AH215" s="29"/>
      <c r="AI215" s="29"/>
      <c r="AJ215" s="30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258</v>
      </c>
      <c r="E216" s="22">
        <v>44161</v>
      </c>
      <c r="F216" s="22">
        <v>44172</v>
      </c>
      <c r="G216" s="23">
        <v>117000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117000</v>
      </c>
      <c r="P216" s="26">
        <v>8164</v>
      </c>
      <c r="Q216" s="23">
        <v>117000</v>
      </c>
      <c r="R216" s="24">
        <v>0</v>
      </c>
      <c r="S216" s="24">
        <v>0</v>
      </c>
      <c r="T216" s="22" t="s">
        <v>47</v>
      </c>
      <c r="U216" s="24">
        <v>0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117000</v>
      </c>
      <c r="AH216" s="29"/>
      <c r="AI216" s="29"/>
      <c r="AJ216" s="30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259</v>
      </c>
      <c r="E217" s="22">
        <v>44161</v>
      </c>
      <c r="F217" s="22">
        <v>44172</v>
      </c>
      <c r="G217" s="23">
        <v>117000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117000</v>
      </c>
      <c r="P217" s="26">
        <v>8165</v>
      </c>
      <c r="Q217" s="23">
        <v>117000</v>
      </c>
      <c r="R217" s="24">
        <v>0</v>
      </c>
      <c r="S217" s="24">
        <v>0</v>
      </c>
      <c r="T217" s="22" t="s">
        <v>47</v>
      </c>
      <c r="U217" s="24">
        <v>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117000</v>
      </c>
      <c r="AH217" s="29"/>
      <c r="AI217" s="29"/>
      <c r="AJ217" s="30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260</v>
      </c>
      <c r="E218" s="22">
        <v>44161</v>
      </c>
      <c r="F218" s="22">
        <v>44172</v>
      </c>
      <c r="G218" s="23">
        <v>117000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117000</v>
      </c>
      <c r="P218" s="26">
        <v>8166</v>
      </c>
      <c r="Q218" s="23">
        <v>117000</v>
      </c>
      <c r="R218" s="24">
        <v>0</v>
      </c>
      <c r="S218" s="24">
        <v>0</v>
      </c>
      <c r="T218" s="22" t="s">
        <v>47</v>
      </c>
      <c r="U218" s="24">
        <v>0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117000</v>
      </c>
      <c r="AH218" s="29"/>
      <c r="AI218" s="29"/>
      <c r="AJ218" s="30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261</v>
      </c>
      <c r="E219" s="22">
        <v>44161</v>
      </c>
      <c r="F219" s="22">
        <v>44172</v>
      </c>
      <c r="G219" s="23">
        <v>39870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39870</v>
      </c>
      <c r="P219" s="26">
        <v>8167</v>
      </c>
      <c r="Q219" s="23">
        <v>39870</v>
      </c>
      <c r="R219" s="24">
        <v>0</v>
      </c>
      <c r="S219" s="24">
        <v>0</v>
      </c>
      <c r="T219" s="22" t="s">
        <v>47</v>
      </c>
      <c r="U219" s="24">
        <v>0</v>
      </c>
      <c r="V219" s="23">
        <v>0</v>
      </c>
      <c r="W219" s="22" t="s">
        <v>47</v>
      </c>
      <c r="X219" s="24">
        <v>0</v>
      </c>
      <c r="Y219" s="22" t="s">
        <v>47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39870</v>
      </c>
      <c r="AH219" s="29"/>
      <c r="AI219" s="29"/>
      <c r="AJ219" s="30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262</v>
      </c>
      <c r="E220" s="22">
        <v>44161</v>
      </c>
      <c r="F220" s="22">
        <v>44172</v>
      </c>
      <c r="G220" s="23">
        <v>220000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220000</v>
      </c>
      <c r="P220" s="26">
        <v>8168</v>
      </c>
      <c r="Q220" s="23">
        <v>220000</v>
      </c>
      <c r="R220" s="24">
        <v>0</v>
      </c>
      <c r="S220" s="24">
        <v>0</v>
      </c>
      <c r="T220" s="22" t="s">
        <v>47</v>
      </c>
      <c r="U220" s="24">
        <v>0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220000</v>
      </c>
      <c r="AH220" s="29"/>
      <c r="AI220" s="29"/>
      <c r="AJ220" s="30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263</v>
      </c>
      <c r="E221" s="22">
        <v>44161</v>
      </c>
      <c r="F221" s="22">
        <v>44172</v>
      </c>
      <c r="G221" s="23">
        <v>117000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117000</v>
      </c>
      <c r="P221" s="26">
        <v>8169</v>
      </c>
      <c r="Q221" s="23">
        <v>117000</v>
      </c>
      <c r="R221" s="24">
        <v>0</v>
      </c>
      <c r="S221" s="24">
        <v>0</v>
      </c>
      <c r="T221" s="22" t="s">
        <v>47</v>
      </c>
      <c r="U221" s="24">
        <v>0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117000</v>
      </c>
      <c r="AH221" s="29"/>
      <c r="AI221" s="29"/>
      <c r="AJ221" s="30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264</v>
      </c>
      <c r="E222" s="22">
        <v>44161</v>
      </c>
      <c r="F222" s="22">
        <v>44172</v>
      </c>
      <c r="G222" s="23">
        <v>117000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117000</v>
      </c>
      <c r="P222" s="26">
        <v>8170</v>
      </c>
      <c r="Q222" s="23">
        <v>117000</v>
      </c>
      <c r="R222" s="24">
        <v>0</v>
      </c>
      <c r="S222" s="24">
        <v>0</v>
      </c>
      <c r="T222" s="22" t="s">
        <v>47</v>
      </c>
      <c r="U222" s="24">
        <v>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117000</v>
      </c>
      <c r="AH222" s="29"/>
      <c r="AI222" s="29"/>
      <c r="AJ222" s="30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265</v>
      </c>
      <c r="E223" s="22">
        <v>44161</v>
      </c>
      <c r="F223" s="22">
        <v>44172</v>
      </c>
      <c r="G223" s="23">
        <v>78000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78000</v>
      </c>
      <c r="P223" s="26">
        <v>8171</v>
      </c>
      <c r="Q223" s="23">
        <v>78000</v>
      </c>
      <c r="R223" s="24">
        <v>0</v>
      </c>
      <c r="S223" s="24">
        <v>0</v>
      </c>
      <c r="T223" s="22" t="s">
        <v>47</v>
      </c>
      <c r="U223" s="24">
        <v>0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78000</v>
      </c>
      <c r="AH223" s="29"/>
      <c r="AI223" s="29"/>
      <c r="AJ223" s="30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266</v>
      </c>
      <c r="E224" s="22">
        <v>44161</v>
      </c>
      <c r="F224" s="22">
        <v>44172</v>
      </c>
      <c r="G224" s="23">
        <v>117000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117000</v>
      </c>
      <c r="P224" s="26">
        <v>8172</v>
      </c>
      <c r="Q224" s="23">
        <v>117000</v>
      </c>
      <c r="R224" s="24">
        <v>0</v>
      </c>
      <c r="S224" s="24">
        <v>0</v>
      </c>
      <c r="T224" s="22" t="s">
        <v>47</v>
      </c>
      <c r="U224" s="24">
        <v>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117000</v>
      </c>
      <c r="AH224" s="29"/>
      <c r="AI224" s="29"/>
      <c r="AJ224" s="30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267</v>
      </c>
      <c r="E225" s="22">
        <v>44161</v>
      </c>
      <c r="F225" s="22">
        <v>44172</v>
      </c>
      <c r="G225" s="23">
        <v>117000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117000</v>
      </c>
      <c r="P225" s="26">
        <v>8173</v>
      </c>
      <c r="Q225" s="23">
        <v>117000</v>
      </c>
      <c r="R225" s="24">
        <v>0</v>
      </c>
      <c r="S225" s="24">
        <v>0</v>
      </c>
      <c r="T225" s="22" t="s">
        <v>47</v>
      </c>
      <c r="U225" s="24">
        <v>0</v>
      </c>
      <c r="V225" s="23">
        <v>0</v>
      </c>
      <c r="W225" s="22" t="s">
        <v>47</v>
      </c>
      <c r="X225" s="24">
        <v>0</v>
      </c>
      <c r="Y225" s="22" t="s">
        <v>47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117000</v>
      </c>
      <c r="AH225" s="29"/>
      <c r="AI225" s="29"/>
      <c r="AJ225" s="30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268</v>
      </c>
      <c r="E226" s="22">
        <v>44161</v>
      </c>
      <c r="F226" s="22">
        <v>44172</v>
      </c>
      <c r="G226" s="23">
        <v>117000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117000</v>
      </c>
      <c r="P226" s="26">
        <v>8174</v>
      </c>
      <c r="Q226" s="23">
        <v>117000</v>
      </c>
      <c r="R226" s="24">
        <v>0</v>
      </c>
      <c r="S226" s="24">
        <v>0</v>
      </c>
      <c r="T226" s="22" t="s">
        <v>47</v>
      </c>
      <c r="U226" s="24">
        <v>0</v>
      </c>
      <c r="V226" s="23">
        <v>0</v>
      </c>
      <c r="W226" s="22" t="s">
        <v>47</v>
      </c>
      <c r="X226" s="24">
        <v>0</v>
      </c>
      <c r="Y226" s="22" t="s">
        <v>47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117000</v>
      </c>
      <c r="AH226" s="29"/>
      <c r="AI226" s="29"/>
      <c r="AJ226" s="30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269</v>
      </c>
      <c r="E227" s="22">
        <v>44161</v>
      </c>
      <c r="F227" s="22">
        <v>44204</v>
      </c>
      <c r="G227" s="23">
        <v>78000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78000</v>
      </c>
      <c r="P227" s="26">
        <v>8175</v>
      </c>
      <c r="Q227" s="23">
        <v>78000</v>
      </c>
      <c r="R227" s="24">
        <v>0</v>
      </c>
      <c r="S227" s="24">
        <v>0</v>
      </c>
      <c r="T227" s="22" t="s">
        <v>47</v>
      </c>
      <c r="U227" s="24">
        <v>0</v>
      </c>
      <c r="V227" s="23">
        <v>0</v>
      </c>
      <c r="W227" s="22" t="s">
        <v>47</v>
      </c>
      <c r="X227" s="24">
        <v>0</v>
      </c>
      <c r="Y227" s="22" t="s">
        <v>47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78000</v>
      </c>
      <c r="AH227" s="29"/>
      <c r="AI227" s="29"/>
      <c r="AJ227" s="30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270</v>
      </c>
      <c r="E228" s="22">
        <v>44161</v>
      </c>
      <c r="F228" s="22">
        <v>44172</v>
      </c>
      <c r="G228" s="23">
        <v>117000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117000</v>
      </c>
      <c r="P228" s="26">
        <v>8176</v>
      </c>
      <c r="Q228" s="23">
        <v>117000</v>
      </c>
      <c r="R228" s="24">
        <v>0</v>
      </c>
      <c r="S228" s="24">
        <v>0</v>
      </c>
      <c r="T228" s="22" t="s">
        <v>47</v>
      </c>
      <c r="U228" s="24">
        <v>0</v>
      </c>
      <c r="V228" s="23">
        <v>0</v>
      </c>
      <c r="W228" s="22" t="s">
        <v>47</v>
      </c>
      <c r="X228" s="24">
        <v>0</v>
      </c>
      <c r="Y228" s="22" t="s">
        <v>47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117000</v>
      </c>
      <c r="AH228" s="29"/>
      <c r="AI228" s="29"/>
      <c r="AJ228" s="30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271</v>
      </c>
      <c r="E229" s="22">
        <v>44161</v>
      </c>
      <c r="F229" s="22">
        <v>44172</v>
      </c>
      <c r="G229" s="23">
        <v>327864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327864</v>
      </c>
      <c r="P229" s="26">
        <v>8177</v>
      </c>
      <c r="Q229" s="23">
        <v>327864</v>
      </c>
      <c r="R229" s="24">
        <v>0</v>
      </c>
      <c r="S229" s="24">
        <v>0</v>
      </c>
      <c r="T229" s="22" t="s">
        <v>47</v>
      </c>
      <c r="U229" s="24">
        <v>0</v>
      </c>
      <c r="V229" s="23">
        <v>0</v>
      </c>
      <c r="W229" s="22" t="s">
        <v>47</v>
      </c>
      <c r="X229" s="24">
        <v>0</v>
      </c>
      <c r="Y229" s="22" t="s">
        <v>47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327864</v>
      </c>
      <c r="AH229" s="29"/>
      <c r="AI229" s="29"/>
      <c r="AJ229" s="30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272</v>
      </c>
      <c r="E230" s="22">
        <v>44161</v>
      </c>
      <c r="F230" s="22">
        <v>44172</v>
      </c>
      <c r="G230" s="23">
        <v>529160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529160</v>
      </c>
      <c r="P230" s="26">
        <v>8178</v>
      </c>
      <c r="Q230" s="23">
        <v>529160</v>
      </c>
      <c r="R230" s="24">
        <v>0</v>
      </c>
      <c r="S230" s="24">
        <v>0</v>
      </c>
      <c r="T230" s="22" t="s">
        <v>47</v>
      </c>
      <c r="U230" s="24">
        <v>0</v>
      </c>
      <c r="V230" s="23">
        <v>0</v>
      </c>
      <c r="W230" s="22" t="s">
        <v>47</v>
      </c>
      <c r="X230" s="24">
        <v>0</v>
      </c>
      <c r="Y230" s="22" t="s">
        <v>47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529160</v>
      </c>
      <c r="AH230" s="29"/>
      <c r="AI230" s="29"/>
      <c r="AJ230" s="30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273</v>
      </c>
      <c r="E231" s="22">
        <v>44161</v>
      </c>
      <c r="F231" s="22">
        <v>44172</v>
      </c>
      <c r="G231" s="23">
        <v>117000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117000</v>
      </c>
      <c r="P231" s="26">
        <v>8179</v>
      </c>
      <c r="Q231" s="23">
        <v>117000</v>
      </c>
      <c r="R231" s="24">
        <v>0</v>
      </c>
      <c r="S231" s="24">
        <v>0</v>
      </c>
      <c r="T231" s="22" t="s">
        <v>47</v>
      </c>
      <c r="U231" s="24">
        <v>0</v>
      </c>
      <c r="V231" s="23">
        <v>0</v>
      </c>
      <c r="W231" s="22" t="s">
        <v>47</v>
      </c>
      <c r="X231" s="24">
        <v>0</v>
      </c>
      <c r="Y231" s="22" t="s">
        <v>47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117000</v>
      </c>
      <c r="AH231" s="29"/>
      <c r="AI231" s="29"/>
      <c r="AJ231" s="30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274</v>
      </c>
      <c r="E232" s="22">
        <v>44161</v>
      </c>
      <c r="F232" s="22">
        <v>44172</v>
      </c>
      <c r="G232" s="23">
        <v>39000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39000</v>
      </c>
      <c r="P232" s="26">
        <v>8180</v>
      </c>
      <c r="Q232" s="23">
        <v>39000</v>
      </c>
      <c r="R232" s="24">
        <v>0</v>
      </c>
      <c r="S232" s="24">
        <v>0</v>
      </c>
      <c r="T232" s="22" t="s">
        <v>47</v>
      </c>
      <c r="U232" s="24">
        <v>0</v>
      </c>
      <c r="V232" s="23">
        <v>0</v>
      </c>
      <c r="W232" s="22" t="s">
        <v>47</v>
      </c>
      <c r="X232" s="24">
        <v>0</v>
      </c>
      <c r="Y232" s="22" t="s">
        <v>47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39000</v>
      </c>
      <c r="AH232" s="29"/>
      <c r="AI232" s="29"/>
      <c r="AJ232" s="30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275</v>
      </c>
      <c r="E233" s="22">
        <v>44161</v>
      </c>
      <c r="F233" s="22">
        <v>44172</v>
      </c>
      <c r="G233" s="23">
        <v>117000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117000</v>
      </c>
      <c r="P233" s="26">
        <v>8181</v>
      </c>
      <c r="Q233" s="23">
        <v>117000</v>
      </c>
      <c r="R233" s="24">
        <v>0</v>
      </c>
      <c r="S233" s="24">
        <v>0</v>
      </c>
      <c r="T233" s="22" t="s">
        <v>47</v>
      </c>
      <c r="U233" s="24">
        <v>0</v>
      </c>
      <c r="V233" s="23">
        <v>0</v>
      </c>
      <c r="W233" s="22" t="s">
        <v>47</v>
      </c>
      <c r="X233" s="24">
        <v>0</v>
      </c>
      <c r="Y233" s="22" t="s">
        <v>47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117000</v>
      </c>
      <c r="AH233" s="29"/>
      <c r="AI233" s="29"/>
      <c r="AJ233" s="30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276</v>
      </c>
      <c r="E234" s="22">
        <v>44161</v>
      </c>
      <c r="F234" s="22">
        <v>44172</v>
      </c>
      <c r="G234" s="23">
        <v>117000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117000</v>
      </c>
      <c r="P234" s="26">
        <v>8182</v>
      </c>
      <c r="Q234" s="23">
        <v>117000</v>
      </c>
      <c r="R234" s="24">
        <v>0</v>
      </c>
      <c r="S234" s="24">
        <v>0</v>
      </c>
      <c r="T234" s="22" t="s">
        <v>47</v>
      </c>
      <c r="U234" s="24">
        <v>0</v>
      </c>
      <c r="V234" s="23">
        <v>0</v>
      </c>
      <c r="W234" s="22" t="s">
        <v>47</v>
      </c>
      <c r="X234" s="24">
        <v>0</v>
      </c>
      <c r="Y234" s="22" t="s">
        <v>47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117000</v>
      </c>
      <c r="AH234" s="29"/>
      <c r="AI234" s="29"/>
      <c r="AJ234" s="30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277</v>
      </c>
      <c r="E235" s="22">
        <v>44161</v>
      </c>
      <c r="F235" s="22">
        <v>44172</v>
      </c>
      <c r="G235" s="23">
        <v>117000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117000</v>
      </c>
      <c r="P235" s="26">
        <v>8183</v>
      </c>
      <c r="Q235" s="23">
        <v>117000</v>
      </c>
      <c r="R235" s="24">
        <v>0</v>
      </c>
      <c r="S235" s="24">
        <v>0</v>
      </c>
      <c r="T235" s="22" t="s">
        <v>47</v>
      </c>
      <c r="U235" s="24">
        <v>0</v>
      </c>
      <c r="V235" s="23">
        <v>0</v>
      </c>
      <c r="W235" s="22" t="s">
        <v>47</v>
      </c>
      <c r="X235" s="24">
        <v>0</v>
      </c>
      <c r="Y235" s="22" t="s">
        <v>47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117000</v>
      </c>
      <c r="AH235" s="29"/>
      <c r="AI235" s="29"/>
      <c r="AJ235" s="30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278</v>
      </c>
      <c r="E236" s="22">
        <v>44161</v>
      </c>
      <c r="F236" s="22">
        <v>44172</v>
      </c>
      <c r="G236" s="23">
        <v>117000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117000</v>
      </c>
      <c r="P236" s="26">
        <v>8184</v>
      </c>
      <c r="Q236" s="23">
        <v>117000</v>
      </c>
      <c r="R236" s="24">
        <v>0</v>
      </c>
      <c r="S236" s="24">
        <v>0</v>
      </c>
      <c r="T236" s="22" t="s">
        <v>47</v>
      </c>
      <c r="U236" s="24">
        <v>0</v>
      </c>
      <c r="V236" s="23">
        <v>0</v>
      </c>
      <c r="W236" s="22" t="s">
        <v>47</v>
      </c>
      <c r="X236" s="24">
        <v>0</v>
      </c>
      <c r="Y236" s="22" t="s">
        <v>47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117000</v>
      </c>
      <c r="AH236" s="29"/>
      <c r="AI236" s="29"/>
      <c r="AJ236" s="30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279</v>
      </c>
      <c r="E237" s="22">
        <v>44161</v>
      </c>
      <c r="F237" s="22">
        <v>44172</v>
      </c>
      <c r="G237" s="23">
        <v>117000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117000</v>
      </c>
      <c r="P237" s="26">
        <v>8185</v>
      </c>
      <c r="Q237" s="23">
        <v>117000</v>
      </c>
      <c r="R237" s="24">
        <v>0</v>
      </c>
      <c r="S237" s="24">
        <v>0</v>
      </c>
      <c r="T237" s="22" t="s">
        <v>47</v>
      </c>
      <c r="U237" s="24">
        <v>0</v>
      </c>
      <c r="V237" s="23">
        <v>0</v>
      </c>
      <c r="W237" s="22" t="s">
        <v>47</v>
      </c>
      <c r="X237" s="24">
        <v>0</v>
      </c>
      <c r="Y237" s="22" t="s">
        <v>47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117000</v>
      </c>
      <c r="AH237" s="29"/>
      <c r="AI237" s="29"/>
      <c r="AJ237" s="30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280</v>
      </c>
      <c r="E238" s="22">
        <v>44161</v>
      </c>
      <c r="F238" s="22">
        <v>44172</v>
      </c>
      <c r="G238" s="23">
        <v>1056000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1056000</v>
      </c>
      <c r="P238" s="26">
        <v>8186</v>
      </c>
      <c r="Q238" s="23">
        <v>1056000</v>
      </c>
      <c r="R238" s="24">
        <v>0</v>
      </c>
      <c r="S238" s="24">
        <v>0</v>
      </c>
      <c r="T238" s="22" t="s">
        <v>47</v>
      </c>
      <c r="U238" s="24">
        <v>0</v>
      </c>
      <c r="V238" s="23">
        <v>0</v>
      </c>
      <c r="W238" s="22" t="s">
        <v>47</v>
      </c>
      <c r="X238" s="24">
        <v>0</v>
      </c>
      <c r="Y238" s="22" t="s">
        <v>47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1056000</v>
      </c>
      <c r="AH238" s="29"/>
      <c r="AI238" s="29"/>
      <c r="AJ238" s="30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281</v>
      </c>
      <c r="E239" s="22">
        <v>44161</v>
      </c>
      <c r="F239" s="22">
        <v>44172</v>
      </c>
      <c r="G239" s="23">
        <v>117000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117000</v>
      </c>
      <c r="P239" s="26">
        <v>8187</v>
      </c>
      <c r="Q239" s="23">
        <v>117000</v>
      </c>
      <c r="R239" s="24">
        <v>0</v>
      </c>
      <c r="S239" s="24">
        <v>0</v>
      </c>
      <c r="T239" s="22" t="s">
        <v>47</v>
      </c>
      <c r="U239" s="24">
        <v>0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117000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282</v>
      </c>
      <c r="E240" s="22">
        <v>44161</v>
      </c>
      <c r="F240" s="22">
        <v>44172</v>
      </c>
      <c r="G240" s="23">
        <v>117000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117000</v>
      </c>
      <c r="P240" s="26">
        <v>8188</v>
      </c>
      <c r="Q240" s="23">
        <v>117000</v>
      </c>
      <c r="R240" s="24">
        <v>0</v>
      </c>
      <c r="S240" s="24">
        <v>0</v>
      </c>
      <c r="T240" s="22" t="s">
        <v>47</v>
      </c>
      <c r="U240" s="24">
        <v>0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117000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283</v>
      </c>
      <c r="E241" s="22">
        <v>44161</v>
      </c>
      <c r="F241" s="22">
        <v>44172</v>
      </c>
      <c r="G241" s="23">
        <v>365400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365400</v>
      </c>
      <c r="P241" s="26">
        <v>8189</v>
      </c>
      <c r="Q241" s="23">
        <v>365400</v>
      </c>
      <c r="R241" s="24">
        <v>0</v>
      </c>
      <c r="S241" s="24">
        <v>0</v>
      </c>
      <c r="T241" s="22" t="s">
        <v>47</v>
      </c>
      <c r="U241" s="24">
        <v>0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365400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284</v>
      </c>
      <c r="E242" s="22">
        <v>44161</v>
      </c>
      <c r="F242" s="22">
        <v>44172</v>
      </c>
      <c r="G242" s="23">
        <v>39870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39870</v>
      </c>
      <c r="P242" s="26">
        <v>8190</v>
      </c>
      <c r="Q242" s="23">
        <v>39870</v>
      </c>
      <c r="R242" s="24">
        <v>0</v>
      </c>
      <c r="S242" s="24">
        <v>0</v>
      </c>
      <c r="T242" s="22" t="s">
        <v>47</v>
      </c>
      <c r="U242" s="24">
        <v>0</v>
      </c>
      <c r="V242" s="23">
        <v>0</v>
      </c>
      <c r="W242" s="22" t="s">
        <v>47</v>
      </c>
      <c r="X242" s="24">
        <v>0</v>
      </c>
      <c r="Y242" s="22" t="s">
        <v>47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39870</v>
      </c>
      <c r="AH242" s="29"/>
      <c r="AI242" s="29"/>
      <c r="AJ242" s="30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285</v>
      </c>
      <c r="E243" s="22">
        <v>44161</v>
      </c>
      <c r="F243" s="22">
        <v>44172</v>
      </c>
      <c r="G243" s="23">
        <v>227000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227000</v>
      </c>
      <c r="P243" s="26">
        <v>8191</v>
      </c>
      <c r="Q243" s="23">
        <v>227000</v>
      </c>
      <c r="R243" s="24">
        <v>0</v>
      </c>
      <c r="S243" s="24">
        <v>0</v>
      </c>
      <c r="T243" s="22" t="s">
        <v>47</v>
      </c>
      <c r="U243" s="24">
        <v>0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227000</v>
      </c>
      <c r="AH243" s="29"/>
      <c r="AI243" s="29"/>
      <c r="AJ243" s="30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286</v>
      </c>
      <c r="E244" s="22">
        <v>44161</v>
      </c>
      <c r="F244" s="22">
        <v>44172</v>
      </c>
      <c r="G244" s="23">
        <v>210000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210000</v>
      </c>
      <c r="P244" s="26">
        <v>8192</v>
      </c>
      <c r="Q244" s="23">
        <v>210000</v>
      </c>
      <c r="R244" s="24">
        <v>0</v>
      </c>
      <c r="S244" s="24">
        <v>0</v>
      </c>
      <c r="T244" s="22" t="s">
        <v>47</v>
      </c>
      <c r="U244" s="24">
        <v>0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210000</v>
      </c>
      <c r="AH244" s="29"/>
      <c r="AI244" s="29"/>
      <c r="AJ244" s="30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287</v>
      </c>
      <c r="E245" s="22">
        <v>44161</v>
      </c>
      <c r="F245" s="22">
        <v>44172</v>
      </c>
      <c r="G245" s="23">
        <v>117000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117000</v>
      </c>
      <c r="P245" s="26">
        <v>8193</v>
      </c>
      <c r="Q245" s="23">
        <v>117000</v>
      </c>
      <c r="R245" s="24">
        <v>0</v>
      </c>
      <c r="S245" s="24">
        <v>0</v>
      </c>
      <c r="T245" s="22" t="s">
        <v>47</v>
      </c>
      <c r="U245" s="24">
        <v>0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117000</v>
      </c>
      <c r="AH245" s="29"/>
      <c r="AI245" s="29"/>
      <c r="AJ245" s="30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288</v>
      </c>
      <c r="E246" s="22">
        <v>44161</v>
      </c>
      <c r="F246" s="22">
        <v>44172</v>
      </c>
      <c r="G246" s="23">
        <v>117000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117000</v>
      </c>
      <c r="P246" s="26">
        <v>8194</v>
      </c>
      <c r="Q246" s="23">
        <v>117000</v>
      </c>
      <c r="R246" s="24">
        <v>0</v>
      </c>
      <c r="S246" s="24">
        <v>0</v>
      </c>
      <c r="T246" s="22" t="s">
        <v>47</v>
      </c>
      <c r="U246" s="24">
        <v>0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117000</v>
      </c>
      <c r="AH246" s="29"/>
      <c r="AI246" s="29"/>
      <c r="AJ246" s="30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289</v>
      </c>
      <c r="E247" s="22">
        <v>44161</v>
      </c>
      <c r="F247" s="22">
        <v>44172</v>
      </c>
      <c r="G247" s="23">
        <v>78000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78000</v>
      </c>
      <c r="P247" s="26">
        <v>8195</v>
      </c>
      <c r="Q247" s="23">
        <v>78000</v>
      </c>
      <c r="R247" s="24">
        <v>0</v>
      </c>
      <c r="S247" s="24">
        <v>0</v>
      </c>
      <c r="T247" s="22" t="s">
        <v>47</v>
      </c>
      <c r="U247" s="24">
        <v>0</v>
      </c>
      <c r="V247" s="23">
        <v>0</v>
      </c>
      <c r="W247" s="22" t="s">
        <v>47</v>
      </c>
      <c r="X247" s="24">
        <v>0</v>
      </c>
      <c r="Y247" s="22" t="s">
        <v>47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78000</v>
      </c>
      <c r="AH247" s="29"/>
      <c r="AI247" s="29"/>
      <c r="AJ247" s="30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290</v>
      </c>
      <c r="E248" s="22">
        <v>44161</v>
      </c>
      <c r="F248" s="22">
        <v>44172</v>
      </c>
      <c r="G248" s="23">
        <v>165000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165000</v>
      </c>
      <c r="P248" s="26">
        <v>8196</v>
      </c>
      <c r="Q248" s="23">
        <v>165000</v>
      </c>
      <c r="R248" s="24">
        <v>0</v>
      </c>
      <c r="S248" s="24">
        <v>0</v>
      </c>
      <c r="T248" s="22" t="s">
        <v>47</v>
      </c>
      <c r="U248" s="24">
        <v>0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165000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291</v>
      </c>
      <c r="E249" s="22">
        <v>44161</v>
      </c>
      <c r="F249" s="22">
        <v>44172</v>
      </c>
      <c r="G249" s="23">
        <v>78000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78000</v>
      </c>
      <c r="P249" s="26">
        <v>8197</v>
      </c>
      <c r="Q249" s="23">
        <v>78000</v>
      </c>
      <c r="R249" s="24">
        <v>0</v>
      </c>
      <c r="S249" s="24">
        <v>0</v>
      </c>
      <c r="T249" s="22" t="s">
        <v>47</v>
      </c>
      <c r="U249" s="24">
        <v>0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78000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292</v>
      </c>
      <c r="E250" s="22">
        <v>44161</v>
      </c>
      <c r="F250" s="22">
        <v>44172</v>
      </c>
      <c r="G250" s="23">
        <v>1059160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1059160</v>
      </c>
      <c r="P250" s="26">
        <v>8198</v>
      </c>
      <c r="Q250" s="23">
        <v>1059160</v>
      </c>
      <c r="R250" s="24">
        <v>0</v>
      </c>
      <c r="S250" s="24">
        <v>0</v>
      </c>
      <c r="T250" s="22" t="s">
        <v>47</v>
      </c>
      <c r="U250" s="24">
        <v>0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1059160</v>
      </c>
      <c r="AH250" s="29"/>
      <c r="AI250" s="29"/>
      <c r="AJ250" s="30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293</v>
      </c>
      <c r="E251" s="22">
        <v>44161</v>
      </c>
      <c r="F251" s="22">
        <v>44172</v>
      </c>
      <c r="G251" s="23">
        <v>117000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117000</v>
      </c>
      <c r="P251" s="26">
        <v>8199</v>
      </c>
      <c r="Q251" s="23">
        <v>117000</v>
      </c>
      <c r="R251" s="24">
        <v>0</v>
      </c>
      <c r="S251" s="24">
        <v>0</v>
      </c>
      <c r="T251" s="22" t="s">
        <v>47</v>
      </c>
      <c r="U251" s="24">
        <v>0</v>
      </c>
      <c r="V251" s="23">
        <v>0</v>
      </c>
      <c r="W251" s="22" t="s">
        <v>47</v>
      </c>
      <c r="X251" s="24">
        <v>0</v>
      </c>
      <c r="Y251" s="22" t="s">
        <v>47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117000</v>
      </c>
      <c r="AH251" s="29"/>
      <c r="AI251" s="29"/>
      <c r="AJ251" s="30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294</v>
      </c>
      <c r="E252" s="22">
        <v>44161</v>
      </c>
      <c r="F252" s="22">
        <v>44172</v>
      </c>
      <c r="G252" s="23">
        <v>117000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117000</v>
      </c>
      <c r="P252" s="26">
        <v>8200</v>
      </c>
      <c r="Q252" s="23">
        <v>117000</v>
      </c>
      <c r="R252" s="24">
        <v>0</v>
      </c>
      <c r="S252" s="24">
        <v>0</v>
      </c>
      <c r="T252" s="22" t="s">
        <v>47</v>
      </c>
      <c r="U252" s="24">
        <v>0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117000</v>
      </c>
      <c r="AH252" s="29"/>
      <c r="AI252" s="29"/>
      <c r="AJ252" s="30"/>
      <c r="AK252" s="2" t="str">
        <f t="shared" si="3"/>
        <v>OK</v>
      </c>
      <c r="AL252" t="str">
        <f>IF(D252&lt;&gt;"",IF(AK252&lt;&gt;"OK",IF(IFERROR(VLOOKUP(C252&amp;D252,[1]Radicacion!$I$2:$EK$30174,2,0),VLOOKUP(D252,[1]Radicacion!$I$2:$K$30174,2,0))&lt;&gt;"","NO EXIGIBLES"),""),"")</f>
        <v/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295</v>
      </c>
      <c r="E253" s="22">
        <v>44161</v>
      </c>
      <c r="F253" s="22">
        <v>44172</v>
      </c>
      <c r="G253" s="23">
        <v>117000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117000</v>
      </c>
      <c r="P253" s="26">
        <v>8201</v>
      </c>
      <c r="Q253" s="23">
        <v>117000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117000</v>
      </c>
      <c r="AH253" s="29"/>
      <c r="AI253" s="29"/>
      <c r="AJ253" s="30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296</v>
      </c>
      <c r="E254" s="22">
        <v>44161</v>
      </c>
      <c r="F254" s="22">
        <v>44172</v>
      </c>
      <c r="G254" s="23">
        <v>734000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734000</v>
      </c>
      <c r="P254" s="26">
        <v>8202</v>
      </c>
      <c r="Q254" s="23">
        <v>734000</v>
      </c>
      <c r="R254" s="24">
        <v>0</v>
      </c>
      <c r="S254" s="24">
        <v>0</v>
      </c>
      <c r="T254" s="22" t="s">
        <v>47</v>
      </c>
      <c r="U254" s="24">
        <v>0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734000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297</v>
      </c>
      <c r="E255" s="22">
        <v>44161</v>
      </c>
      <c r="F255" s="22">
        <v>44172</v>
      </c>
      <c r="G255" s="23">
        <v>117000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117000</v>
      </c>
      <c r="P255" s="26">
        <v>8203</v>
      </c>
      <c r="Q255" s="23">
        <v>117000</v>
      </c>
      <c r="R255" s="24">
        <v>0</v>
      </c>
      <c r="S255" s="24">
        <v>0</v>
      </c>
      <c r="T255" s="22" t="s">
        <v>47</v>
      </c>
      <c r="U255" s="24">
        <v>0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117000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298</v>
      </c>
      <c r="E256" s="22">
        <v>44161</v>
      </c>
      <c r="F256" s="22">
        <v>44172</v>
      </c>
      <c r="G256" s="23">
        <v>117000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117000</v>
      </c>
      <c r="P256" s="26">
        <v>8204</v>
      </c>
      <c r="Q256" s="23">
        <v>117000</v>
      </c>
      <c r="R256" s="24">
        <v>0</v>
      </c>
      <c r="S256" s="24">
        <v>0</v>
      </c>
      <c r="T256" s="22" t="s">
        <v>47</v>
      </c>
      <c r="U256" s="24">
        <v>0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117000</v>
      </c>
      <c r="AH256" s="29"/>
      <c r="AI256" s="29"/>
      <c r="AJ256" s="30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299</v>
      </c>
      <c r="E257" s="22">
        <v>44161</v>
      </c>
      <c r="F257" s="22">
        <v>44172</v>
      </c>
      <c r="G257" s="23">
        <v>117000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117000</v>
      </c>
      <c r="P257" s="26">
        <v>8205</v>
      </c>
      <c r="Q257" s="23">
        <v>117000</v>
      </c>
      <c r="R257" s="24">
        <v>0</v>
      </c>
      <c r="S257" s="24">
        <v>0</v>
      </c>
      <c r="T257" s="22" t="s">
        <v>47</v>
      </c>
      <c r="U257" s="24">
        <v>0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117000</v>
      </c>
      <c r="AH257" s="29"/>
      <c r="AI257" s="29"/>
      <c r="AJ257" s="30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300</v>
      </c>
      <c r="E258" s="22">
        <v>44161</v>
      </c>
      <c r="F258" s="22">
        <v>44172</v>
      </c>
      <c r="G258" s="23">
        <v>117000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117000</v>
      </c>
      <c r="P258" s="26">
        <v>8206</v>
      </c>
      <c r="Q258" s="23">
        <v>117000</v>
      </c>
      <c r="R258" s="24">
        <v>0</v>
      </c>
      <c r="S258" s="24">
        <v>0</v>
      </c>
      <c r="T258" s="22" t="s">
        <v>47</v>
      </c>
      <c r="U258" s="24">
        <v>0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117000</v>
      </c>
      <c r="AH258" s="29"/>
      <c r="AI258" s="29"/>
      <c r="AJ258" s="30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301</v>
      </c>
      <c r="E259" s="22">
        <v>44161</v>
      </c>
      <c r="F259" s="22">
        <v>44172</v>
      </c>
      <c r="G259" s="23">
        <v>117000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117000</v>
      </c>
      <c r="P259" s="26">
        <v>8207</v>
      </c>
      <c r="Q259" s="23">
        <v>117000</v>
      </c>
      <c r="R259" s="24">
        <v>0</v>
      </c>
      <c r="S259" s="24">
        <v>0</v>
      </c>
      <c r="T259" s="22" t="s">
        <v>47</v>
      </c>
      <c r="U259" s="24">
        <v>0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117000</v>
      </c>
      <c r="AH259" s="29"/>
      <c r="AI259" s="29"/>
      <c r="AJ259" s="30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302</v>
      </c>
      <c r="E260" s="22">
        <v>44161</v>
      </c>
      <c r="F260" s="22">
        <v>44172</v>
      </c>
      <c r="G260" s="23">
        <v>78000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78000</v>
      </c>
      <c r="P260" s="26">
        <v>8208</v>
      </c>
      <c r="Q260" s="23">
        <v>78000</v>
      </c>
      <c r="R260" s="24">
        <v>0</v>
      </c>
      <c r="S260" s="24">
        <v>0</v>
      </c>
      <c r="T260" s="22" t="s">
        <v>47</v>
      </c>
      <c r="U260" s="24">
        <v>0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78000</v>
      </c>
      <c r="AH260" s="29"/>
      <c r="AI260" s="29"/>
      <c r="AJ260" s="30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303</v>
      </c>
      <c r="E261" s="22">
        <v>44161</v>
      </c>
      <c r="F261" s="22">
        <v>44172</v>
      </c>
      <c r="G261" s="23">
        <v>168000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168000</v>
      </c>
      <c r="P261" s="26">
        <v>8209</v>
      </c>
      <c r="Q261" s="23">
        <v>168000</v>
      </c>
      <c r="R261" s="24">
        <v>0</v>
      </c>
      <c r="S261" s="24">
        <v>0</v>
      </c>
      <c r="T261" s="22" t="s">
        <v>47</v>
      </c>
      <c r="U261" s="24">
        <v>0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168000</v>
      </c>
      <c r="AH261" s="29"/>
      <c r="AI261" s="29"/>
      <c r="AJ261" s="30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304</v>
      </c>
      <c r="E262" s="22">
        <v>44161</v>
      </c>
      <c r="F262" s="22">
        <v>44172</v>
      </c>
      <c r="G262" s="23">
        <v>234048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234048</v>
      </c>
      <c r="P262" s="26">
        <v>8210</v>
      </c>
      <c r="Q262" s="23">
        <v>234048</v>
      </c>
      <c r="R262" s="24">
        <v>0</v>
      </c>
      <c r="S262" s="24">
        <v>0</v>
      </c>
      <c r="T262" s="22" t="s">
        <v>47</v>
      </c>
      <c r="U262" s="24">
        <v>0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234048</v>
      </c>
      <c r="AH262" s="29"/>
      <c r="AI262" s="29"/>
      <c r="AJ262" s="30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305</v>
      </c>
      <c r="E263" s="22">
        <v>44161</v>
      </c>
      <c r="F263" s="22">
        <v>44172</v>
      </c>
      <c r="G263" s="23">
        <v>117000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117000</v>
      </c>
      <c r="P263" s="26">
        <v>8211</v>
      </c>
      <c r="Q263" s="23">
        <v>117000</v>
      </c>
      <c r="R263" s="24">
        <v>0</v>
      </c>
      <c r="S263" s="24">
        <v>0</v>
      </c>
      <c r="T263" s="22" t="s">
        <v>47</v>
      </c>
      <c r="U263" s="24">
        <v>0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117000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306</v>
      </c>
      <c r="E264" s="22">
        <v>44161</v>
      </c>
      <c r="F264" s="22">
        <v>44172</v>
      </c>
      <c r="G264" s="23">
        <v>117000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117000</v>
      </c>
      <c r="P264" s="26">
        <v>8212</v>
      </c>
      <c r="Q264" s="23">
        <v>117000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117000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307</v>
      </c>
      <c r="E265" s="22">
        <v>44161</v>
      </c>
      <c r="F265" s="22">
        <v>44172</v>
      </c>
      <c r="G265" s="23">
        <v>183000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183000</v>
      </c>
      <c r="P265" s="26">
        <v>8213</v>
      </c>
      <c r="Q265" s="23">
        <v>183000</v>
      </c>
      <c r="R265" s="24">
        <v>0</v>
      </c>
      <c r="S265" s="24">
        <v>0</v>
      </c>
      <c r="T265" s="22" t="s">
        <v>47</v>
      </c>
      <c r="U265" s="24">
        <v>0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183000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308</v>
      </c>
      <c r="E266" s="22">
        <v>44161</v>
      </c>
      <c r="F266" s="22">
        <v>44172</v>
      </c>
      <c r="G266" s="23">
        <v>117000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117000</v>
      </c>
      <c r="P266" s="26">
        <v>8214</v>
      </c>
      <c r="Q266" s="23">
        <v>117000</v>
      </c>
      <c r="R266" s="24">
        <v>0</v>
      </c>
      <c r="S266" s="24">
        <v>0</v>
      </c>
      <c r="T266" s="22" t="s">
        <v>47</v>
      </c>
      <c r="U266" s="24">
        <v>0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117000</v>
      </c>
      <c r="AH266" s="29"/>
      <c r="AI266" s="29"/>
      <c r="AJ266" s="30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309</v>
      </c>
      <c r="E267" s="22">
        <v>44161</v>
      </c>
      <c r="F267" s="22">
        <v>44172</v>
      </c>
      <c r="G267" s="23">
        <v>117000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117000</v>
      </c>
      <c r="P267" s="26">
        <v>8215</v>
      </c>
      <c r="Q267" s="23">
        <v>117000</v>
      </c>
      <c r="R267" s="24">
        <v>0</v>
      </c>
      <c r="S267" s="24">
        <v>0</v>
      </c>
      <c r="T267" s="22" t="s">
        <v>47</v>
      </c>
      <c r="U267" s="24">
        <v>0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117000</v>
      </c>
      <c r="AH267" s="29"/>
      <c r="AI267" s="29"/>
      <c r="AJ267" s="30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310</v>
      </c>
      <c r="E268" s="22">
        <v>44161</v>
      </c>
      <c r="F268" s="22">
        <v>44172</v>
      </c>
      <c r="G268" s="23">
        <v>117000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117000</v>
      </c>
      <c r="P268" s="26">
        <v>8216</v>
      </c>
      <c r="Q268" s="23">
        <v>117000</v>
      </c>
      <c r="R268" s="24">
        <v>0</v>
      </c>
      <c r="S268" s="24">
        <v>0</v>
      </c>
      <c r="T268" s="22" t="s">
        <v>47</v>
      </c>
      <c r="U268" s="24">
        <v>0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117000</v>
      </c>
      <c r="AH268" s="29"/>
      <c r="AI268" s="29"/>
      <c r="AJ268" s="30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311</v>
      </c>
      <c r="E269" s="22">
        <v>44161</v>
      </c>
      <c r="F269" s="22">
        <v>44172</v>
      </c>
      <c r="G269" s="23">
        <v>117000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117000</v>
      </c>
      <c r="P269" s="26">
        <v>8217</v>
      </c>
      <c r="Q269" s="23">
        <v>117000</v>
      </c>
      <c r="R269" s="24">
        <v>0</v>
      </c>
      <c r="S269" s="24">
        <v>0</v>
      </c>
      <c r="T269" s="22" t="s">
        <v>47</v>
      </c>
      <c r="U269" s="24">
        <v>0</v>
      </c>
      <c r="V269" s="23">
        <v>0</v>
      </c>
      <c r="W269" s="22" t="s">
        <v>47</v>
      </c>
      <c r="X269" s="24">
        <v>0</v>
      </c>
      <c r="Y269" s="22" t="s">
        <v>47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117000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312</v>
      </c>
      <c r="E270" s="22">
        <v>44161</v>
      </c>
      <c r="F270" s="22">
        <v>44172</v>
      </c>
      <c r="G270" s="23">
        <v>117000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117000</v>
      </c>
      <c r="P270" s="26">
        <v>8218</v>
      </c>
      <c r="Q270" s="23">
        <v>117000</v>
      </c>
      <c r="R270" s="24">
        <v>0</v>
      </c>
      <c r="S270" s="24">
        <v>0</v>
      </c>
      <c r="T270" s="22" t="s">
        <v>47</v>
      </c>
      <c r="U270" s="24">
        <v>0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117000</v>
      </c>
      <c r="AH270" s="29"/>
      <c r="AI270" s="29"/>
      <c r="AJ270" s="30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313</v>
      </c>
      <c r="E271" s="22">
        <v>44161</v>
      </c>
      <c r="F271" s="22">
        <v>44172</v>
      </c>
      <c r="G271" s="23">
        <v>117000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117000</v>
      </c>
      <c r="P271" s="26">
        <v>8219</v>
      </c>
      <c r="Q271" s="23">
        <v>117000</v>
      </c>
      <c r="R271" s="24">
        <v>0</v>
      </c>
      <c r="S271" s="24">
        <v>0</v>
      </c>
      <c r="T271" s="22" t="s">
        <v>47</v>
      </c>
      <c r="U271" s="24">
        <v>0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117000</v>
      </c>
      <c r="AH271" s="29"/>
      <c r="AI271" s="29"/>
      <c r="AJ271" s="30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314</v>
      </c>
      <c r="E272" s="22">
        <v>44161</v>
      </c>
      <c r="F272" s="22">
        <v>44172</v>
      </c>
      <c r="G272" s="23">
        <v>117000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117000</v>
      </c>
      <c r="P272" s="26">
        <v>8220</v>
      </c>
      <c r="Q272" s="23">
        <v>117000</v>
      </c>
      <c r="R272" s="24">
        <v>0</v>
      </c>
      <c r="S272" s="24">
        <v>0</v>
      </c>
      <c r="T272" s="22" t="s">
        <v>47</v>
      </c>
      <c r="U272" s="24">
        <v>0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117000</v>
      </c>
      <c r="AH272" s="29"/>
      <c r="AI272" s="29"/>
      <c r="AJ272" s="30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315</v>
      </c>
      <c r="E273" s="22">
        <v>44161</v>
      </c>
      <c r="F273" s="22">
        <v>44172</v>
      </c>
      <c r="G273" s="23">
        <v>1120500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1120500</v>
      </c>
      <c r="P273" s="26">
        <v>8221</v>
      </c>
      <c r="Q273" s="23">
        <v>1120500</v>
      </c>
      <c r="R273" s="24">
        <v>0</v>
      </c>
      <c r="S273" s="24">
        <v>0</v>
      </c>
      <c r="T273" s="22" t="s">
        <v>47</v>
      </c>
      <c r="U273" s="24">
        <v>0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1120500</v>
      </c>
      <c r="AH273" s="29"/>
      <c r="AI273" s="29"/>
      <c r="AJ273" s="30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316</v>
      </c>
      <c r="E274" s="22">
        <v>44161</v>
      </c>
      <c r="F274" s="22">
        <v>44172</v>
      </c>
      <c r="G274" s="23">
        <v>117000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117000</v>
      </c>
      <c r="P274" s="26">
        <v>8222</v>
      </c>
      <c r="Q274" s="23">
        <v>117000</v>
      </c>
      <c r="R274" s="24">
        <v>0</v>
      </c>
      <c r="S274" s="24">
        <v>0</v>
      </c>
      <c r="T274" s="22" t="s">
        <v>47</v>
      </c>
      <c r="U274" s="24">
        <v>0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117000</v>
      </c>
      <c r="AH274" s="29"/>
      <c r="AI274" s="29"/>
      <c r="AJ274" s="30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317</v>
      </c>
      <c r="E275" s="22">
        <v>44161</v>
      </c>
      <c r="F275" s="22">
        <v>44172</v>
      </c>
      <c r="G275" s="23">
        <v>162000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162000</v>
      </c>
      <c r="P275" s="26">
        <v>8223</v>
      </c>
      <c r="Q275" s="23">
        <v>162000</v>
      </c>
      <c r="R275" s="24">
        <v>0</v>
      </c>
      <c r="S275" s="24">
        <v>0</v>
      </c>
      <c r="T275" s="22" t="s">
        <v>47</v>
      </c>
      <c r="U275" s="24">
        <v>0</v>
      </c>
      <c r="V275" s="23">
        <v>0</v>
      </c>
      <c r="W275" s="22" t="s">
        <v>47</v>
      </c>
      <c r="X275" s="24">
        <v>0</v>
      </c>
      <c r="Y275" s="22" t="s">
        <v>47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162000</v>
      </c>
      <c r="AH275" s="29"/>
      <c r="AI275" s="29"/>
      <c r="AJ275" s="30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318</v>
      </c>
      <c r="E276" s="22">
        <v>44161</v>
      </c>
      <c r="F276" s="22">
        <v>44172</v>
      </c>
      <c r="G276" s="23">
        <v>117000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117000</v>
      </c>
      <c r="P276" s="26">
        <v>8224</v>
      </c>
      <c r="Q276" s="23">
        <v>117000</v>
      </c>
      <c r="R276" s="24">
        <v>0</v>
      </c>
      <c r="S276" s="24">
        <v>0</v>
      </c>
      <c r="T276" s="22" t="s">
        <v>47</v>
      </c>
      <c r="U276" s="24">
        <v>0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117000</v>
      </c>
      <c r="AH276" s="29"/>
      <c r="AI276" s="29"/>
      <c r="AJ276" s="30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319</v>
      </c>
      <c r="E277" s="22">
        <v>44161</v>
      </c>
      <c r="F277" s="22">
        <v>44172</v>
      </c>
      <c r="G277" s="23">
        <v>117000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117000</v>
      </c>
      <c r="P277" s="26">
        <v>8225</v>
      </c>
      <c r="Q277" s="23">
        <v>117000</v>
      </c>
      <c r="R277" s="24">
        <v>0</v>
      </c>
      <c r="S277" s="24">
        <v>0</v>
      </c>
      <c r="T277" s="22" t="s">
        <v>47</v>
      </c>
      <c r="U277" s="24">
        <v>0</v>
      </c>
      <c r="V277" s="23">
        <v>0</v>
      </c>
      <c r="W277" s="22" t="s">
        <v>47</v>
      </c>
      <c r="X277" s="24">
        <v>0</v>
      </c>
      <c r="Y277" s="22" t="s">
        <v>47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117000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320</v>
      </c>
      <c r="E278" s="22">
        <v>44161</v>
      </c>
      <c r="F278" s="22">
        <v>44172</v>
      </c>
      <c r="G278" s="23">
        <v>117000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117000</v>
      </c>
      <c r="P278" s="26">
        <v>8226</v>
      </c>
      <c r="Q278" s="23">
        <v>117000</v>
      </c>
      <c r="R278" s="24">
        <v>0</v>
      </c>
      <c r="S278" s="24">
        <v>0</v>
      </c>
      <c r="T278" s="22" t="s">
        <v>47</v>
      </c>
      <c r="U278" s="24">
        <v>0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117000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321</v>
      </c>
      <c r="E279" s="22">
        <v>44161</v>
      </c>
      <c r="F279" s="22">
        <v>44172</v>
      </c>
      <c r="G279" s="23">
        <v>227000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227000</v>
      </c>
      <c r="P279" s="26">
        <v>8227</v>
      </c>
      <c r="Q279" s="23">
        <v>227000</v>
      </c>
      <c r="R279" s="24">
        <v>0</v>
      </c>
      <c r="S279" s="24">
        <v>0</v>
      </c>
      <c r="T279" s="22" t="s">
        <v>47</v>
      </c>
      <c r="U279" s="24">
        <v>0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227000</v>
      </c>
      <c r="AH279" s="29"/>
      <c r="AI279" s="29"/>
      <c r="AJ279" s="30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322</v>
      </c>
      <c r="E280" s="22">
        <v>44161</v>
      </c>
      <c r="F280" s="22">
        <v>44172</v>
      </c>
      <c r="G280" s="23">
        <v>117000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117000</v>
      </c>
      <c r="P280" s="26">
        <v>8228</v>
      </c>
      <c r="Q280" s="23">
        <v>117000</v>
      </c>
      <c r="R280" s="24">
        <v>0</v>
      </c>
      <c r="S280" s="24">
        <v>0</v>
      </c>
      <c r="T280" s="22" t="s">
        <v>47</v>
      </c>
      <c r="U280" s="24">
        <v>0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117000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323</v>
      </c>
      <c r="E281" s="22">
        <v>44161</v>
      </c>
      <c r="F281" s="22">
        <v>44172</v>
      </c>
      <c r="G281" s="23">
        <v>120000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120000</v>
      </c>
      <c r="P281" s="26">
        <v>8229</v>
      </c>
      <c r="Q281" s="23">
        <v>120000</v>
      </c>
      <c r="R281" s="24">
        <v>0</v>
      </c>
      <c r="S281" s="24">
        <v>0</v>
      </c>
      <c r="T281" s="22" t="s">
        <v>47</v>
      </c>
      <c r="U281" s="24">
        <v>0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120000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324</v>
      </c>
      <c r="E282" s="22">
        <v>44161</v>
      </c>
      <c r="F282" s="22">
        <v>44172</v>
      </c>
      <c r="G282" s="23">
        <v>117000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117000</v>
      </c>
      <c r="P282" s="26">
        <v>8230</v>
      </c>
      <c r="Q282" s="23">
        <v>117000</v>
      </c>
      <c r="R282" s="24">
        <v>0</v>
      </c>
      <c r="S282" s="24">
        <v>0</v>
      </c>
      <c r="T282" s="22" t="s">
        <v>47</v>
      </c>
      <c r="U282" s="24">
        <v>0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117000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325</v>
      </c>
      <c r="E283" s="22">
        <v>44161</v>
      </c>
      <c r="F283" s="22">
        <v>44204</v>
      </c>
      <c r="G283" s="23">
        <v>288000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288000</v>
      </c>
      <c r="P283" s="26">
        <v>8231</v>
      </c>
      <c r="Q283" s="23">
        <v>288000</v>
      </c>
      <c r="R283" s="24">
        <v>0</v>
      </c>
      <c r="S283" s="24">
        <v>0</v>
      </c>
      <c r="T283" s="22" t="s">
        <v>47</v>
      </c>
      <c r="U283" s="24">
        <v>0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288000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326</v>
      </c>
      <c r="E284" s="22">
        <v>44161</v>
      </c>
      <c r="F284" s="22">
        <v>44172</v>
      </c>
      <c r="G284" s="23">
        <v>516000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516000</v>
      </c>
      <c r="P284" s="26">
        <v>8232</v>
      </c>
      <c r="Q284" s="23">
        <v>516000</v>
      </c>
      <c r="R284" s="24">
        <v>0</v>
      </c>
      <c r="S284" s="24">
        <v>0</v>
      </c>
      <c r="T284" s="22" t="s">
        <v>47</v>
      </c>
      <c r="U284" s="24">
        <v>0</v>
      </c>
      <c r="V284" s="23">
        <v>0</v>
      </c>
      <c r="W284" s="22" t="s">
        <v>47</v>
      </c>
      <c r="X284" s="24">
        <v>0</v>
      </c>
      <c r="Y284" s="22" t="s">
        <v>47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516000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327</v>
      </c>
      <c r="E285" s="22">
        <v>44161</v>
      </c>
      <c r="F285" s="22">
        <v>44172</v>
      </c>
      <c r="G285" s="23">
        <v>117000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117000</v>
      </c>
      <c r="P285" s="26">
        <v>8233</v>
      </c>
      <c r="Q285" s="23">
        <v>117000</v>
      </c>
      <c r="R285" s="24">
        <v>0</v>
      </c>
      <c r="S285" s="24">
        <v>0</v>
      </c>
      <c r="T285" s="22" t="s">
        <v>47</v>
      </c>
      <c r="U285" s="24">
        <v>0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117000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328</v>
      </c>
      <c r="E286" s="22">
        <v>44161</v>
      </c>
      <c r="F286" s="22">
        <v>44172</v>
      </c>
      <c r="G286" s="23">
        <v>167000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167000</v>
      </c>
      <c r="P286" s="26">
        <v>8234</v>
      </c>
      <c r="Q286" s="23">
        <v>167000</v>
      </c>
      <c r="R286" s="24">
        <v>0</v>
      </c>
      <c r="S286" s="24">
        <v>0</v>
      </c>
      <c r="T286" s="22" t="s">
        <v>47</v>
      </c>
      <c r="U286" s="24">
        <v>0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167000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329</v>
      </c>
      <c r="E287" s="22">
        <v>44161</v>
      </c>
      <c r="F287" s="22">
        <v>44172</v>
      </c>
      <c r="G287" s="23">
        <v>227000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227000</v>
      </c>
      <c r="P287" s="26">
        <v>8235</v>
      </c>
      <c r="Q287" s="23">
        <v>227000</v>
      </c>
      <c r="R287" s="24">
        <v>0</v>
      </c>
      <c r="S287" s="24">
        <v>0</v>
      </c>
      <c r="T287" s="22" t="s">
        <v>47</v>
      </c>
      <c r="U287" s="24">
        <v>0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227000</v>
      </c>
      <c r="AH287" s="29"/>
      <c r="AI287" s="29"/>
      <c r="AJ287" s="30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330</v>
      </c>
      <c r="E288" s="22">
        <v>44161</v>
      </c>
      <c r="F288" s="22">
        <v>44172</v>
      </c>
      <c r="G288" s="23">
        <v>117000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117000</v>
      </c>
      <c r="P288" s="26">
        <v>8236</v>
      </c>
      <c r="Q288" s="23">
        <v>117000</v>
      </c>
      <c r="R288" s="24">
        <v>0</v>
      </c>
      <c r="S288" s="24">
        <v>0</v>
      </c>
      <c r="T288" s="22" t="s">
        <v>47</v>
      </c>
      <c r="U288" s="24">
        <v>0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117000</v>
      </c>
      <c r="AH288" s="29"/>
      <c r="AI288" s="29"/>
      <c r="AJ288" s="30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331</v>
      </c>
      <c r="E289" s="22">
        <v>44161</v>
      </c>
      <c r="F289" s="22">
        <v>44172</v>
      </c>
      <c r="G289" s="23">
        <v>156000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156000</v>
      </c>
      <c r="P289" s="26">
        <v>8237</v>
      </c>
      <c r="Q289" s="23">
        <v>156000</v>
      </c>
      <c r="R289" s="24">
        <v>0</v>
      </c>
      <c r="S289" s="24">
        <v>0</v>
      </c>
      <c r="T289" s="22" t="s">
        <v>47</v>
      </c>
      <c r="U289" s="24">
        <v>0</v>
      </c>
      <c r="V289" s="23">
        <v>0</v>
      </c>
      <c r="W289" s="22" t="s">
        <v>47</v>
      </c>
      <c r="X289" s="24">
        <v>0</v>
      </c>
      <c r="Y289" s="22" t="s">
        <v>47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156000</v>
      </c>
      <c r="AH289" s="29"/>
      <c r="AI289" s="29"/>
      <c r="AJ289" s="30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332</v>
      </c>
      <c r="E290" s="22">
        <v>44161</v>
      </c>
      <c r="F290" s="22">
        <v>44172</v>
      </c>
      <c r="G290" s="23">
        <v>227000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227000</v>
      </c>
      <c r="P290" s="26">
        <v>8238</v>
      </c>
      <c r="Q290" s="23">
        <v>227000</v>
      </c>
      <c r="R290" s="24">
        <v>0</v>
      </c>
      <c r="S290" s="24">
        <v>0</v>
      </c>
      <c r="T290" s="22" t="s">
        <v>47</v>
      </c>
      <c r="U290" s="24">
        <v>0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227000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333</v>
      </c>
      <c r="E291" s="22">
        <v>44161</v>
      </c>
      <c r="F291" s="22">
        <v>44172</v>
      </c>
      <c r="G291" s="23">
        <v>117000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117000</v>
      </c>
      <c r="P291" s="26">
        <v>8239</v>
      </c>
      <c r="Q291" s="23">
        <v>117000</v>
      </c>
      <c r="R291" s="24">
        <v>0</v>
      </c>
      <c r="S291" s="24">
        <v>0</v>
      </c>
      <c r="T291" s="22" t="s">
        <v>47</v>
      </c>
      <c r="U291" s="24">
        <v>0</v>
      </c>
      <c r="V291" s="23">
        <v>0</v>
      </c>
      <c r="W291" s="22" t="s">
        <v>47</v>
      </c>
      <c r="X291" s="24">
        <v>0</v>
      </c>
      <c r="Y291" s="22" t="s">
        <v>47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117000</v>
      </c>
      <c r="AH291" s="29"/>
      <c r="AI291" s="29"/>
      <c r="AJ291" s="30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334</v>
      </c>
      <c r="E292" s="22">
        <v>44161</v>
      </c>
      <c r="F292" s="22">
        <v>44172</v>
      </c>
      <c r="G292" s="23">
        <v>237000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237000</v>
      </c>
      <c r="P292" s="26">
        <v>8240</v>
      </c>
      <c r="Q292" s="23">
        <v>237000</v>
      </c>
      <c r="R292" s="24">
        <v>0</v>
      </c>
      <c r="S292" s="24">
        <v>0</v>
      </c>
      <c r="T292" s="22" t="s">
        <v>47</v>
      </c>
      <c r="U292" s="24">
        <v>0</v>
      </c>
      <c r="V292" s="23">
        <v>0</v>
      </c>
      <c r="W292" s="22" t="s">
        <v>47</v>
      </c>
      <c r="X292" s="24">
        <v>0</v>
      </c>
      <c r="Y292" s="22" t="s">
        <v>47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237000</v>
      </c>
      <c r="AH292" s="29"/>
      <c r="AI292" s="29"/>
      <c r="AJ292" s="30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335</v>
      </c>
      <c r="E293" s="22">
        <v>44161</v>
      </c>
      <c r="F293" s="22">
        <v>44172</v>
      </c>
      <c r="G293" s="23">
        <v>117000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117000</v>
      </c>
      <c r="P293" s="26">
        <v>8241</v>
      </c>
      <c r="Q293" s="23">
        <v>117000</v>
      </c>
      <c r="R293" s="24">
        <v>0</v>
      </c>
      <c r="S293" s="24">
        <v>0</v>
      </c>
      <c r="T293" s="22" t="s">
        <v>47</v>
      </c>
      <c r="U293" s="24">
        <v>0</v>
      </c>
      <c r="V293" s="23">
        <v>0</v>
      </c>
      <c r="W293" s="22" t="s">
        <v>47</v>
      </c>
      <c r="X293" s="24">
        <v>0</v>
      </c>
      <c r="Y293" s="22" t="s">
        <v>47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117000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336</v>
      </c>
      <c r="E294" s="22">
        <v>44161</v>
      </c>
      <c r="F294" s="22">
        <v>44172</v>
      </c>
      <c r="G294" s="23">
        <v>117000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117000</v>
      </c>
      <c r="P294" s="26">
        <v>8242</v>
      </c>
      <c r="Q294" s="23">
        <v>117000</v>
      </c>
      <c r="R294" s="24">
        <v>0</v>
      </c>
      <c r="S294" s="24">
        <v>0</v>
      </c>
      <c r="T294" s="22" t="s">
        <v>47</v>
      </c>
      <c r="U294" s="24">
        <v>0</v>
      </c>
      <c r="V294" s="23">
        <v>0</v>
      </c>
      <c r="W294" s="22" t="s">
        <v>47</v>
      </c>
      <c r="X294" s="24">
        <v>0</v>
      </c>
      <c r="Y294" s="22" t="s">
        <v>47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117000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337</v>
      </c>
      <c r="E295" s="22">
        <v>44161</v>
      </c>
      <c r="F295" s="22">
        <v>44172</v>
      </c>
      <c r="G295" s="23">
        <v>117000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117000</v>
      </c>
      <c r="P295" s="26">
        <v>8243</v>
      </c>
      <c r="Q295" s="23">
        <v>117000</v>
      </c>
      <c r="R295" s="24">
        <v>0</v>
      </c>
      <c r="S295" s="24">
        <v>0</v>
      </c>
      <c r="T295" s="22" t="s">
        <v>47</v>
      </c>
      <c r="U295" s="24">
        <v>0</v>
      </c>
      <c r="V295" s="23">
        <v>0</v>
      </c>
      <c r="W295" s="22" t="s">
        <v>47</v>
      </c>
      <c r="X295" s="24">
        <v>0</v>
      </c>
      <c r="Y295" s="22" t="s">
        <v>47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117000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338</v>
      </c>
      <c r="E296" s="22">
        <v>44161</v>
      </c>
      <c r="F296" s="22">
        <v>44172</v>
      </c>
      <c r="G296" s="23">
        <v>117000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117000</v>
      </c>
      <c r="P296" s="26">
        <v>8244</v>
      </c>
      <c r="Q296" s="23">
        <v>117000</v>
      </c>
      <c r="R296" s="24">
        <v>0</v>
      </c>
      <c r="S296" s="24">
        <v>0</v>
      </c>
      <c r="T296" s="22" t="s">
        <v>47</v>
      </c>
      <c r="U296" s="24">
        <v>0</v>
      </c>
      <c r="V296" s="23">
        <v>0</v>
      </c>
      <c r="W296" s="22" t="s">
        <v>47</v>
      </c>
      <c r="X296" s="24">
        <v>0</v>
      </c>
      <c r="Y296" s="22" t="s">
        <v>47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117000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339</v>
      </c>
      <c r="E297" s="22">
        <v>44161</v>
      </c>
      <c r="F297" s="22">
        <v>44172</v>
      </c>
      <c r="G297" s="23">
        <v>117000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117000</v>
      </c>
      <c r="P297" s="26">
        <v>8245</v>
      </c>
      <c r="Q297" s="23">
        <v>117000</v>
      </c>
      <c r="R297" s="24">
        <v>0</v>
      </c>
      <c r="S297" s="24">
        <v>0</v>
      </c>
      <c r="T297" s="22" t="s">
        <v>47</v>
      </c>
      <c r="U297" s="24">
        <v>0</v>
      </c>
      <c r="V297" s="23">
        <v>0</v>
      </c>
      <c r="W297" s="22" t="s">
        <v>47</v>
      </c>
      <c r="X297" s="24">
        <v>0</v>
      </c>
      <c r="Y297" s="22" t="s">
        <v>47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117000</v>
      </c>
      <c r="AH297" s="29"/>
      <c r="AI297" s="29"/>
      <c r="AJ297" s="30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340</v>
      </c>
      <c r="E298" s="22">
        <v>44161</v>
      </c>
      <c r="F298" s="22">
        <v>44172</v>
      </c>
      <c r="G298" s="23">
        <v>117000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117000</v>
      </c>
      <c r="P298" s="26">
        <v>8246</v>
      </c>
      <c r="Q298" s="23">
        <v>117000</v>
      </c>
      <c r="R298" s="24">
        <v>0</v>
      </c>
      <c r="S298" s="24">
        <v>0</v>
      </c>
      <c r="T298" s="22" t="s">
        <v>47</v>
      </c>
      <c r="U298" s="24">
        <v>0</v>
      </c>
      <c r="V298" s="23">
        <v>0</v>
      </c>
      <c r="W298" s="22" t="s">
        <v>47</v>
      </c>
      <c r="X298" s="24">
        <v>0</v>
      </c>
      <c r="Y298" s="22" t="s">
        <v>47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117000</v>
      </c>
      <c r="AH298" s="29"/>
      <c r="AI298" s="29"/>
      <c r="AJ298" s="30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341</v>
      </c>
      <c r="E299" s="22">
        <v>44161</v>
      </c>
      <c r="F299" s="22">
        <v>44172</v>
      </c>
      <c r="G299" s="23">
        <v>39000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39000</v>
      </c>
      <c r="P299" s="26">
        <v>8247</v>
      </c>
      <c r="Q299" s="23">
        <v>39000</v>
      </c>
      <c r="R299" s="24">
        <v>0</v>
      </c>
      <c r="S299" s="24">
        <v>0</v>
      </c>
      <c r="T299" s="22" t="s">
        <v>47</v>
      </c>
      <c r="U299" s="24">
        <v>0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39000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342</v>
      </c>
      <c r="E300" s="22">
        <v>44161</v>
      </c>
      <c r="F300" s="22">
        <v>44172</v>
      </c>
      <c r="G300" s="23">
        <v>527000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527000</v>
      </c>
      <c r="P300" s="26">
        <v>8248</v>
      </c>
      <c r="Q300" s="23">
        <v>527000</v>
      </c>
      <c r="R300" s="24">
        <v>0</v>
      </c>
      <c r="S300" s="24">
        <v>0</v>
      </c>
      <c r="T300" s="22" t="s">
        <v>47</v>
      </c>
      <c r="U300" s="24">
        <v>0</v>
      </c>
      <c r="V300" s="23">
        <v>0</v>
      </c>
      <c r="W300" s="22" t="s">
        <v>47</v>
      </c>
      <c r="X300" s="24">
        <v>0</v>
      </c>
      <c r="Y300" s="22" t="s">
        <v>47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527000</v>
      </c>
      <c r="AH300" s="29"/>
      <c r="AI300" s="29"/>
      <c r="AJ300" s="30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343</v>
      </c>
      <c r="E301" s="22">
        <v>44161</v>
      </c>
      <c r="F301" s="22">
        <v>44172</v>
      </c>
      <c r="G301" s="23">
        <v>381000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381000</v>
      </c>
      <c r="P301" s="26">
        <v>8249</v>
      </c>
      <c r="Q301" s="23">
        <v>381000</v>
      </c>
      <c r="R301" s="24">
        <v>0</v>
      </c>
      <c r="S301" s="24">
        <v>0</v>
      </c>
      <c r="T301" s="22" t="s">
        <v>47</v>
      </c>
      <c r="U301" s="24">
        <v>0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381000</v>
      </c>
      <c r="AH301" s="29"/>
      <c r="AI301" s="29"/>
      <c r="AJ301" s="30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344</v>
      </c>
      <c r="E302" s="22">
        <v>44161</v>
      </c>
      <c r="F302" s="22">
        <v>44172</v>
      </c>
      <c r="G302" s="23">
        <v>337000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337000</v>
      </c>
      <c r="P302" s="26">
        <v>8250</v>
      </c>
      <c r="Q302" s="23">
        <v>337000</v>
      </c>
      <c r="R302" s="24">
        <v>0</v>
      </c>
      <c r="S302" s="24">
        <v>0</v>
      </c>
      <c r="T302" s="22" t="s">
        <v>47</v>
      </c>
      <c r="U302" s="24">
        <v>0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337000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345</v>
      </c>
      <c r="E303" s="22">
        <v>44162</v>
      </c>
      <c r="F303" s="22">
        <v>44172</v>
      </c>
      <c r="G303" s="23">
        <v>117000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117000</v>
      </c>
      <c r="P303" s="26">
        <v>8251</v>
      </c>
      <c r="Q303" s="23">
        <v>117000</v>
      </c>
      <c r="R303" s="24">
        <v>0</v>
      </c>
      <c r="S303" s="24">
        <v>0</v>
      </c>
      <c r="T303" s="22" t="s">
        <v>47</v>
      </c>
      <c r="U303" s="24">
        <v>0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117000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346</v>
      </c>
      <c r="E304" s="22">
        <v>44162</v>
      </c>
      <c r="F304" s="22">
        <v>44172</v>
      </c>
      <c r="G304" s="23">
        <v>78000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78000</v>
      </c>
      <c r="P304" s="26">
        <v>8252</v>
      </c>
      <c r="Q304" s="23">
        <v>78000</v>
      </c>
      <c r="R304" s="24">
        <v>0</v>
      </c>
      <c r="S304" s="24">
        <v>0</v>
      </c>
      <c r="T304" s="22" t="s">
        <v>47</v>
      </c>
      <c r="U304" s="24">
        <v>0</v>
      </c>
      <c r="V304" s="23">
        <v>0</v>
      </c>
      <c r="W304" s="22" t="s">
        <v>47</v>
      </c>
      <c r="X304" s="24">
        <v>0</v>
      </c>
      <c r="Y304" s="22" t="s">
        <v>47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78000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347</v>
      </c>
      <c r="E305" s="22">
        <v>44162</v>
      </c>
      <c r="F305" s="22">
        <v>44172</v>
      </c>
      <c r="G305" s="23">
        <v>117000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117000</v>
      </c>
      <c r="P305" s="26">
        <v>8253</v>
      </c>
      <c r="Q305" s="23">
        <v>117000</v>
      </c>
      <c r="R305" s="24">
        <v>0</v>
      </c>
      <c r="S305" s="24">
        <v>0</v>
      </c>
      <c r="T305" s="22" t="s">
        <v>47</v>
      </c>
      <c r="U305" s="24">
        <v>0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117000</v>
      </c>
      <c r="AH305" s="29"/>
      <c r="AI305" s="29"/>
      <c r="AJ305" s="30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348</v>
      </c>
      <c r="E306" s="22">
        <v>44162</v>
      </c>
      <c r="F306" s="22">
        <v>44172</v>
      </c>
      <c r="G306" s="23">
        <v>117000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117000</v>
      </c>
      <c r="P306" s="26">
        <v>8254</v>
      </c>
      <c r="Q306" s="23">
        <v>117000</v>
      </c>
      <c r="R306" s="24">
        <v>0</v>
      </c>
      <c r="S306" s="24">
        <v>0</v>
      </c>
      <c r="T306" s="22" t="s">
        <v>47</v>
      </c>
      <c r="U306" s="24">
        <v>0</v>
      </c>
      <c r="V306" s="23">
        <v>0</v>
      </c>
      <c r="W306" s="22" t="s">
        <v>47</v>
      </c>
      <c r="X306" s="24">
        <v>0</v>
      </c>
      <c r="Y306" s="22" t="s">
        <v>47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117000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349</v>
      </c>
      <c r="E307" s="22">
        <v>44162</v>
      </c>
      <c r="F307" s="22">
        <v>44172</v>
      </c>
      <c r="G307" s="23">
        <v>237000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237000</v>
      </c>
      <c r="P307" s="26">
        <v>8255</v>
      </c>
      <c r="Q307" s="23">
        <v>237000</v>
      </c>
      <c r="R307" s="24">
        <v>0</v>
      </c>
      <c r="S307" s="24">
        <v>0</v>
      </c>
      <c r="T307" s="22" t="s">
        <v>47</v>
      </c>
      <c r="U307" s="24">
        <v>0</v>
      </c>
      <c r="V307" s="23">
        <v>0</v>
      </c>
      <c r="W307" s="22" t="s">
        <v>47</v>
      </c>
      <c r="X307" s="24">
        <v>0</v>
      </c>
      <c r="Y307" s="22" t="s">
        <v>47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237000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350</v>
      </c>
      <c r="E308" s="22">
        <v>44162</v>
      </c>
      <c r="F308" s="22">
        <v>44172</v>
      </c>
      <c r="G308" s="23">
        <v>117000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117000</v>
      </c>
      <c r="P308" s="26">
        <v>8256</v>
      </c>
      <c r="Q308" s="23">
        <v>117000</v>
      </c>
      <c r="R308" s="24">
        <v>0</v>
      </c>
      <c r="S308" s="24">
        <v>0</v>
      </c>
      <c r="T308" s="22" t="s">
        <v>47</v>
      </c>
      <c r="U308" s="24">
        <v>0</v>
      </c>
      <c r="V308" s="23">
        <v>0</v>
      </c>
      <c r="W308" s="22" t="s">
        <v>47</v>
      </c>
      <c r="X308" s="24">
        <v>0</v>
      </c>
      <c r="Y308" s="22" t="s">
        <v>47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117000</v>
      </c>
      <c r="AH308" s="29"/>
      <c r="AI308" s="29"/>
      <c r="AJ308" s="30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351</v>
      </c>
      <c r="E309" s="22">
        <v>44162</v>
      </c>
      <c r="F309" s="22">
        <v>44172</v>
      </c>
      <c r="G309" s="23">
        <v>117000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117000</v>
      </c>
      <c r="P309" s="26">
        <v>8257</v>
      </c>
      <c r="Q309" s="23">
        <v>117000</v>
      </c>
      <c r="R309" s="24">
        <v>0</v>
      </c>
      <c r="S309" s="24">
        <v>0</v>
      </c>
      <c r="T309" s="22" t="s">
        <v>47</v>
      </c>
      <c r="U309" s="24">
        <v>0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117000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352</v>
      </c>
      <c r="E310" s="22">
        <v>44162</v>
      </c>
      <c r="F310" s="22">
        <v>44172</v>
      </c>
      <c r="G310" s="23">
        <v>156000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156000</v>
      </c>
      <c r="P310" s="26">
        <v>8258</v>
      </c>
      <c r="Q310" s="23">
        <v>156000</v>
      </c>
      <c r="R310" s="24">
        <v>0</v>
      </c>
      <c r="S310" s="24">
        <v>0</v>
      </c>
      <c r="T310" s="22" t="s">
        <v>47</v>
      </c>
      <c r="U310" s="24">
        <v>0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156000</v>
      </c>
      <c r="AH310" s="29"/>
      <c r="AI310" s="29"/>
      <c r="AJ310" s="30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353</v>
      </c>
      <c r="E311" s="22">
        <v>44162</v>
      </c>
      <c r="F311" s="22">
        <v>44172</v>
      </c>
      <c r="G311" s="23">
        <v>381000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381000</v>
      </c>
      <c r="P311" s="26">
        <v>8259</v>
      </c>
      <c r="Q311" s="23">
        <v>381000</v>
      </c>
      <c r="R311" s="24">
        <v>0</v>
      </c>
      <c r="S311" s="24">
        <v>0</v>
      </c>
      <c r="T311" s="22" t="s">
        <v>47</v>
      </c>
      <c r="U311" s="24">
        <v>0</v>
      </c>
      <c r="V311" s="23">
        <v>0</v>
      </c>
      <c r="W311" s="22" t="s">
        <v>47</v>
      </c>
      <c r="X311" s="24">
        <v>0</v>
      </c>
      <c r="Y311" s="22" t="s">
        <v>47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381000</v>
      </c>
      <c r="AH311" s="29"/>
      <c r="AI311" s="29"/>
      <c r="AJ311" s="30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354</v>
      </c>
      <c r="E312" s="22">
        <v>44162</v>
      </c>
      <c r="F312" s="22">
        <v>44172</v>
      </c>
      <c r="G312" s="23">
        <v>156000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156000</v>
      </c>
      <c r="P312" s="26">
        <v>8260</v>
      </c>
      <c r="Q312" s="23">
        <v>156000</v>
      </c>
      <c r="R312" s="24">
        <v>0</v>
      </c>
      <c r="S312" s="24">
        <v>0</v>
      </c>
      <c r="T312" s="22" t="s">
        <v>47</v>
      </c>
      <c r="U312" s="24">
        <v>0</v>
      </c>
      <c r="V312" s="23">
        <v>0</v>
      </c>
      <c r="W312" s="22" t="s">
        <v>47</v>
      </c>
      <c r="X312" s="24">
        <v>0</v>
      </c>
      <c r="Y312" s="22" t="s">
        <v>47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156000</v>
      </c>
      <c r="AH312" s="29"/>
      <c r="AI312" s="29"/>
      <c r="AJ312" s="30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355</v>
      </c>
      <c r="E313" s="22">
        <v>44162</v>
      </c>
      <c r="F313" s="22">
        <v>44172</v>
      </c>
      <c r="G313" s="23">
        <v>129000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129000</v>
      </c>
      <c r="P313" s="26">
        <v>8261</v>
      </c>
      <c r="Q313" s="23">
        <v>129000</v>
      </c>
      <c r="R313" s="24">
        <v>0</v>
      </c>
      <c r="S313" s="24">
        <v>0</v>
      </c>
      <c r="T313" s="22" t="s">
        <v>47</v>
      </c>
      <c r="U313" s="24">
        <v>0</v>
      </c>
      <c r="V313" s="23">
        <v>0</v>
      </c>
      <c r="W313" s="22" t="s">
        <v>47</v>
      </c>
      <c r="X313" s="24">
        <v>0</v>
      </c>
      <c r="Y313" s="22" t="s">
        <v>47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129000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356</v>
      </c>
      <c r="E314" s="22">
        <v>44162</v>
      </c>
      <c r="F314" s="22">
        <v>44172</v>
      </c>
      <c r="G314" s="23">
        <v>381000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381000</v>
      </c>
      <c r="P314" s="26">
        <v>8262</v>
      </c>
      <c r="Q314" s="23">
        <v>381000</v>
      </c>
      <c r="R314" s="24">
        <v>0</v>
      </c>
      <c r="S314" s="24">
        <v>0</v>
      </c>
      <c r="T314" s="22" t="s">
        <v>47</v>
      </c>
      <c r="U314" s="24">
        <v>0</v>
      </c>
      <c r="V314" s="23">
        <v>0</v>
      </c>
      <c r="W314" s="22" t="s">
        <v>47</v>
      </c>
      <c r="X314" s="24">
        <v>0</v>
      </c>
      <c r="Y314" s="22" t="s">
        <v>47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381000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357</v>
      </c>
      <c r="E315" s="22">
        <v>44162</v>
      </c>
      <c r="F315" s="22">
        <v>44172</v>
      </c>
      <c r="G315" s="23">
        <v>117000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117000</v>
      </c>
      <c r="P315" s="26">
        <v>8263</v>
      </c>
      <c r="Q315" s="23">
        <v>117000</v>
      </c>
      <c r="R315" s="24">
        <v>0</v>
      </c>
      <c r="S315" s="24">
        <v>0</v>
      </c>
      <c r="T315" s="22" t="s">
        <v>47</v>
      </c>
      <c r="U315" s="24">
        <v>0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117000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358</v>
      </c>
      <c r="E316" s="22">
        <v>44162</v>
      </c>
      <c r="F316" s="22">
        <v>44172</v>
      </c>
      <c r="G316" s="23">
        <v>249000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249000</v>
      </c>
      <c r="P316" s="26">
        <v>8264</v>
      </c>
      <c r="Q316" s="23">
        <v>249000</v>
      </c>
      <c r="R316" s="24">
        <v>0</v>
      </c>
      <c r="S316" s="24">
        <v>0</v>
      </c>
      <c r="T316" s="22" t="s">
        <v>47</v>
      </c>
      <c r="U316" s="24">
        <v>0</v>
      </c>
      <c r="V316" s="23">
        <v>0</v>
      </c>
      <c r="W316" s="22" t="s">
        <v>47</v>
      </c>
      <c r="X316" s="24">
        <v>0</v>
      </c>
      <c r="Y316" s="22" t="s">
        <v>47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249000</v>
      </c>
      <c r="AH316" s="29"/>
      <c r="AI316" s="29"/>
      <c r="AJ316" s="30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359</v>
      </c>
      <c r="E317" s="22">
        <v>44162</v>
      </c>
      <c r="F317" s="22">
        <v>44172</v>
      </c>
      <c r="G317" s="23">
        <v>78000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78000</v>
      </c>
      <c r="P317" s="26">
        <v>8265</v>
      </c>
      <c r="Q317" s="23">
        <v>78000</v>
      </c>
      <c r="R317" s="24">
        <v>0</v>
      </c>
      <c r="S317" s="24">
        <v>0</v>
      </c>
      <c r="T317" s="22" t="s">
        <v>47</v>
      </c>
      <c r="U317" s="24">
        <v>0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78000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360</v>
      </c>
      <c r="E318" s="22">
        <v>44162</v>
      </c>
      <c r="F318" s="22">
        <v>44172</v>
      </c>
      <c r="G318" s="23">
        <v>117000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117000</v>
      </c>
      <c r="P318" s="26">
        <v>8266</v>
      </c>
      <c r="Q318" s="23">
        <v>117000</v>
      </c>
      <c r="R318" s="24">
        <v>0</v>
      </c>
      <c r="S318" s="24">
        <v>0</v>
      </c>
      <c r="T318" s="22" t="s">
        <v>47</v>
      </c>
      <c r="U318" s="24">
        <v>0</v>
      </c>
      <c r="V318" s="23">
        <v>0</v>
      </c>
      <c r="W318" s="22" t="s">
        <v>47</v>
      </c>
      <c r="X318" s="24">
        <v>0</v>
      </c>
      <c r="Y318" s="22" t="s">
        <v>47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117000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361</v>
      </c>
      <c r="E319" s="22">
        <v>44162</v>
      </c>
      <c r="F319" s="22">
        <v>44172</v>
      </c>
      <c r="G319" s="23">
        <v>156000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156000</v>
      </c>
      <c r="P319" s="26">
        <v>8267</v>
      </c>
      <c r="Q319" s="23">
        <v>156000</v>
      </c>
      <c r="R319" s="24">
        <v>0</v>
      </c>
      <c r="S319" s="24">
        <v>0</v>
      </c>
      <c r="T319" s="22" t="s">
        <v>47</v>
      </c>
      <c r="U319" s="24">
        <v>0</v>
      </c>
      <c r="V319" s="23">
        <v>0</v>
      </c>
      <c r="W319" s="22" t="s">
        <v>47</v>
      </c>
      <c r="X319" s="24">
        <v>0</v>
      </c>
      <c r="Y319" s="22" t="s">
        <v>47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156000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362</v>
      </c>
      <c r="E320" s="22">
        <v>44162</v>
      </c>
      <c r="F320" s="22">
        <v>44172</v>
      </c>
      <c r="G320" s="23">
        <v>117000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117000</v>
      </c>
      <c r="P320" s="26">
        <v>8268</v>
      </c>
      <c r="Q320" s="23">
        <v>117000</v>
      </c>
      <c r="R320" s="24">
        <v>0</v>
      </c>
      <c r="S320" s="24">
        <v>0</v>
      </c>
      <c r="T320" s="22" t="s">
        <v>47</v>
      </c>
      <c r="U320" s="24">
        <v>0</v>
      </c>
      <c r="V320" s="23">
        <v>0</v>
      </c>
      <c r="W320" s="22" t="s">
        <v>47</v>
      </c>
      <c r="X320" s="24">
        <v>0</v>
      </c>
      <c r="Y320" s="22" t="s">
        <v>47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117000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363</v>
      </c>
      <c r="E321" s="22">
        <v>44162</v>
      </c>
      <c r="F321" s="22">
        <v>44172</v>
      </c>
      <c r="G321" s="23">
        <v>78000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78000</v>
      </c>
      <c r="P321" s="26">
        <v>8269</v>
      </c>
      <c r="Q321" s="23">
        <v>78000</v>
      </c>
      <c r="R321" s="24">
        <v>0</v>
      </c>
      <c r="S321" s="24">
        <v>0</v>
      </c>
      <c r="T321" s="22" t="s">
        <v>47</v>
      </c>
      <c r="U321" s="24">
        <v>0</v>
      </c>
      <c r="V321" s="23">
        <v>0</v>
      </c>
      <c r="W321" s="22" t="s">
        <v>47</v>
      </c>
      <c r="X321" s="24">
        <v>0</v>
      </c>
      <c r="Y321" s="22" t="s">
        <v>47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78000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364</v>
      </c>
      <c r="E322" s="22">
        <v>44162</v>
      </c>
      <c r="F322" s="22">
        <v>44172</v>
      </c>
      <c r="G322" s="23">
        <v>62000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62000</v>
      </c>
      <c r="P322" s="26">
        <v>8270</v>
      </c>
      <c r="Q322" s="23">
        <v>62000</v>
      </c>
      <c r="R322" s="24">
        <v>0</v>
      </c>
      <c r="S322" s="24">
        <v>0</v>
      </c>
      <c r="T322" s="22" t="s">
        <v>47</v>
      </c>
      <c r="U322" s="24">
        <v>0</v>
      </c>
      <c r="V322" s="23">
        <v>0</v>
      </c>
      <c r="W322" s="22" t="s">
        <v>47</v>
      </c>
      <c r="X322" s="24">
        <v>0</v>
      </c>
      <c r="Y322" s="22" t="s">
        <v>47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62000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365</v>
      </c>
      <c r="E323" s="22">
        <v>44162</v>
      </c>
      <c r="F323" s="22">
        <v>44172</v>
      </c>
      <c r="G323" s="23">
        <v>39000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39000</v>
      </c>
      <c r="P323" s="26">
        <v>8271</v>
      </c>
      <c r="Q323" s="23">
        <v>39000</v>
      </c>
      <c r="R323" s="24">
        <v>0</v>
      </c>
      <c r="S323" s="24">
        <v>0</v>
      </c>
      <c r="T323" s="22" t="s">
        <v>47</v>
      </c>
      <c r="U323" s="24">
        <v>0</v>
      </c>
      <c r="V323" s="23">
        <v>0</v>
      </c>
      <c r="W323" s="22" t="s">
        <v>47</v>
      </c>
      <c r="X323" s="24">
        <v>0</v>
      </c>
      <c r="Y323" s="22" t="s">
        <v>47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39000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366</v>
      </c>
      <c r="E324" s="22">
        <v>44162</v>
      </c>
      <c r="F324" s="22">
        <v>44172</v>
      </c>
      <c r="G324" s="23">
        <v>78000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78000</v>
      </c>
      <c r="P324" s="26">
        <v>8272</v>
      </c>
      <c r="Q324" s="23">
        <v>78000</v>
      </c>
      <c r="R324" s="24">
        <v>0</v>
      </c>
      <c r="S324" s="24">
        <v>0</v>
      </c>
      <c r="T324" s="22" t="s">
        <v>47</v>
      </c>
      <c r="U324" s="24">
        <v>0</v>
      </c>
      <c r="V324" s="23">
        <v>0</v>
      </c>
      <c r="W324" s="22" t="s">
        <v>47</v>
      </c>
      <c r="X324" s="24">
        <v>0</v>
      </c>
      <c r="Y324" s="22" t="s">
        <v>47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78000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367</v>
      </c>
      <c r="E325" s="22">
        <v>44162</v>
      </c>
      <c r="F325" s="22">
        <v>44172</v>
      </c>
      <c r="G325" s="23">
        <v>216000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216000</v>
      </c>
      <c r="P325" s="26">
        <v>8273</v>
      </c>
      <c r="Q325" s="23">
        <v>216000</v>
      </c>
      <c r="R325" s="24">
        <v>0</v>
      </c>
      <c r="S325" s="24">
        <v>0</v>
      </c>
      <c r="T325" s="22" t="s">
        <v>47</v>
      </c>
      <c r="U325" s="24">
        <v>0</v>
      </c>
      <c r="V325" s="23">
        <v>0</v>
      </c>
      <c r="W325" s="22" t="s">
        <v>47</v>
      </c>
      <c r="X325" s="24">
        <v>0</v>
      </c>
      <c r="Y325" s="22" t="s">
        <v>47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216000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368</v>
      </c>
      <c r="E326" s="22">
        <v>44162</v>
      </c>
      <c r="F326" s="22">
        <v>44172</v>
      </c>
      <c r="G326" s="23">
        <v>117000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117000</v>
      </c>
      <c r="P326" s="26">
        <v>8274</v>
      </c>
      <c r="Q326" s="23">
        <v>117000</v>
      </c>
      <c r="R326" s="24">
        <v>0</v>
      </c>
      <c r="S326" s="24">
        <v>0</v>
      </c>
      <c r="T326" s="22" t="s">
        <v>47</v>
      </c>
      <c r="U326" s="24">
        <v>0</v>
      </c>
      <c r="V326" s="23">
        <v>0</v>
      </c>
      <c r="W326" s="22" t="s">
        <v>47</v>
      </c>
      <c r="X326" s="24">
        <v>0</v>
      </c>
      <c r="Y326" s="22" t="s">
        <v>47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117000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369</v>
      </c>
      <c r="E327" s="22">
        <v>44162</v>
      </c>
      <c r="F327" s="22">
        <v>44172</v>
      </c>
      <c r="G327" s="23">
        <v>237000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237000</v>
      </c>
      <c r="P327" s="26">
        <v>8275</v>
      </c>
      <c r="Q327" s="23">
        <v>237000</v>
      </c>
      <c r="R327" s="24">
        <v>0</v>
      </c>
      <c r="S327" s="24">
        <v>0</v>
      </c>
      <c r="T327" s="22" t="s">
        <v>47</v>
      </c>
      <c r="U327" s="24">
        <v>0</v>
      </c>
      <c r="V327" s="23">
        <v>0</v>
      </c>
      <c r="W327" s="22" t="s">
        <v>47</v>
      </c>
      <c r="X327" s="24">
        <v>0</v>
      </c>
      <c r="Y327" s="22" t="s">
        <v>47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237000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370</v>
      </c>
      <c r="E328" s="22">
        <v>44162</v>
      </c>
      <c r="F328" s="22">
        <v>44172</v>
      </c>
      <c r="G328" s="23">
        <v>78000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78000</v>
      </c>
      <c r="P328" s="26">
        <v>8276</v>
      </c>
      <c r="Q328" s="23">
        <v>78000</v>
      </c>
      <c r="R328" s="24">
        <v>0</v>
      </c>
      <c r="S328" s="24">
        <v>0</v>
      </c>
      <c r="T328" s="22" t="s">
        <v>47</v>
      </c>
      <c r="U328" s="24">
        <v>0</v>
      </c>
      <c r="V328" s="23">
        <v>0</v>
      </c>
      <c r="W328" s="22" t="s">
        <v>47</v>
      </c>
      <c r="X328" s="24">
        <v>0</v>
      </c>
      <c r="Y328" s="22" t="s">
        <v>47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78000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371</v>
      </c>
      <c r="E329" s="22">
        <v>44162</v>
      </c>
      <c r="F329" s="22">
        <v>44172</v>
      </c>
      <c r="G329" s="23">
        <v>117000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117000</v>
      </c>
      <c r="P329" s="26">
        <v>8277</v>
      </c>
      <c r="Q329" s="23">
        <v>117000</v>
      </c>
      <c r="R329" s="24">
        <v>0</v>
      </c>
      <c r="S329" s="24">
        <v>0</v>
      </c>
      <c r="T329" s="22" t="s">
        <v>47</v>
      </c>
      <c r="U329" s="24">
        <v>0</v>
      </c>
      <c r="V329" s="23">
        <v>0</v>
      </c>
      <c r="W329" s="22" t="s">
        <v>47</v>
      </c>
      <c r="X329" s="24">
        <v>0</v>
      </c>
      <c r="Y329" s="22" t="s">
        <v>47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117000</v>
      </c>
      <c r="AH329" s="29"/>
      <c r="AI329" s="29"/>
      <c r="AJ329" s="30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372</v>
      </c>
      <c r="E330" s="22">
        <v>44162</v>
      </c>
      <c r="F330" s="22">
        <v>44172</v>
      </c>
      <c r="G330" s="23">
        <v>39000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39000</v>
      </c>
      <c r="P330" s="26">
        <v>8278</v>
      </c>
      <c r="Q330" s="23">
        <v>39000</v>
      </c>
      <c r="R330" s="24">
        <v>0</v>
      </c>
      <c r="S330" s="24">
        <v>0</v>
      </c>
      <c r="T330" s="22" t="s">
        <v>47</v>
      </c>
      <c r="U330" s="24">
        <v>0</v>
      </c>
      <c r="V330" s="23">
        <v>0</v>
      </c>
      <c r="W330" s="22" t="s">
        <v>47</v>
      </c>
      <c r="X330" s="24">
        <v>0</v>
      </c>
      <c r="Y330" s="22" t="s">
        <v>47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39000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373</v>
      </c>
      <c r="E331" s="22">
        <v>44162</v>
      </c>
      <c r="F331" s="22">
        <v>44172</v>
      </c>
      <c r="G331" s="23">
        <v>78000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78000</v>
      </c>
      <c r="P331" s="26">
        <v>8279</v>
      </c>
      <c r="Q331" s="23">
        <v>78000</v>
      </c>
      <c r="R331" s="24">
        <v>0</v>
      </c>
      <c r="S331" s="24">
        <v>0</v>
      </c>
      <c r="T331" s="22" t="s">
        <v>47</v>
      </c>
      <c r="U331" s="24">
        <v>0</v>
      </c>
      <c r="V331" s="23">
        <v>0</v>
      </c>
      <c r="W331" s="22" t="s">
        <v>47</v>
      </c>
      <c r="X331" s="24">
        <v>0</v>
      </c>
      <c r="Y331" s="22" t="s">
        <v>47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78000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374</v>
      </c>
      <c r="E332" s="22">
        <v>44162</v>
      </c>
      <c r="F332" s="22">
        <v>44172</v>
      </c>
      <c r="G332" s="23">
        <v>78000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78000</v>
      </c>
      <c r="P332" s="26">
        <v>8280</v>
      </c>
      <c r="Q332" s="23">
        <v>78000</v>
      </c>
      <c r="R332" s="24">
        <v>0</v>
      </c>
      <c r="S332" s="24">
        <v>0</v>
      </c>
      <c r="T332" s="22" t="s">
        <v>47</v>
      </c>
      <c r="U332" s="24">
        <v>0</v>
      </c>
      <c r="V332" s="23">
        <v>0</v>
      </c>
      <c r="W332" s="22" t="s">
        <v>47</v>
      </c>
      <c r="X332" s="24">
        <v>0</v>
      </c>
      <c r="Y332" s="22" t="s">
        <v>47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78000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375</v>
      </c>
      <c r="E333" s="22">
        <v>44162</v>
      </c>
      <c r="F333" s="22">
        <v>44172</v>
      </c>
      <c r="G333" s="23">
        <v>78000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78000</v>
      </c>
      <c r="P333" s="26">
        <v>8281</v>
      </c>
      <c r="Q333" s="23">
        <v>78000</v>
      </c>
      <c r="R333" s="24">
        <v>0</v>
      </c>
      <c r="S333" s="24">
        <v>0</v>
      </c>
      <c r="T333" s="22" t="s">
        <v>47</v>
      </c>
      <c r="U333" s="24">
        <v>0</v>
      </c>
      <c r="V333" s="23">
        <v>0</v>
      </c>
      <c r="W333" s="22" t="s">
        <v>47</v>
      </c>
      <c r="X333" s="24">
        <v>0</v>
      </c>
      <c r="Y333" s="22" t="s">
        <v>47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78000</v>
      </c>
      <c r="AH333" s="29"/>
      <c r="AI333" s="29"/>
      <c r="AJ333" s="30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376</v>
      </c>
      <c r="E334" s="22">
        <v>44162</v>
      </c>
      <c r="F334" s="22">
        <v>44172</v>
      </c>
      <c r="G334" s="23">
        <v>263280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263280</v>
      </c>
      <c r="P334" s="26">
        <v>8282</v>
      </c>
      <c r="Q334" s="23">
        <v>263280</v>
      </c>
      <c r="R334" s="24">
        <v>0</v>
      </c>
      <c r="S334" s="24">
        <v>0</v>
      </c>
      <c r="T334" s="22" t="s">
        <v>47</v>
      </c>
      <c r="U334" s="24">
        <v>0</v>
      </c>
      <c r="V334" s="23">
        <v>0</v>
      </c>
      <c r="W334" s="22" t="s">
        <v>47</v>
      </c>
      <c r="X334" s="24">
        <v>0</v>
      </c>
      <c r="Y334" s="22" t="s">
        <v>47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263280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377</v>
      </c>
      <c r="E335" s="22">
        <v>44162</v>
      </c>
      <c r="F335" s="22">
        <v>44172</v>
      </c>
      <c r="G335" s="23">
        <v>298000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298000</v>
      </c>
      <c r="P335" s="26">
        <v>8283</v>
      </c>
      <c r="Q335" s="23">
        <v>298000</v>
      </c>
      <c r="R335" s="24">
        <v>0</v>
      </c>
      <c r="S335" s="24">
        <v>0</v>
      </c>
      <c r="T335" s="22" t="s">
        <v>47</v>
      </c>
      <c r="U335" s="24">
        <v>0</v>
      </c>
      <c r="V335" s="23">
        <v>0</v>
      </c>
      <c r="W335" s="22" t="s">
        <v>47</v>
      </c>
      <c r="X335" s="24">
        <v>0</v>
      </c>
      <c r="Y335" s="22" t="s">
        <v>47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298000</v>
      </c>
      <c r="AH335" s="29"/>
      <c r="AI335" s="29"/>
      <c r="AJ335" s="30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378</v>
      </c>
      <c r="E336" s="22">
        <v>44162</v>
      </c>
      <c r="F336" s="22">
        <v>44172</v>
      </c>
      <c r="G336" s="23">
        <v>39000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39000</v>
      </c>
      <c r="P336" s="26">
        <v>8284</v>
      </c>
      <c r="Q336" s="23">
        <v>39000</v>
      </c>
      <c r="R336" s="24">
        <v>0</v>
      </c>
      <c r="S336" s="24">
        <v>0</v>
      </c>
      <c r="T336" s="22" t="s">
        <v>47</v>
      </c>
      <c r="U336" s="24">
        <v>0</v>
      </c>
      <c r="V336" s="23">
        <v>0</v>
      </c>
      <c r="W336" s="22" t="s">
        <v>47</v>
      </c>
      <c r="X336" s="24">
        <v>0</v>
      </c>
      <c r="Y336" s="22" t="s">
        <v>47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39000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379</v>
      </c>
      <c r="E337" s="22">
        <v>44162</v>
      </c>
      <c r="F337" s="22">
        <v>44172</v>
      </c>
      <c r="G337" s="23">
        <v>282000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282000</v>
      </c>
      <c r="P337" s="26">
        <v>8285</v>
      </c>
      <c r="Q337" s="23">
        <v>282000</v>
      </c>
      <c r="R337" s="24">
        <v>0</v>
      </c>
      <c r="S337" s="24">
        <v>0</v>
      </c>
      <c r="T337" s="22" t="s">
        <v>47</v>
      </c>
      <c r="U337" s="24">
        <v>0</v>
      </c>
      <c r="V337" s="23">
        <v>0</v>
      </c>
      <c r="W337" s="22" t="s">
        <v>47</v>
      </c>
      <c r="X337" s="24">
        <v>0</v>
      </c>
      <c r="Y337" s="22" t="s">
        <v>47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282000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380</v>
      </c>
      <c r="E338" s="22">
        <v>44162</v>
      </c>
      <c r="F338" s="22">
        <v>44172</v>
      </c>
      <c r="G338" s="23">
        <v>117000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117000</v>
      </c>
      <c r="P338" s="26">
        <v>8286</v>
      </c>
      <c r="Q338" s="23">
        <v>117000</v>
      </c>
      <c r="R338" s="24">
        <v>0</v>
      </c>
      <c r="S338" s="24">
        <v>0</v>
      </c>
      <c r="T338" s="22" t="s">
        <v>47</v>
      </c>
      <c r="U338" s="24">
        <v>0</v>
      </c>
      <c r="V338" s="23">
        <v>0</v>
      </c>
      <c r="W338" s="22" t="s">
        <v>47</v>
      </c>
      <c r="X338" s="24">
        <v>0</v>
      </c>
      <c r="Y338" s="22" t="s">
        <v>47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117000</v>
      </c>
      <c r="AH338" s="29"/>
      <c r="AI338" s="29"/>
      <c r="AJ338" s="30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381</v>
      </c>
      <c r="E339" s="22">
        <v>44162</v>
      </c>
      <c r="F339" s="22">
        <v>44172</v>
      </c>
      <c r="G339" s="23">
        <v>175512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175512</v>
      </c>
      <c r="P339" s="26">
        <v>8287</v>
      </c>
      <c r="Q339" s="23">
        <v>175512</v>
      </c>
      <c r="R339" s="24">
        <v>0</v>
      </c>
      <c r="S339" s="24">
        <v>0</v>
      </c>
      <c r="T339" s="22" t="s">
        <v>47</v>
      </c>
      <c r="U339" s="24">
        <v>0</v>
      </c>
      <c r="V339" s="23">
        <v>0</v>
      </c>
      <c r="W339" s="22" t="s">
        <v>47</v>
      </c>
      <c r="X339" s="24">
        <v>0</v>
      </c>
      <c r="Y339" s="22" t="s">
        <v>47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175512</v>
      </c>
      <c r="AH339" s="29"/>
      <c r="AI339" s="29"/>
      <c r="AJ339" s="30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382</v>
      </c>
      <c r="E340" s="22">
        <v>44162</v>
      </c>
      <c r="F340" s="22">
        <v>44172</v>
      </c>
      <c r="G340" s="23">
        <v>78000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78000</v>
      </c>
      <c r="P340" s="26">
        <v>8288</v>
      </c>
      <c r="Q340" s="23">
        <v>78000</v>
      </c>
      <c r="R340" s="24">
        <v>0</v>
      </c>
      <c r="S340" s="24">
        <v>0</v>
      </c>
      <c r="T340" s="22" t="s">
        <v>47</v>
      </c>
      <c r="U340" s="24">
        <v>0</v>
      </c>
      <c r="V340" s="23">
        <v>0</v>
      </c>
      <c r="W340" s="22" t="s">
        <v>47</v>
      </c>
      <c r="X340" s="24">
        <v>0</v>
      </c>
      <c r="Y340" s="22" t="s">
        <v>47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78000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383</v>
      </c>
      <c r="E341" s="22">
        <v>44162</v>
      </c>
      <c r="F341" s="22">
        <v>44172</v>
      </c>
      <c r="G341" s="23">
        <v>296592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296592</v>
      </c>
      <c r="P341" s="26">
        <v>8289</v>
      </c>
      <c r="Q341" s="23">
        <v>296592</v>
      </c>
      <c r="R341" s="24">
        <v>0</v>
      </c>
      <c r="S341" s="24">
        <v>0</v>
      </c>
      <c r="T341" s="22" t="s">
        <v>47</v>
      </c>
      <c r="U341" s="24">
        <v>0</v>
      </c>
      <c r="V341" s="23">
        <v>0</v>
      </c>
      <c r="W341" s="22" t="s">
        <v>47</v>
      </c>
      <c r="X341" s="24">
        <v>0</v>
      </c>
      <c r="Y341" s="22" t="s">
        <v>47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296592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384</v>
      </c>
      <c r="E342" s="22">
        <v>44162</v>
      </c>
      <c r="F342" s="22">
        <v>44172</v>
      </c>
      <c r="G342" s="23">
        <v>78000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78000</v>
      </c>
      <c r="P342" s="26">
        <v>8290</v>
      </c>
      <c r="Q342" s="23">
        <v>78000</v>
      </c>
      <c r="R342" s="24">
        <v>0</v>
      </c>
      <c r="S342" s="24">
        <v>0</v>
      </c>
      <c r="T342" s="22" t="s">
        <v>47</v>
      </c>
      <c r="U342" s="24">
        <v>0</v>
      </c>
      <c r="V342" s="23">
        <v>0</v>
      </c>
      <c r="W342" s="22" t="s">
        <v>47</v>
      </c>
      <c r="X342" s="24">
        <v>0</v>
      </c>
      <c r="Y342" s="22" t="s">
        <v>47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78000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385</v>
      </c>
      <c r="E343" s="22">
        <v>44162</v>
      </c>
      <c r="F343" s="22">
        <v>44172</v>
      </c>
      <c r="G343" s="23">
        <v>117000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117000</v>
      </c>
      <c r="P343" s="26">
        <v>8291</v>
      </c>
      <c r="Q343" s="23">
        <v>117000</v>
      </c>
      <c r="R343" s="24">
        <v>0</v>
      </c>
      <c r="S343" s="24">
        <v>0</v>
      </c>
      <c r="T343" s="22" t="s">
        <v>47</v>
      </c>
      <c r="U343" s="24">
        <v>0</v>
      </c>
      <c r="V343" s="23">
        <v>0</v>
      </c>
      <c r="W343" s="22" t="s">
        <v>47</v>
      </c>
      <c r="X343" s="24">
        <v>0</v>
      </c>
      <c r="Y343" s="22" t="s">
        <v>47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117000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386</v>
      </c>
      <c r="E344" s="22">
        <v>44162</v>
      </c>
      <c r="F344" s="22">
        <v>44172</v>
      </c>
      <c r="G344" s="23">
        <v>78000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78000</v>
      </c>
      <c r="P344" s="26">
        <v>8292</v>
      </c>
      <c r="Q344" s="23">
        <v>78000</v>
      </c>
      <c r="R344" s="24">
        <v>0</v>
      </c>
      <c r="S344" s="24">
        <v>0</v>
      </c>
      <c r="T344" s="22" t="s">
        <v>47</v>
      </c>
      <c r="U344" s="24">
        <v>0</v>
      </c>
      <c r="V344" s="23">
        <v>0</v>
      </c>
      <c r="W344" s="22" t="s">
        <v>47</v>
      </c>
      <c r="X344" s="24">
        <v>0</v>
      </c>
      <c r="Y344" s="22" t="s">
        <v>47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78000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387</v>
      </c>
      <c r="E345" s="22">
        <v>44162</v>
      </c>
      <c r="F345" s="22">
        <v>44172</v>
      </c>
      <c r="G345" s="23">
        <v>78000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78000</v>
      </c>
      <c r="P345" s="26">
        <v>8293</v>
      </c>
      <c r="Q345" s="23">
        <v>78000</v>
      </c>
      <c r="R345" s="24">
        <v>0</v>
      </c>
      <c r="S345" s="24">
        <v>0</v>
      </c>
      <c r="T345" s="22" t="s">
        <v>47</v>
      </c>
      <c r="U345" s="24">
        <v>0</v>
      </c>
      <c r="V345" s="23">
        <v>0</v>
      </c>
      <c r="W345" s="22" t="s">
        <v>47</v>
      </c>
      <c r="X345" s="24">
        <v>0</v>
      </c>
      <c r="Y345" s="22" t="s">
        <v>47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78000</v>
      </c>
      <c r="AH345" s="29"/>
      <c r="AI345" s="29"/>
      <c r="AJ345" s="30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388</v>
      </c>
      <c r="E346" s="22">
        <v>44162</v>
      </c>
      <c r="F346" s="22">
        <v>44172</v>
      </c>
      <c r="G346" s="23">
        <v>78000</v>
      </c>
      <c r="H346" s="24">
        <v>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78000</v>
      </c>
      <c r="P346" s="26">
        <v>8294</v>
      </c>
      <c r="Q346" s="23">
        <v>78000</v>
      </c>
      <c r="R346" s="24">
        <v>0</v>
      </c>
      <c r="S346" s="24">
        <v>0</v>
      </c>
      <c r="T346" s="22" t="s">
        <v>47</v>
      </c>
      <c r="U346" s="24">
        <v>0</v>
      </c>
      <c r="V346" s="23">
        <v>0</v>
      </c>
      <c r="W346" s="22" t="s">
        <v>47</v>
      </c>
      <c r="X346" s="24">
        <v>0</v>
      </c>
      <c r="Y346" s="22" t="s">
        <v>47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78000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389</v>
      </c>
      <c r="E347" s="22">
        <v>44162</v>
      </c>
      <c r="F347" s="22">
        <v>44172</v>
      </c>
      <c r="G347" s="23">
        <v>124000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124000</v>
      </c>
      <c r="P347" s="26">
        <v>8295</v>
      </c>
      <c r="Q347" s="23">
        <v>124000</v>
      </c>
      <c r="R347" s="24">
        <v>0</v>
      </c>
      <c r="S347" s="24">
        <v>0</v>
      </c>
      <c r="T347" s="22" t="s">
        <v>47</v>
      </c>
      <c r="U347" s="24">
        <v>0</v>
      </c>
      <c r="V347" s="23">
        <v>0</v>
      </c>
      <c r="W347" s="22" t="s">
        <v>47</v>
      </c>
      <c r="X347" s="24">
        <v>0</v>
      </c>
      <c r="Y347" s="22" t="s">
        <v>47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124000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390</v>
      </c>
      <c r="E348" s="22">
        <v>44162</v>
      </c>
      <c r="F348" s="22">
        <v>44172</v>
      </c>
      <c r="G348" s="23">
        <v>117000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117000</v>
      </c>
      <c r="P348" s="26">
        <v>8296</v>
      </c>
      <c r="Q348" s="23">
        <v>117000</v>
      </c>
      <c r="R348" s="24">
        <v>0</v>
      </c>
      <c r="S348" s="24">
        <v>0</v>
      </c>
      <c r="T348" s="22" t="s">
        <v>47</v>
      </c>
      <c r="U348" s="24">
        <v>0</v>
      </c>
      <c r="V348" s="23">
        <v>0</v>
      </c>
      <c r="W348" s="22" t="s">
        <v>47</v>
      </c>
      <c r="X348" s="24">
        <v>0</v>
      </c>
      <c r="Y348" s="22" t="s">
        <v>47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117000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391</v>
      </c>
      <c r="E349" s="22">
        <v>44162</v>
      </c>
      <c r="F349" s="22">
        <v>44172</v>
      </c>
      <c r="G349" s="23">
        <v>276000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276000</v>
      </c>
      <c r="P349" s="26">
        <v>8297</v>
      </c>
      <c r="Q349" s="23">
        <v>276000</v>
      </c>
      <c r="R349" s="24">
        <v>0</v>
      </c>
      <c r="S349" s="24">
        <v>0</v>
      </c>
      <c r="T349" s="22" t="s">
        <v>47</v>
      </c>
      <c r="U349" s="24">
        <v>0</v>
      </c>
      <c r="V349" s="23">
        <v>0</v>
      </c>
      <c r="W349" s="22" t="s">
        <v>47</v>
      </c>
      <c r="X349" s="24">
        <v>0</v>
      </c>
      <c r="Y349" s="22" t="s">
        <v>47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276000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392</v>
      </c>
      <c r="E350" s="22">
        <v>44162</v>
      </c>
      <c r="F350" s="22">
        <v>44172</v>
      </c>
      <c r="G350" s="23">
        <v>78000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78000</v>
      </c>
      <c r="P350" s="26">
        <v>8298</v>
      </c>
      <c r="Q350" s="23">
        <v>78000</v>
      </c>
      <c r="R350" s="24">
        <v>0</v>
      </c>
      <c r="S350" s="24">
        <v>0</v>
      </c>
      <c r="T350" s="22" t="s">
        <v>47</v>
      </c>
      <c r="U350" s="24">
        <v>0</v>
      </c>
      <c r="V350" s="23">
        <v>0</v>
      </c>
      <c r="W350" s="22" t="s">
        <v>47</v>
      </c>
      <c r="X350" s="24">
        <v>0</v>
      </c>
      <c r="Y350" s="22" t="s">
        <v>47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78000</v>
      </c>
      <c r="AH350" s="29"/>
      <c r="AI350" s="29"/>
      <c r="AJ350" s="30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393</v>
      </c>
      <c r="E351" s="22">
        <v>44162</v>
      </c>
      <c r="F351" s="22">
        <v>44172</v>
      </c>
      <c r="G351" s="23">
        <v>117000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117000</v>
      </c>
      <c r="P351" s="26">
        <v>8299</v>
      </c>
      <c r="Q351" s="23">
        <v>117000</v>
      </c>
      <c r="R351" s="24">
        <v>0</v>
      </c>
      <c r="S351" s="24">
        <v>0</v>
      </c>
      <c r="T351" s="22" t="s">
        <v>47</v>
      </c>
      <c r="U351" s="24">
        <v>0</v>
      </c>
      <c r="V351" s="23">
        <v>0</v>
      </c>
      <c r="W351" s="22" t="s">
        <v>47</v>
      </c>
      <c r="X351" s="24">
        <v>0</v>
      </c>
      <c r="Y351" s="22" t="s">
        <v>47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117000</v>
      </c>
      <c r="AH351" s="29"/>
      <c r="AI351" s="29"/>
      <c r="AJ351" s="30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394</v>
      </c>
      <c r="E352" s="22">
        <v>44162</v>
      </c>
      <c r="F352" s="22">
        <v>44172</v>
      </c>
      <c r="G352" s="23">
        <v>447000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447000</v>
      </c>
      <c r="P352" s="26">
        <v>8300</v>
      </c>
      <c r="Q352" s="23">
        <v>447000</v>
      </c>
      <c r="R352" s="24">
        <v>0</v>
      </c>
      <c r="S352" s="24">
        <v>0</v>
      </c>
      <c r="T352" s="22" t="s">
        <v>47</v>
      </c>
      <c r="U352" s="24">
        <v>0</v>
      </c>
      <c r="V352" s="23">
        <v>0</v>
      </c>
      <c r="W352" s="22" t="s">
        <v>47</v>
      </c>
      <c r="X352" s="24">
        <v>0</v>
      </c>
      <c r="Y352" s="22" t="s">
        <v>47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447000</v>
      </c>
      <c r="AH352" s="29"/>
      <c r="AI352" s="29"/>
      <c r="AJ352" s="30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395</v>
      </c>
      <c r="E353" s="22">
        <v>44162</v>
      </c>
      <c r="F353" s="22">
        <v>44172</v>
      </c>
      <c r="G353" s="23">
        <v>39000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39000</v>
      </c>
      <c r="P353" s="26">
        <v>8301</v>
      </c>
      <c r="Q353" s="23">
        <v>39000</v>
      </c>
      <c r="R353" s="24">
        <v>0</v>
      </c>
      <c r="S353" s="24">
        <v>0</v>
      </c>
      <c r="T353" s="22" t="s">
        <v>47</v>
      </c>
      <c r="U353" s="24">
        <v>0</v>
      </c>
      <c r="V353" s="23">
        <v>0</v>
      </c>
      <c r="W353" s="22" t="s">
        <v>47</v>
      </c>
      <c r="X353" s="24">
        <v>0</v>
      </c>
      <c r="Y353" s="22" t="s">
        <v>47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39000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396</v>
      </c>
      <c r="E354" s="22">
        <v>44162</v>
      </c>
      <c r="F354" s="22">
        <v>44172</v>
      </c>
      <c r="G354" s="23">
        <v>78000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78000</v>
      </c>
      <c r="P354" s="26">
        <v>8302</v>
      </c>
      <c r="Q354" s="23">
        <v>78000</v>
      </c>
      <c r="R354" s="24">
        <v>0</v>
      </c>
      <c r="S354" s="24">
        <v>0</v>
      </c>
      <c r="T354" s="22" t="s">
        <v>47</v>
      </c>
      <c r="U354" s="24">
        <v>0</v>
      </c>
      <c r="V354" s="23">
        <v>0</v>
      </c>
      <c r="W354" s="22" t="s">
        <v>47</v>
      </c>
      <c r="X354" s="24">
        <v>0</v>
      </c>
      <c r="Y354" s="22" t="s">
        <v>47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78000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397</v>
      </c>
      <c r="E355" s="22">
        <v>44162</v>
      </c>
      <c r="F355" s="22">
        <v>44172</v>
      </c>
      <c r="G355" s="23">
        <v>78000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78000</v>
      </c>
      <c r="P355" s="26">
        <v>8303</v>
      </c>
      <c r="Q355" s="23">
        <v>78000</v>
      </c>
      <c r="R355" s="24">
        <v>0</v>
      </c>
      <c r="S355" s="24">
        <v>0</v>
      </c>
      <c r="T355" s="22" t="s">
        <v>47</v>
      </c>
      <c r="U355" s="24">
        <v>0</v>
      </c>
      <c r="V355" s="23">
        <v>0</v>
      </c>
      <c r="W355" s="22" t="s">
        <v>47</v>
      </c>
      <c r="X355" s="24">
        <v>0</v>
      </c>
      <c r="Y355" s="22" t="s">
        <v>47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78000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398</v>
      </c>
      <c r="E356" s="22">
        <v>44162</v>
      </c>
      <c r="F356" s="22">
        <v>44172</v>
      </c>
      <c r="G356" s="23">
        <v>117000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117000</v>
      </c>
      <c r="P356" s="26">
        <v>8304</v>
      </c>
      <c r="Q356" s="23">
        <v>117000</v>
      </c>
      <c r="R356" s="24">
        <v>0</v>
      </c>
      <c r="S356" s="24">
        <v>0</v>
      </c>
      <c r="T356" s="22" t="s">
        <v>47</v>
      </c>
      <c r="U356" s="24">
        <v>0</v>
      </c>
      <c r="V356" s="23">
        <v>0</v>
      </c>
      <c r="W356" s="22" t="s">
        <v>47</v>
      </c>
      <c r="X356" s="24">
        <v>0</v>
      </c>
      <c r="Y356" s="22" t="s">
        <v>47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117000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399</v>
      </c>
      <c r="E357" s="22">
        <v>44162</v>
      </c>
      <c r="F357" s="22">
        <v>44172</v>
      </c>
      <c r="G357" s="23">
        <v>151000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151000</v>
      </c>
      <c r="P357" s="26">
        <v>8305</v>
      </c>
      <c r="Q357" s="23">
        <v>151000</v>
      </c>
      <c r="R357" s="24">
        <v>0</v>
      </c>
      <c r="S357" s="24">
        <v>0</v>
      </c>
      <c r="T357" s="22" t="s">
        <v>47</v>
      </c>
      <c r="U357" s="24">
        <v>0</v>
      </c>
      <c r="V357" s="23">
        <v>0</v>
      </c>
      <c r="W357" s="22" t="s">
        <v>47</v>
      </c>
      <c r="X357" s="24">
        <v>0</v>
      </c>
      <c r="Y357" s="22" t="s">
        <v>47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151000</v>
      </c>
      <c r="AH357" s="29"/>
      <c r="AI357" s="29"/>
      <c r="AJ357" s="30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400</v>
      </c>
      <c r="E358" s="22">
        <v>44162</v>
      </c>
      <c r="F358" s="22">
        <v>44172</v>
      </c>
      <c r="G358" s="23">
        <v>396000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396000</v>
      </c>
      <c r="P358" s="26">
        <v>8306</v>
      </c>
      <c r="Q358" s="23">
        <v>396000</v>
      </c>
      <c r="R358" s="24">
        <v>0</v>
      </c>
      <c r="S358" s="24">
        <v>0</v>
      </c>
      <c r="T358" s="22" t="s">
        <v>47</v>
      </c>
      <c r="U358" s="24">
        <v>0</v>
      </c>
      <c r="V358" s="23">
        <v>0</v>
      </c>
      <c r="W358" s="22" t="s">
        <v>47</v>
      </c>
      <c r="X358" s="24">
        <v>0</v>
      </c>
      <c r="Y358" s="22" t="s">
        <v>47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396000</v>
      </c>
      <c r="AH358" s="29"/>
      <c r="AI358" s="29"/>
      <c r="AJ358" s="30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401</v>
      </c>
      <c r="E359" s="22">
        <v>44162</v>
      </c>
      <c r="F359" s="22">
        <v>44172</v>
      </c>
      <c r="G359" s="23">
        <v>315000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315000</v>
      </c>
      <c r="P359" s="26">
        <v>8307</v>
      </c>
      <c r="Q359" s="23">
        <v>315000</v>
      </c>
      <c r="R359" s="24">
        <v>0</v>
      </c>
      <c r="S359" s="24">
        <v>0</v>
      </c>
      <c r="T359" s="22" t="s">
        <v>47</v>
      </c>
      <c r="U359" s="24">
        <v>0</v>
      </c>
      <c r="V359" s="23">
        <v>0</v>
      </c>
      <c r="W359" s="22" t="s">
        <v>47</v>
      </c>
      <c r="X359" s="24">
        <v>0</v>
      </c>
      <c r="Y359" s="22" t="s">
        <v>47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315000</v>
      </c>
      <c r="AH359" s="29"/>
      <c r="AI359" s="29"/>
      <c r="AJ359" s="30"/>
      <c r="AK359" s="2" t="str">
        <f t="shared" si="5"/>
        <v>OK</v>
      </c>
      <c r="AL359" t="str">
        <f>IF(D359&lt;&gt;"",IF(AK359&lt;&gt;"OK",IF(IFERROR(VLOOKUP(C359&amp;D359,[1]Radicacion!$I$2:$EK$30174,2,0),VLOOKUP(D359,[1]Radicacion!$I$2:$K$30174,2,0))&lt;&gt;"","NO EXIGIBLES"),""),"")</f>
        <v/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402</v>
      </c>
      <c r="E360" s="22">
        <v>44162</v>
      </c>
      <c r="F360" s="22">
        <v>44172</v>
      </c>
      <c r="G360" s="23">
        <v>117000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117000</v>
      </c>
      <c r="P360" s="26">
        <v>8308</v>
      </c>
      <c r="Q360" s="23">
        <v>117000</v>
      </c>
      <c r="R360" s="24">
        <v>0</v>
      </c>
      <c r="S360" s="24">
        <v>0</v>
      </c>
      <c r="T360" s="22" t="s">
        <v>47</v>
      </c>
      <c r="U360" s="24">
        <v>0</v>
      </c>
      <c r="V360" s="23">
        <v>0</v>
      </c>
      <c r="W360" s="22" t="s">
        <v>47</v>
      </c>
      <c r="X360" s="24">
        <v>0</v>
      </c>
      <c r="Y360" s="22" t="s">
        <v>47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117000</v>
      </c>
      <c r="AH360" s="29"/>
      <c r="AI360" s="29"/>
      <c r="AJ360" s="30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403</v>
      </c>
      <c r="E361" s="22">
        <v>44162</v>
      </c>
      <c r="F361" s="22">
        <v>44172</v>
      </c>
      <c r="G361" s="23">
        <v>117000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117000</v>
      </c>
      <c r="P361" s="26">
        <v>8309</v>
      </c>
      <c r="Q361" s="23">
        <v>117000</v>
      </c>
      <c r="R361" s="24">
        <v>0</v>
      </c>
      <c r="S361" s="24">
        <v>0</v>
      </c>
      <c r="T361" s="22" t="s">
        <v>47</v>
      </c>
      <c r="U361" s="24">
        <v>0</v>
      </c>
      <c r="V361" s="23">
        <v>0</v>
      </c>
      <c r="W361" s="22" t="s">
        <v>47</v>
      </c>
      <c r="X361" s="24">
        <v>0</v>
      </c>
      <c r="Y361" s="22" t="s">
        <v>47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117000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404</v>
      </c>
      <c r="E362" s="22">
        <v>44162</v>
      </c>
      <c r="F362" s="22">
        <v>44172</v>
      </c>
      <c r="G362" s="23">
        <v>78000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78000</v>
      </c>
      <c r="P362" s="26">
        <v>8310</v>
      </c>
      <c r="Q362" s="23">
        <v>78000</v>
      </c>
      <c r="R362" s="24">
        <v>0</v>
      </c>
      <c r="S362" s="24">
        <v>0</v>
      </c>
      <c r="T362" s="22" t="s">
        <v>47</v>
      </c>
      <c r="U362" s="24">
        <v>0</v>
      </c>
      <c r="V362" s="23">
        <v>0</v>
      </c>
      <c r="W362" s="22" t="s">
        <v>47</v>
      </c>
      <c r="X362" s="24">
        <v>0</v>
      </c>
      <c r="Y362" s="22" t="s">
        <v>47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78000</v>
      </c>
      <c r="AH362" s="29"/>
      <c r="AI362" s="29"/>
      <c r="AJ362" s="30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405</v>
      </c>
      <c r="E363" s="22">
        <v>44162</v>
      </c>
      <c r="F363" s="22">
        <v>44172</v>
      </c>
      <c r="G363" s="23">
        <v>124000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124000</v>
      </c>
      <c r="P363" s="26">
        <v>8311</v>
      </c>
      <c r="Q363" s="23">
        <v>124000</v>
      </c>
      <c r="R363" s="24">
        <v>0</v>
      </c>
      <c r="S363" s="24">
        <v>0</v>
      </c>
      <c r="T363" s="22" t="s">
        <v>47</v>
      </c>
      <c r="U363" s="24">
        <v>0</v>
      </c>
      <c r="V363" s="23">
        <v>0</v>
      </c>
      <c r="W363" s="22" t="s">
        <v>47</v>
      </c>
      <c r="X363" s="24">
        <v>0</v>
      </c>
      <c r="Y363" s="22" t="s">
        <v>47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124000</v>
      </c>
      <c r="AH363" s="29"/>
      <c r="AI363" s="29"/>
      <c r="AJ363" s="30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406</v>
      </c>
      <c r="E364" s="22">
        <v>44162</v>
      </c>
      <c r="F364" s="22">
        <v>44172</v>
      </c>
      <c r="G364" s="23">
        <v>117000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117000</v>
      </c>
      <c r="P364" s="26">
        <v>8312</v>
      </c>
      <c r="Q364" s="23">
        <v>117000</v>
      </c>
      <c r="R364" s="24">
        <v>0</v>
      </c>
      <c r="S364" s="24">
        <v>0</v>
      </c>
      <c r="T364" s="22" t="s">
        <v>47</v>
      </c>
      <c r="U364" s="24">
        <v>0</v>
      </c>
      <c r="V364" s="23">
        <v>0</v>
      </c>
      <c r="W364" s="22" t="s">
        <v>47</v>
      </c>
      <c r="X364" s="24">
        <v>0</v>
      </c>
      <c r="Y364" s="22" t="s">
        <v>47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117000</v>
      </c>
      <c r="AH364" s="29"/>
      <c r="AI364" s="29"/>
      <c r="AJ364" s="30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407</v>
      </c>
      <c r="E365" s="22">
        <v>44162</v>
      </c>
      <c r="F365" s="22">
        <v>44172</v>
      </c>
      <c r="G365" s="23">
        <v>117000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117000</v>
      </c>
      <c r="P365" s="26">
        <v>8313</v>
      </c>
      <c r="Q365" s="23">
        <v>117000</v>
      </c>
      <c r="R365" s="24">
        <v>0</v>
      </c>
      <c r="S365" s="24">
        <v>0</v>
      </c>
      <c r="T365" s="22" t="s">
        <v>47</v>
      </c>
      <c r="U365" s="24">
        <v>0</v>
      </c>
      <c r="V365" s="23">
        <v>0</v>
      </c>
      <c r="W365" s="22" t="s">
        <v>47</v>
      </c>
      <c r="X365" s="24">
        <v>0</v>
      </c>
      <c r="Y365" s="22" t="s">
        <v>47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117000</v>
      </c>
      <c r="AH365" s="29"/>
      <c r="AI365" s="29"/>
      <c r="AJ365" s="30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408</v>
      </c>
      <c r="E366" s="22">
        <v>44162</v>
      </c>
      <c r="F366" s="22">
        <v>44172</v>
      </c>
      <c r="G366" s="23">
        <v>117000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117000</v>
      </c>
      <c r="P366" s="26">
        <v>8314</v>
      </c>
      <c r="Q366" s="23">
        <v>117000</v>
      </c>
      <c r="R366" s="24">
        <v>0</v>
      </c>
      <c r="S366" s="24">
        <v>0</v>
      </c>
      <c r="T366" s="22" t="s">
        <v>47</v>
      </c>
      <c r="U366" s="24">
        <v>0</v>
      </c>
      <c r="V366" s="23">
        <v>0</v>
      </c>
      <c r="W366" s="22" t="s">
        <v>47</v>
      </c>
      <c r="X366" s="24">
        <v>0</v>
      </c>
      <c r="Y366" s="22" t="s">
        <v>47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117000</v>
      </c>
      <c r="AH366" s="29"/>
      <c r="AI366" s="29"/>
      <c r="AJ366" s="30"/>
      <c r="AK366" s="2" t="str">
        <f t="shared" si="5"/>
        <v>OK</v>
      </c>
      <c r="AL366" t="str">
        <f>IF(D366&lt;&gt;"",IF(AK366&lt;&gt;"OK",IF(IFERROR(VLOOKUP(C366&amp;D366,[1]Radicacion!$I$2:$EK$30174,2,0),VLOOKUP(D366,[1]Radicacion!$I$2:$K$30174,2,0))&lt;&gt;"","NO EXIGIBLES"),""),"")</f>
        <v/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409</v>
      </c>
      <c r="E367" s="22">
        <v>44162</v>
      </c>
      <c r="F367" s="22">
        <v>44172</v>
      </c>
      <c r="G367" s="23">
        <v>39000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39000</v>
      </c>
      <c r="P367" s="26">
        <v>8315</v>
      </c>
      <c r="Q367" s="23">
        <v>39000</v>
      </c>
      <c r="R367" s="24">
        <v>0</v>
      </c>
      <c r="S367" s="24">
        <v>0</v>
      </c>
      <c r="T367" s="22" t="s">
        <v>47</v>
      </c>
      <c r="U367" s="24">
        <v>0</v>
      </c>
      <c r="V367" s="23">
        <v>0</v>
      </c>
      <c r="W367" s="22" t="s">
        <v>47</v>
      </c>
      <c r="X367" s="24">
        <v>0</v>
      </c>
      <c r="Y367" s="22" t="s">
        <v>47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39000</v>
      </c>
      <c r="AH367" s="29"/>
      <c r="AI367" s="29"/>
      <c r="AJ367" s="30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410</v>
      </c>
      <c r="E368" s="22">
        <v>44162</v>
      </c>
      <c r="F368" s="22">
        <v>44172</v>
      </c>
      <c r="G368" s="23">
        <v>243000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243000</v>
      </c>
      <c r="P368" s="26">
        <v>8316</v>
      </c>
      <c r="Q368" s="23">
        <v>243000</v>
      </c>
      <c r="R368" s="24">
        <v>0</v>
      </c>
      <c r="S368" s="24">
        <v>0</v>
      </c>
      <c r="T368" s="22" t="s">
        <v>47</v>
      </c>
      <c r="U368" s="24">
        <v>0</v>
      </c>
      <c r="V368" s="23">
        <v>0</v>
      </c>
      <c r="W368" s="22" t="s">
        <v>47</v>
      </c>
      <c r="X368" s="24">
        <v>0</v>
      </c>
      <c r="Y368" s="22" t="s">
        <v>47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243000</v>
      </c>
      <c r="AH368" s="29"/>
      <c r="AI368" s="29"/>
      <c r="AJ368" s="30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411</v>
      </c>
      <c r="E369" s="22">
        <v>44162</v>
      </c>
      <c r="F369" s="22">
        <v>44172</v>
      </c>
      <c r="G369" s="23">
        <v>78000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78000</v>
      </c>
      <c r="P369" s="26">
        <v>8317</v>
      </c>
      <c r="Q369" s="23">
        <v>78000</v>
      </c>
      <c r="R369" s="24">
        <v>0</v>
      </c>
      <c r="S369" s="24">
        <v>0</v>
      </c>
      <c r="T369" s="22" t="s">
        <v>47</v>
      </c>
      <c r="U369" s="24">
        <v>0</v>
      </c>
      <c r="V369" s="23">
        <v>0</v>
      </c>
      <c r="W369" s="22" t="s">
        <v>47</v>
      </c>
      <c r="X369" s="24">
        <v>0</v>
      </c>
      <c r="Y369" s="22" t="s">
        <v>47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78000</v>
      </c>
      <c r="AH369" s="29"/>
      <c r="AI369" s="29"/>
      <c r="AJ369" s="30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412</v>
      </c>
      <c r="E370" s="22">
        <v>44162</v>
      </c>
      <c r="F370" s="22">
        <v>44172</v>
      </c>
      <c r="G370" s="23">
        <v>150000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150000</v>
      </c>
      <c r="P370" s="26">
        <v>8318</v>
      </c>
      <c r="Q370" s="23">
        <v>150000</v>
      </c>
      <c r="R370" s="24">
        <v>0</v>
      </c>
      <c r="S370" s="24">
        <v>0</v>
      </c>
      <c r="T370" s="22" t="s">
        <v>47</v>
      </c>
      <c r="U370" s="24">
        <v>0</v>
      </c>
      <c r="V370" s="23">
        <v>0</v>
      </c>
      <c r="W370" s="22" t="s">
        <v>47</v>
      </c>
      <c r="X370" s="24">
        <v>0</v>
      </c>
      <c r="Y370" s="22" t="s">
        <v>47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150000</v>
      </c>
      <c r="AH370" s="29"/>
      <c r="AI370" s="29"/>
      <c r="AJ370" s="30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413</v>
      </c>
      <c r="E371" s="22">
        <v>44162</v>
      </c>
      <c r="F371" s="22">
        <v>44172</v>
      </c>
      <c r="G371" s="23">
        <v>78000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78000</v>
      </c>
      <c r="P371" s="26">
        <v>8319</v>
      </c>
      <c r="Q371" s="23">
        <v>78000</v>
      </c>
      <c r="R371" s="24">
        <v>0</v>
      </c>
      <c r="S371" s="24">
        <v>0</v>
      </c>
      <c r="T371" s="22" t="s">
        <v>47</v>
      </c>
      <c r="U371" s="24">
        <v>0</v>
      </c>
      <c r="V371" s="23">
        <v>0</v>
      </c>
      <c r="W371" s="22" t="s">
        <v>47</v>
      </c>
      <c r="X371" s="24">
        <v>0</v>
      </c>
      <c r="Y371" s="22" t="s">
        <v>47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78000</v>
      </c>
      <c r="AH371" s="29"/>
      <c r="AI371" s="29"/>
      <c r="AJ371" s="30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414</v>
      </c>
      <c r="E372" s="22">
        <v>44162</v>
      </c>
      <c r="F372" s="22">
        <v>44172</v>
      </c>
      <c r="G372" s="23">
        <v>117000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117000</v>
      </c>
      <c r="P372" s="26">
        <v>8320</v>
      </c>
      <c r="Q372" s="23">
        <v>117000</v>
      </c>
      <c r="R372" s="24">
        <v>0</v>
      </c>
      <c r="S372" s="24">
        <v>0</v>
      </c>
      <c r="T372" s="22" t="s">
        <v>47</v>
      </c>
      <c r="U372" s="24">
        <v>0</v>
      </c>
      <c r="V372" s="23">
        <v>0</v>
      </c>
      <c r="W372" s="22" t="s">
        <v>47</v>
      </c>
      <c r="X372" s="24">
        <v>0</v>
      </c>
      <c r="Y372" s="22" t="s">
        <v>47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117000</v>
      </c>
      <c r="AH372" s="29"/>
      <c r="AI372" s="29"/>
      <c r="AJ372" s="30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415</v>
      </c>
      <c r="E373" s="22">
        <v>44162</v>
      </c>
      <c r="F373" s="22">
        <v>44172</v>
      </c>
      <c r="G373" s="23">
        <v>117000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117000</v>
      </c>
      <c r="P373" s="26">
        <v>8321</v>
      </c>
      <c r="Q373" s="23">
        <v>117000</v>
      </c>
      <c r="R373" s="24">
        <v>0</v>
      </c>
      <c r="S373" s="24">
        <v>0</v>
      </c>
      <c r="T373" s="22" t="s">
        <v>47</v>
      </c>
      <c r="U373" s="24">
        <v>0</v>
      </c>
      <c r="V373" s="23">
        <v>0</v>
      </c>
      <c r="W373" s="22" t="s">
        <v>47</v>
      </c>
      <c r="X373" s="24">
        <v>0</v>
      </c>
      <c r="Y373" s="22" t="s">
        <v>47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117000</v>
      </c>
      <c r="AH373" s="29"/>
      <c r="AI373" s="29"/>
      <c r="AJ373" s="30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416</v>
      </c>
      <c r="E374" s="22">
        <v>44162</v>
      </c>
      <c r="F374" s="22">
        <v>44172</v>
      </c>
      <c r="G374" s="23">
        <v>78000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78000</v>
      </c>
      <c r="P374" s="26">
        <v>8322</v>
      </c>
      <c r="Q374" s="23">
        <v>78000</v>
      </c>
      <c r="R374" s="24">
        <v>0</v>
      </c>
      <c r="S374" s="24">
        <v>0</v>
      </c>
      <c r="T374" s="22" t="s">
        <v>47</v>
      </c>
      <c r="U374" s="24">
        <v>0</v>
      </c>
      <c r="V374" s="23">
        <v>0</v>
      </c>
      <c r="W374" s="22" t="s">
        <v>47</v>
      </c>
      <c r="X374" s="24">
        <v>0</v>
      </c>
      <c r="Y374" s="22" t="s">
        <v>47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78000</v>
      </c>
      <c r="AH374" s="29"/>
      <c r="AI374" s="29"/>
      <c r="AJ374" s="30"/>
      <c r="AK374" s="2" t="str">
        <f t="shared" si="5"/>
        <v>OK</v>
      </c>
      <c r="AL374" t="str">
        <f>IF(D374&lt;&gt;"",IF(AK374&lt;&gt;"OK",IF(IFERROR(VLOOKUP(C374&amp;D374,[1]Radicacion!$I$2:$EK$30174,2,0),VLOOKUP(D374,[1]Radicacion!$I$2:$K$30174,2,0))&lt;&gt;"","NO EXIGIBLES"),""),"")</f>
        <v/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417</v>
      </c>
      <c r="E375" s="22">
        <v>44162</v>
      </c>
      <c r="F375" s="22">
        <v>44172</v>
      </c>
      <c r="G375" s="23">
        <v>39000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39000</v>
      </c>
      <c r="P375" s="26">
        <v>8323</v>
      </c>
      <c r="Q375" s="23">
        <v>39000</v>
      </c>
      <c r="R375" s="24">
        <v>0</v>
      </c>
      <c r="S375" s="24">
        <v>0</v>
      </c>
      <c r="T375" s="22" t="s">
        <v>47</v>
      </c>
      <c r="U375" s="24">
        <v>0</v>
      </c>
      <c r="V375" s="23">
        <v>0</v>
      </c>
      <c r="W375" s="22" t="s">
        <v>47</v>
      </c>
      <c r="X375" s="24">
        <v>0</v>
      </c>
      <c r="Y375" s="22" t="s">
        <v>47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39000</v>
      </c>
      <c r="AH375" s="29"/>
      <c r="AI375" s="29"/>
      <c r="AJ375" s="30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418</v>
      </c>
      <c r="E376" s="22">
        <v>44162</v>
      </c>
      <c r="F376" s="22">
        <v>44172</v>
      </c>
      <c r="G376" s="23">
        <v>78000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78000</v>
      </c>
      <c r="P376" s="26">
        <v>8324</v>
      </c>
      <c r="Q376" s="23">
        <v>78000</v>
      </c>
      <c r="R376" s="24">
        <v>0</v>
      </c>
      <c r="S376" s="24">
        <v>0</v>
      </c>
      <c r="T376" s="22" t="s">
        <v>47</v>
      </c>
      <c r="U376" s="24">
        <v>0</v>
      </c>
      <c r="V376" s="23">
        <v>0</v>
      </c>
      <c r="W376" s="22" t="s">
        <v>47</v>
      </c>
      <c r="X376" s="24">
        <v>0</v>
      </c>
      <c r="Y376" s="22" t="s">
        <v>47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78000</v>
      </c>
      <c r="AH376" s="29"/>
      <c r="AI376" s="29"/>
      <c r="AJ376" s="30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419</v>
      </c>
      <c r="E377" s="22">
        <v>44162</v>
      </c>
      <c r="F377" s="22">
        <v>44172</v>
      </c>
      <c r="G377" s="23">
        <v>117000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117000</v>
      </c>
      <c r="P377" s="26">
        <v>8326</v>
      </c>
      <c r="Q377" s="23">
        <v>117000</v>
      </c>
      <c r="R377" s="24">
        <v>0</v>
      </c>
      <c r="S377" s="24">
        <v>0</v>
      </c>
      <c r="T377" s="22" t="s">
        <v>47</v>
      </c>
      <c r="U377" s="24">
        <v>0</v>
      </c>
      <c r="V377" s="23">
        <v>0</v>
      </c>
      <c r="W377" s="22" t="s">
        <v>47</v>
      </c>
      <c r="X377" s="24">
        <v>0</v>
      </c>
      <c r="Y377" s="22" t="s">
        <v>47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117000</v>
      </c>
      <c r="AH377" s="29"/>
      <c r="AI377" s="29"/>
      <c r="AJ377" s="30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420</v>
      </c>
      <c r="E378" s="22">
        <v>44162</v>
      </c>
      <c r="F378" s="22">
        <v>44172</v>
      </c>
      <c r="G378" s="23">
        <v>78000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78000</v>
      </c>
      <c r="P378" s="26">
        <v>8327</v>
      </c>
      <c r="Q378" s="23">
        <v>78000</v>
      </c>
      <c r="R378" s="24">
        <v>0</v>
      </c>
      <c r="S378" s="24">
        <v>0</v>
      </c>
      <c r="T378" s="22" t="s">
        <v>47</v>
      </c>
      <c r="U378" s="24">
        <v>0</v>
      </c>
      <c r="V378" s="23">
        <v>0</v>
      </c>
      <c r="W378" s="22" t="s">
        <v>47</v>
      </c>
      <c r="X378" s="24">
        <v>0</v>
      </c>
      <c r="Y378" s="22" t="s">
        <v>47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78000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IF(D378&lt;&gt;"",IF(AK378&lt;&gt;"OK",IF(IFERROR(VLOOKUP(C378&amp;D378,[1]Radicacion!$I$2:$EK$30174,2,0),VLOOKUP(D378,[1]Radicacion!$I$2:$K$30174,2,0))&lt;&gt;"","NO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421</v>
      </c>
      <c r="E379" s="22">
        <v>44162</v>
      </c>
      <c r="F379" s="22">
        <v>44172</v>
      </c>
      <c r="G379" s="23">
        <v>117000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117000</v>
      </c>
      <c r="P379" s="26">
        <v>8328</v>
      </c>
      <c r="Q379" s="23">
        <v>117000</v>
      </c>
      <c r="R379" s="24">
        <v>0</v>
      </c>
      <c r="S379" s="24">
        <v>0</v>
      </c>
      <c r="T379" s="22" t="s">
        <v>47</v>
      </c>
      <c r="U379" s="24">
        <v>0</v>
      </c>
      <c r="V379" s="23">
        <v>0</v>
      </c>
      <c r="W379" s="22" t="s">
        <v>47</v>
      </c>
      <c r="X379" s="24">
        <v>0</v>
      </c>
      <c r="Y379" s="22" t="s">
        <v>47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117000</v>
      </c>
      <c r="AH379" s="29"/>
      <c r="AI379" s="29"/>
      <c r="AJ379" s="30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422</v>
      </c>
      <c r="E380" s="22">
        <v>44162</v>
      </c>
      <c r="F380" s="22">
        <v>44172</v>
      </c>
      <c r="G380" s="23">
        <v>78000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78000</v>
      </c>
      <c r="P380" s="26">
        <v>8329</v>
      </c>
      <c r="Q380" s="23">
        <v>78000</v>
      </c>
      <c r="R380" s="24">
        <v>0</v>
      </c>
      <c r="S380" s="24">
        <v>0</v>
      </c>
      <c r="T380" s="22" t="s">
        <v>47</v>
      </c>
      <c r="U380" s="24">
        <v>0</v>
      </c>
      <c r="V380" s="23">
        <v>0</v>
      </c>
      <c r="W380" s="22" t="s">
        <v>47</v>
      </c>
      <c r="X380" s="24">
        <v>0</v>
      </c>
      <c r="Y380" s="22" t="s">
        <v>47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78000</v>
      </c>
      <c r="AH380" s="29"/>
      <c r="AI380" s="29"/>
      <c r="AJ380" s="30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423</v>
      </c>
      <c r="E381" s="22">
        <v>44162</v>
      </c>
      <c r="F381" s="22">
        <v>44172</v>
      </c>
      <c r="G381" s="23">
        <v>396000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396000</v>
      </c>
      <c r="P381" s="26">
        <v>8330</v>
      </c>
      <c r="Q381" s="23">
        <v>396000</v>
      </c>
      <c r="R381" s="24">
        <v>0</v>
      </c>
      <c r="S381" s="24">
        <v>0</v>
      </c>
      <c r="T381" s="22" t="s">
        <v>47</v>
      </c>
      <c r="U381" s="24">
        <v>0</v>
      </c>
      <c r="V381" s="23">
        <v>0</v>
      </c>
      <c r="W381" s="22" t="s">
        <v>47</v>
      </c>
      <c r="X381" s="24">
        <v>0</v>
      </c>
      <c r="Y381" s="22" t="s">
        <v>47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396000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424</v>
      </c>
      <c r="E382" s="22">
        <v>44162</v>
      </c>
      <c r="F382" s="22">
        <v>44172</v>
      </c>
      <c r="G382" s="23">
        <v>342000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342000</v>
      </c>
      <c r="P382" s="26">
        <v>8332</v>
      </c>
      <c r="Q382" s="23">
        <v>342000</v>
      </c>
      <c r="R382" s="24">
        <v>0</v>
      </c>
      <c r="S382" s="24">
        <v>0</v>
      </c>
      <c r="T382" s="22" t="s">
        <v>47</v>
      </c>
      <c r="U382" s="24">
        <v>0</v>
      </c>
      <c r="V382" s="23">
        <v>0</v>
      </c>
      <c r="W382" s="22" t="s">
        <v>47</v>
      </c>
      <c r="X382" s="24">
        <v>0</v>
      </c>
      <c r="Y382" s="22" t="s">
        <v>47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342000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425</v>
      </c>
      <c r="E383" s="22">
        <v>44162</v>
      </c>
      <c r="F383" s="22">
        <v>44172</v>
      </c>
      <c r="G383" s="23">
        <v>117000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117000</v>
      </c>
      <c r="P383" s="26">
        <v>8333</v>
      </c>
      <c r="Q383" s="23">
        <v>117000</v>
      </c>
      <c r="R383" s="24">
        <v>0</v>
      </c>
      <c r="S383" s="24">
        <v>0</v>
      </c>
      <c r="T383" s="22" t="s">
        <v>47</v>
      </c>
      <c r="U383" s="24">
        <v>0</v>
      </c>
      <c r="V383" s="23">
        <v>0</v>
      </c>
      <c r="W383" s="22" t="s">
        <v>47</v>
      </c>
      <c r="X383" s="24">
        <v>0</v>
      </c>
      <c r="Y383" s="22" t="s">
        <v>47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117000</v>
      </c>
      <c r="AH383" s="29"/>
      <c r="AI383" s="29"/>
      <c r="AJ383" s="30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426</v>
      </c>
      <c r="E384" s="22">
        <v>44162</v>
      </c>
      <c r="F384" s="22">
        <v>44172</v>
      </c>
      <c r="G384" s="23">
        <v>396000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396000</v>
      </c>
      <c r="P384" s="26">
        <v>8334</v>
      </c>
      <c r="Q384" s="23">
        <v>396000</v>
      </c>
      <c r="R384" s="24">
        <v>0</v>
      </c>
      <c r="S384" s="24">
        <v>0</v>
      </c>
      <c r="T384" s="22" t="s">
        <v>47</v>
      </c>
      <c r="U384" s="24">
        <v>0</v>
      </c>
      <c r="V384" s="23">
        <v>0</v>
      </c>
      <c r="W384" s="22" t="s">
        <v>47</v>
      </c>
      <c r="X384" s="24">
        <v>0</v>
      </c>
      <c r="Y384" s="22" t="s">
        <v>47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396000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427</v>
      </c>
      <c r="E385" s="22">
        <v>44162</v>
      </c>
      <c r="F385" s="22">
        <v>44172</v>
      </c>
      <c r="G385" s="23">
        <v>156000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156000</v>
      </c>
      <c r="P385" s="26">
        <v>8335</v>
      </c>
      <c r="Q385" s="23">
        <v>156000</v>
      </c>
      <c r="R385" s="24">
        <v>0</v>
      </c>
      <c r="S385" s="24">
        <v>0</v>
      </c>
      <c r="T385" s="22" t="s">
        <v>47</v>
      </c>
      <c r="U385" s="24">
        <v>0</v>
      </c>
      <c r="V385" s="23">
        <v>0</v>
      </c>
      <c r="W385" s="22" t="s">
        <v>47</v>
      </c>
      <c r="X385" s="24">
        <v>0</v>
      </c>
      <c r="Y385" s="22" t="s">
        <v>47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156000</v>
      </c>
      <c r="AH385" s="29"/>
      <c r="AI385" s="29"/>
      <c r="AJ385" s="30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428</v>
      </c>
      <c r="E386" s="22">
        <v>44162</v>
      </c>
      <c r="F386" s="22">
        <v>44172</v>
      </c>
      <c r="G386" s="23">
        <v>249000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249000</v>
      </c>
      <c r="P386" s="26">
        <v>8336</v>
      </c>
      <c r="Q386" s="23">
        <v>249000</v>
      </c>
      <c r="R386" s="24">
        <v>0</v>
      </c>
      <c r="S386" s="24">
        <v>0</v>
      </c>
      <c r="T386" s="22" t="s">
        <v>47</v>
      </c>
      <c r="U386" s="24">
        <v>0</v>
      </c>
      <c r="V386" s="23">
        <v>0</v>
      </c>
      <c r="W386" s="22" t="s">
        <v>47</v>
      </c>
      <c r="X386" s="24">
        <v>0</v>
      </c>
      <c r="Y386" s="22" t="s">
        <v>47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249000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429</v>
      </c>
      <c r="E387" s="22">
        <v>44162</v>
      </c>
      <c r="F387" s="22">
        <v>44172</v>
      </c>
      <c r="G387" s="23">
        <v>78000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78000</v>
      </c>
      <c r="P387" s="26">
        <v>8337</v>
      </c>
      <c r="Q387" s="23">
        <v>78000</v>
      </c>
      <c r="R387" s="24">
        <v>0</v>
      </c>
      <c r="S387" s="24">
        <v>0</v>
      </c>
      <c r="T387" s="22" t="s">
        <v>47</v>
      </c>
      <c r="U387" s="24">
        <v>0</v>
      </c>
      <c r="V387" s="23">
        <v>0</v>
      </c>
      <c r="W387" s="22" t="s">
        <v>47</v>
      </c>
      <c r="X387" s="24">
        <v>0</v>
      </c>
      <c r="Y387" s="22" t="s">
        <v>47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78000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430</v>
      </c>
      <c r="E388" s="22">
        <v>44162</v>
      </c>
      <c r="F388" s="22">
        <v>44172</v>
      </c>
      <c r="G388" s="23">
        <v>78000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78000</v>
      </c>
      <c r="P388" s="26">
        <v>8338</v>
      </c>
      <c r="Q388" s="23">
        <v>78000</v>
      </c>
      <c r="R388" s="24">
        <v>0</v>
      </c>
      <c r="S388" s="24">
        <v>0</v>
      </c>
      <c r="T388" s="22" t="s">
        <v>47</v>
      </c>
      <c r="U388" s="24">
        <v>0</v>
      </c>
      <c r="V388" s="23">
        <v>0</v>
      </c>
      <c r="W388" s="22" t="s">
        <v>47</v>
      </c>
      <c r="X388" s="24">
        <v>0</v>
      </c>
      <c r="Y388" s="22" t="s">
        <v>47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78000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431</v>
      </c>
      <c r="E389" s="22">
        <v>44162</v>
      </c>
      <c r="F389" s="22">
        <v>44172</v>
      </c>
      <c r="G389" s="23">
        <v>117000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117000</v>
      </c>
      <c r="P389" s="26">
        <v>8339</v>
      </c>
      <c r="Q389" s="23">
        <v>117000</v>
      </c>
      <c r="R389" s="24">
        <v>0</v>
      </c>
      <c r="S389" s="24">
        <v>0</v>
      </c>
      <c r="T389" s="22" t="s">
        <v>47</v>
      </c>
      <c r="U389" s="24">
        <v>0</v>
      </c>
      <c r="V389" s="23">
        <v>0</v>
      </c>
      <c r="W389" s="22" t="s">
        <v>47</v>
      </c>
      <c r="X389" s="24">
        <v>0</v>
      </c>
      <c r="Y389" s="22" t="s">
        <v>47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117000</v>
      </c>
      <c r="AH389" s="29"/>
      <c r="AI389" s="29"/>
      <c r="AJ389" s="30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432</v>
      </c>
      <c r="E390" s="22">
        <v>44162</v>
      </c>
      <c r="F390" s="22">
        <v>44172</v>
      </c>
      <c r="G390" s="23">
        <v>117000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117000</v>
      </c>
      <c r="P390" s="26">
        <v>8340</v>
      </c>
      <c r="Q390" s="23">
        <v>117000</v>
      </c>
      <c r="R390" s="24">
        <v>0</v>
      </c>
      <c r="S390" s="24">
        <v>0</v>
      </c>
      <c r="T390" s="22" t="s">
        <v>47</v>
      </c>
      <c r="U390" s="24">
        <v>0</v>
      </c>
      <c r="V390" s="23">
        <v>0</v>
      </c>
      <c r="W390" s="22" t="s">
        <v>47</v>
      </c>
      <c r="X390" s="24">
        <v>0</v>
      </c>
      <c r="Y390" s="22" t="s">
        <v>47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117000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433</v>
      </c>
      <c r="E391" s="22">
        <v>44162</v>
      </c>
      <c r="F391" s="22">
        <v>44172</v>
      </c>
      <c r="G391" s="23">
        <v>405888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405888</v>
      </c>
      <c r="P391" s="26">
        <v>8341</v>
      </c>
      <c r="Q391" s="23">
        <v>405888</v>
      </c>
      <c r="R391" s="24">
        <v>0</v>
      </c>
      <c r="S391" s="24">
        <v>0</v>
      </c>
      <c r="T391" s="22" t="s">
        <v>47</v>
      </c>
      <c r="U391" s="24">
        <v>0</v>
      </c>
      <c r="V391" s="23">
        <v>0</v>
      </c>
      <c r="W391" s="22" t="s">
        <v>47</v>
      </c>
      <c r="X391" s="24">
        <v>0</v>
      </c>
      <c r="Y391" s="22" t="s">
        <v>47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405888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434</v>
      </c>
      <c r="E392" s="22">
        <v>44162</v>
      </c>
      <c r="F392" s="22">
        <v>44172</v>
      </c>
      <c r="G392" s="23">
        <v>124000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124000</v>
      </c>
      <c r="P392" s="26">
        <v>8342</v>
      </c>
      <c r="Q392" s="23">
        <v>124000</v>
      </c>
      <c r="R392" s="24">
        <v>0</v>
      </c>
      <c r="S392" s="24">
        <v>0</v>
      </c>
      <c r="T392" s="22" t="s">
        <v>47</v>
      </c>
      <c r="U392" s="24">
        <v>0</v>
      </c>
      <c r="V392" s="23">
        <v>0</v>
      </c>
      <c r="W392" s="22" t="s">
        <v>47</v>
      </c>
      <c r="X392" s="24">
        <v>0</v>
      </c>
      <c r="Y392" s="22" t="s">
        <v>47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124000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435</v>
      </c>
      <c r="E393" s="22">
        <v>44162</v>
      </c>
      <c r="F393" s="22">
        <v>44172</v>
      </c>
      <c r="G393" s="23">
        <v>78000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78000</v>
      </c>
      <c r="P393" s="26">
        <v>8343</v>
      </c>
      <c r="Q393" s="23">
        <v>78000</v>
      </c>
      <c r="R393" s="24">
        <v>0</v>
      </c>
      <c r="S393" s="24">
        <v>0</v>
      </c>
      <c r="T393" s="22" t="s">
        <v>47</v>
      </c>
      <c r="U393" s="24">
        <v>0</v>
      </c>
      <c r="V393" s="23">
        <v>0</v>
      </c>
      <c r="W393" s="22" t="s">
        <v>47</v>
      </c>
      <c r="X393" s="24">
        <v>0</v>
      </c>
      <c r="Y393" s="22" t="s">
        <v>47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78000</v>
      </c>
      <c r="AH393" s="29"/>
      <c r="AI393" s="29"/>
      <c r="AJ393" s="30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436</v>
      </c>
      <c r="E394" s="22">
        <v>44162</v>
      </c>
      <c r="F394" s="22">
        <v>44172</v>
      </c>
      <c r="G394" s="23">
        <v>78000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78000</v>
      </c>
      <c r="P394" s="26">
        <v>8344</v>
      </c>
      <c r="Q394" s="23">
        <v>78000</v>
      </c>
      <c r="R394" s="24">
        <v>0</v>
      </c>
      <c r="S394" s="24">
        <v>0</v>
      </c>
      <c r="T394" s="22" t="s">
        <v>47</v>
      </c>
      <c r="U394" s="24">
        <v>0</v>
      </c>
      <c r="V394" s="23">
        <v>0</v>
      </c>
      <c r="W394" s="22" t="s">
        <v>47</v>
      </c>
      <c r="X394" s="24">
        <v>0</v>
      </c>
      <c r="Y394" s="22" t="s">
        <v>47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78000</v>
      </c>
      <c r="AH394" s="29"/>
      <c r="AI394" s="29"/>
      <c r="AJ394" s="30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437</v>
      </c>
      <c r="E395" s="22">
        <v>44162</v>
      </c>
      <c r="F395" s="22">
        <v>44172</v>
      </c>
      <c r="G395" s="23">
        <v>117000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117000</v>
      </c>
      <c r="P395" s="26">
        <v>8345</v>
      </c>
      <c r="Q395" s="23">
        <v>117000</v>
      </c>
      <c r="R395" s="24">
        <v>0</v>
      </c>
      <c r="S395" s="24">
        <v>0</v>
      </c>
      <c r="T395" s="22" t="s">
        <v>47</v>
      </c>
      <c r="U395" s="24">
        <v>0</v>
      </c>
      <c r="V395" s="23">
        <v>0</v>
      </c>
      <c r="W395" s="22" t="s">
        <v>47</v>
      </c>
      <c r="X395" s="24">
        <v>0</v>
      </c>
      <c r="Y395" s="22" t="s">
        <v>47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117000</v>
      </c>
      <c r="AH395" s="29"/>
      <c r="AI395" s="29"/>
      <c r="AJ395" s="30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438</v>
      </c>
      <c r="E396" s="22">
        <v>44162</v>
      </c>
      <c r="F396" s="22">
        <v>44172</v>
      </c>
      <c r="G396" s="23">
        <v>117000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117000</v>
      </c>
      <c r="P396" s="26">
        <v>8346</v>
      </c>
      <c r="Q396" s="23">
        <v>117000</v>
      </c>
      <c r="R396" s="24">
        <v>0</v>
      </c>
      <c r="S396" s="24">
        <v>0</v>
      </c>
      <c r="T396" s="22" t="s">
        <v>47</v>
      </c>
      <c r="U396" s="24">
        <v>0</v>
      </c>
      <c r="V396" s="23">
        <v>0</v>
      </c>
      <c r="W396" s="22" t="s">
        <v>47</v>
      </c>
      <c r="X396" s="24">
        <v>0</v>
      </c>
      <c r="Y396" s="22" t="s">
        <v>47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117000</v>
      </c>
      <c r="AH396" s="29"/>
      <c r="AI396" s="29"/>
      <c r="AJ396" s="30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439</v>
      </c>
      <c r="E397" s="22">
        <v>44162</v>
      </c>
      <c r="F397" s="22">
        <v>44172</v>
      </c>
      <c r="G397" s="23">
        <v>117000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117000</v>
      </c>
      <c r="P397" s="26">
        <v>8347</v>
      </c>
      <c r="Q397" s="23">
        <v>117000</v>
      </c>
      <c r="R397" s="24">
        <v>0</v>
      </c>
      <c r="S397" s="24">
        <v>0</v>
      </c>
      <c r="T397" s="22" t="s">
        <v>47</v>
      </c>
      <c r="U397" s="24">
        <v>0</v>
      </c>
      <c r="V397" s="23">
        <v>0</v>
      </c>
      <c r="W397" s="22" t="s">
        <v>47</v>
      </c>
      <c r="X397" s="24">
        <v>0</v>
      </c>
      <c r="Y397" s="22" t="s">
        <v>47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117000</v>
      </c>
      <c r="AH397" s="29"/>
      <c r="AI397" s="29"/>
      <c r="AJ397" s="30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440</v>
      </c>
      <c r="E398" s="22">
        <v>44162</v>
      </c>
      <c r="F398" s="22">
        <v>44172</v>
      </c>
      <c r="G398" s="23">
        <v>78000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78000</v>
      </c>
      <c r="P398" s="26">
        <v>8348</v>
      </c>
      <c r="Q398" s="23">
        <v>78000</v>
      </c>
      <c r="R398" s="24">
        <v>0</v>
      </c>
      <c r="S398" s="24">
        <v>0</v>
      </c>
      <c r="T398" s="22" t="s">
        <v>47</v>
      </c>
      <c r="U398" s="24">
        <v>0</v>
      </c>
      <c r="V398" s="23">
        <v>0</v>
      </c>
      <c r="W398" s="22" t="s">
        <v>47</v>
      </c>
      <c r="X398" s="24">
        <v>0</v>
      </c>
      <c r="Y398" s="22" t="s">
        <v>47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78000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441</v>
      </c>
      <c r="E399" s="22">
        <v>44162</v>
      </c>
      <c r="F399" s="22">
        <v>44172</v>
      </c>
      <c r="G399" s="23">
        <v>117000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117000</v>
      </c>
      <c r="P399" s="26">
        <v>8349</v>
      </c>
      <c r="Q399" s="23">
        <v>117000</v>
      </c>
      <c r="R399" s="24">
        <v>0</v>
      </c>
      <c r="S399" s="24">
        <v>0</v>
      </c>
      <c r="T399" s="22" t="s">
        <v>47</v>
      </c>
      <c r="U399" s="24">
        <v>0</v>
      </c>
      <c r="V399" s="23">
        <v>0</v>
      </c>
      <c r="W399" s="22" t="s">
        <v>47</v>
      </c>
      <c r="X399" s="24">
        <v>0</v>
      </c>
      <c r="Y399" s="22" t="s">
        <v>47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117000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442</v>
      </c>
      <c r="E400" s="22">
        <v>44162</v>
      </c>
      <c r="F400" s="22">
        <v>44172</v>
      </c>
      <c r="G400" s="23">
        <v>297000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297000</v>
      </c>
      <c r="P400" s="26">
        <v>8350</v>
      </c>
      <c r="Q400" s="23">
        <v>297000</v>
      </c>
      <c r="R400" s="24">
        <v>0</v>
      </c>
      <c r="S400" s="24">
        <v>0</v>
      </c>
      <c r="T400" s="22" t="s">
        <v>47</v>
      </c>
      <c r="U400" s="24">
        <v>0</v>
      </c>
      <c r="V400" s="23">
        <v>0</v>
      </c>
      <c r="W400" s="22" t="s">
        <v>47</v>
      </c>
      <c r="X400" s="24">
        <v>0</v>
      </c>
      <c r="Y400" s="22" t="s">
        <v>47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297000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443</v>
      </c>
      <c r="E401" s="22">
        <v>44162</v>
      </c>
      <c r="F401" s="22">
        <v>44172</v>
      </c>
      <c r="G401" s="23">
        <v>78000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78000</v>
      </c>
      <c r="P401" s="26">
        <v>8351</v>
      </c>
      <c r="Q401" s="23">
        <v>78000</v>
      </c>
      <c r="R401" s="24">
        <v>0</v>
      </c>
      <c r="S401" s="24">
        <v>0</v>
      </c>
      <c r="T401" s="22" t="s">
        <v>47</v>
      </c>
      <c r="U401" s="24">
        <v>0</v>
      </c>
      <c r="V401" s="23">
        <v>0</v>
      </c>
      <c r="W401" s="22" t="s">
        <v>47</v>
      </c>
      <c r="X401" s="24">
        <v>0</v>
      </c>
      <c r="Y401" s="22" t="s">
        <v>47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78000</v>
      </c>
      <c r="AH401" s="29"/>
      <c r="AI401" s="29"/>
      <c r="AJ401" s="30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444</v>
      </c>
      <c r="E402" s="22">
        <v>44162</v>
      </c>
      <c r="F402" s="22">
        <v>44172</v>
      </c>
      <c r="G402" s="23">
        <v>39000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39000</v>
      </c>
      <c r="P402" s="26">
        <v>8352</v>
      </c>
      <c r="Q402" s="23">
        <v>39000</v>
      </c>
      <c r="R402" s="24">
        <v>0</v>
      </c>
      <c r="S402" s="24">
        <v>0</v>
      </c>
      <c r="T402" s="22" t="s">
        <v>47</v>
      </c>
      <c r="U402" s="24">
        <v>0</v>
      </c>
      <c r="V402" s="23">
        <v>0</v>
      </c>
      <c r="W402" s="22" t="s">
        <v>47</v>
      </c>
      <c r="X402" s="24">
        <v>0</v>
      </c>
      <c r="Y402" s="22" t="s">
        <v>47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39000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445</v>
      </c>
      <c r="E403" s="22">
        <v>44162</v>
      </c>
      <c r="F403" s="22">
        <v>44172</v>
      </c>
      <c r="G403" s="23">
        <v>117000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117000</v>
      </c>
      <c r="P403" s="26">
        <v>8353</v>
      </c>
      <c r="Q403" s="23">
        <v>117000</v>
      </c>
      <c r="R403" s="24">
        <v>0</v>
      </c>
      <c r="S403" s="24">
        <v>0</v>
      </c>
      <c r="T403" s="22" t="s">
        <v>47</v>
      </c>
      <c r="U403" s="24">
        <v>0</v>
      </c>
      <c r="V403" s="23">
        <v>0</v>
      </c>
      <c r="W403" s="22" t="s">
        <v>47</v>
      </c>
      <c r="X403" s="24">
        <v>0</v>
      </c>
      <c r="Y403" s="22" t="s">
        <v>47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117000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446</v>
      </c>
      <c r="E404" s="22">
        <v>44162</v>
      </c>
      <c r="F404" s="22">
        <v>44172</v>
      </c>
      <c r="G404" s="23">
        <v>117000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117000</v>
      </c>
      <c r="P404" s="26">
        <v>8354</v>
      </c>
      <c r="Q404" s="23">
        <v>117000</v>
      </c>
      <c r="R404" s="24">
        <v>0</v>
      </c>
      <c r="S404" s="24">
        <v>0</v>
      </c>
      <c r="T404" s="22" t="s">
        <v>47</v>
      </c>
      <c r="U404" s="24">
        <v>0</v>
      </c>
      <c r="V404" s="23">
        <v>0</v>
      </c>
      <c r="W404" s="22" t="s">
        <v>47</v>
      </c>
      <c r="X404" s="24">
        <v>0</v>
      </c>
      <c r="Y404" s="22" t="s">
        <v>47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117000</v>
      </c>
      <c r="AH404" s="29"/>
      <c r="AI404" s="29"/>
      <c r="AJ404" s="30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447</v>
      </c>
      <c r="E405" s="22">
        <v>44162</v>
      </c>
      <c r="F405" s="22">
        <v>44172</v>
      </c>
      <c r="G405" s="23">
        <v>117000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117000</v>
      </c>
      <c r="P405" s="26">
        <v>8355</v>
      </c>
      <c r="Q405" s="23">
        <v>117000</v>
      </c>
      <c r="R405" s="24">
        <v>0</v>
      </c>
      <c r="S405" s="24">
        <v>0</v>
      </c>
      <c r="T405" s="22" t="s">
        <v>47</v>
      </c>
      <c r="U405" s="24">
        <v>0</v>
      </c>
      <c r="V405" s="23">
        <v>0</v>
      </c>
      <c r="W405" s="22" t="s">
        <v>47</v>
      </c>
      <c r="X405" s="24">
        <v>0</v>
      </c>
      <c r="Y405" s="22" t="s">
        <v>47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117000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448</v>
      </c>
      <c r="E406" s="22">
        <v>44162</v>
      </c>
      <c r="F406" s="22">
        <v>44172</v>
      </c>
      <c r="G406" s="23">
        <v>292536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292536</v>
      </c>
      <c r="P406" s="26">
        <v>8356</v>
      </c>
      <c r="Q406" s="23">
        <v>292536</v>
      </c>
      <c r="R406" s="24">
        <v>0</v>
      </c>
      <c r="S406" s="24">
        <v>0</v>
      </c>
      <c r="T406" s="22" t="s">
        <v>47</v>
      </c>
      <c r="U406" s="24">
        <v>0</v>
      </c>
      <c r="V406" s="23">
        <v>0</v>
      </c>
      <c r="W406" s="22" t="s">
        <v>47</v>
      </c>
      <c r="X406" s="24">
        <v>0</v>
      </c>
      <c r="Y406" s="22" t="s">
        <v>47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292536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449</v>
      </c>
      <c r="E407" s="22">
        <v>44162</v>
      </c>
      <c r="F407" s="22">
        <v>44172</v>
      </c>
      <c r="G407" s="23">
        <v>117000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117000</v>
      </c>
      <c r="P407" s="26">
        <v>8357</v>
      </c>
      <c r="Q407" s="23">
        <v>117000</v>
      </c>
      <c r="R407" s="24">
        <v>0</v>
      </c>
      <c r="S407" s="24">
        <v>0</v>
      </c>
      <c r="T407" s="22" t="s">
        <v>47</v>
      </c>
      <c r="U407" s="24">
        <v>0</v>
      </c>
      <c r="V407" s="23">
        <v>0</v>
      </c>
      <c r="W407" s="22" t="s">
        <v>47</v>
      </c>
      <c r="X407" s="24">
        <v>0</v>
      </c>
      <c r="Y407" s="22" t="s">
        <v>47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117000</v>
      </c>
      <c r="AH407" s="29"/>
      <c r="AI407" s="29"/>
      <c r="AJ407" s="30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450</v>
      </c>
      <c r="E408" s="22">
        <v>44162</v>
      </c>
      <c r="F408" s="22">
        <v>44172</v>
      </c>
      <c r="G408" s="23">
        <v>117000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117000</v>
      </c>
      <c r="P408" s="26">
        <v>8358</v>
      </c>
      <c r="Q408" s="23">
        <v>117000</v>
      </c>
      <c r="R408" s="24">
        <v>0</v>
      </c>
      <c r="S408" s="24">
        <v>0</v>
      </c>
      <c r="T408" s="22" t="s">
        <v>47</v>
      </c>
      <c r="U408" s="24">
        <v>0</v>
      </c>
      <c r="V408" s="23">
        <v>0</v>
      </c>
      <c r="W408" s="22" t="s">
        <v>47</v>
      </c>
      <c r="X408" s="24">
        <v>0</v>
      </c>
      <c r="Y408" s="22" t="s">
        <v>47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117000</v>
      </c>
      <c r="AH408" s="29"/>
      <c r="AI408" s="29"/>
      <c r="AJ408" s="30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451</v>
      </c>
      <c r="E409" s="22">
        <v>44162</v>
      </c>
      <c r="F409" s="22">
        <v>44172</v>
      </c>
      <c r="G409" s="23">
        <v>241000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241000</v>
      </c>
      <c r="P409" s="26">
        <v>8359</v>
      </c>
      <c r="Q409" s="23">
        <v>241000</v>
      </c>
      <c r="R409" s="24">
        <v>0</v>
      </c>
      <c r="S409" s="24">
        <v>0</v>
      </c>
      <c r="T409" s="22" t="s">
        <v>47</v>
      </c>
      <c r="U409" s="24">
        <v>0</v>
      </c>
      <c r="V409" s="23">
        <v>0</v>
      </c>
      <c r="W409" s="22" t="s">
        <v>47</v>
      </c>
      <c r="X409" s="24">
        <v>0</v>
      </c>
      <c r="Y409" s="22" t="s">
        <v>47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241000</v>
      </c>
      <c r="AH409" s="29"/>
      <c r="AI409" s="29"/>
      <c r="AJ409" s="30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452</v>
      </c>
      <c r="E410" s="22">
        <v>44162</v>
      </c>
      <c r="F410" s="22">
        <v>44172</v>
      </c>
      <c r="G410" s="23">
        <v>39000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39000</v>
      </c>
      <c r="P410" s="26">
        <v>8360</v>
      </c>
      <c r="Q410" s="23">
        <v>39000</v>
      </c>
      <c r="R410" s="24">
        <v>0</v>
      </c>
      <c r="S410" s="24">
        <v>0</v>
      </c>
      <c r="T410" s="22" t="s">
        <v>47</v>
      </c>
      <c r="U410" s="24">
        <v>0</v>
      </c>
      <c r="V410" s="23">
        <v>0</v>
      </c>
      <c r="W410" s="22" t="s">
        <v>47</v>
      </c>
      <c r="X410" s="24">
        <v>0</v>
      </c>
      <c r="Y410" s="22" t="s">
        <v>47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39000</v>
      </c>
      <c r="AH410" s="29"/>
      <c r="AI410" s="29"/>
      <c r="AJ410" s="30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453</v>
      </c>
      <c r="E411" s="22">
        <v>44162</v>
      </c>
      <c r="F411" s="22">
        <v>44172</v>
      </c>
      <c r="G411" s="23">
        <v>117000</v>
      </c>
      <c r="H411" s="24">
        <v>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117000</v>
      </c>
      <c r="P411" s="26">
        <v>8361</v>
      </c>
      <c r="Q411" s="23">
        <v>117000</v>
      </c>
      <c r="R411" s="24">
        <v>0</v>
      </c>
      <c r="S411" s="24">
        <v>0</v>
      </c>
      <c r="T411" s="22" t="s">
        <v>47</v>
      </c>
      <c r="U411" s="24">
        <v>0</v>
      </c>
      <c r="V411" s="23">
        <v>0</v>
      </c>
      <c r="W411" s="22" t="s">
        <v>47</v>
      </c>
      <c r="X411" s="24">
        <v>0</v>
      </c>
      <c r="Y411" s="22" t="s">
        <v>47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117000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454</v>
      </c>
      <c r="E412" s="22">
        <v>44162</v>
      </c>
      <c r="F412" s="22">
        <v>44172</v>
      </c>
      <c r="G412" s="23">
        <v>117000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117000</v>
      </c>
      <c r="P412" s="26">
        <v>8362</v>
      </c>
      <c r="Q412" s="23">
        <v>117000</v>
      </c>
      <c r="R412" s="24">
        <v>0</v>
      </c>
      <c r="S412" s="24">
        <v>0</v>
      </c>
      <c r="T412" s="22" t="s">
        <v>47</v>
      </c>
      <c r="U412" s="24">
        <v>0</v>
      </c>
      <c r="V412" s="23">
        <v>0</v>
      </c>
      <c r="W412" s="22" t="s">
        <v>47</v>
      </c>
      <c r="X412" s="24">
        <v>0</v>
      </c>
      <c r="Y412" s="22" t="s">
        <v>47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117000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455</v>
      </c>
      <c r="E413" s="22">
        <v>44162</v>
      </c>
      <c r="F413" s="22">
        <v>44172</v>
      </c>
      <c r="G413" s="23">
        <v>39000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39000</v>
      </c>
      <c r="P413" s="26">
        <v>8363</v>
      </c>
      <c r="Q413" s="23">
        <v>39000</v>
      </c>
      <c r="R413" s="24">
        <v>0</v>
      </c>
      <c r="S413" s="24">
        <v>0</v>
      </c>
      <c r="T413" s="22" t="s">
        <v>47</v>
      </c>
      <c r="U413" s="24">
        <v>0</v>
      </c>
      <c r="V413" s="23">
        <v>0</v>
      </c>
      <c r="W413" s="22" t="s">
        <v>47</v>
      </c>
      <c r="X413" s="24">
        <v>0</v>
      </c>
      <c r="Y413" s="22" t="s">
        <v>47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39000</v>
      </c>
      <c r="AH413" s="29"/>
      <c r="AI413" s="29"/>
      <c r="AJ413" s="30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456</v>
      </c>
      <c r="E414" s="22">
        <v>44162</v>
      </c>
      <c r="F414" s="22">
        <v>44172</v>
      </c>
      <c r="G414" s="23">
        <v>78000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78000</v>
      </c>
      <c r="P414" s="26">
        <v>8364</v>
      </c>
      <c r="Q414" s="23">
        <v>78000</v>
      </c>
      <c r="R414" s="24">
        <v>0</v>
      </c>
      <c r="S414" s="24">
        <v>0</v>
      </c>
      <c r="T414" s="22" t="s">
        <v>47</v>
      </c>
      <c r="U414" s="24">
        <v>0</v>
      </c>
      <c r="V414" s="23">
        <v>0</v>
      </c>
      <c r="W414" s="22" t="s">
        <v>47</v>
      </c>
      <c r="X414" s="24">
        <v>0</v>
      </c>
      <c r="Y414" s="22" t="s">
        <v>47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78000</v>
      </c>
      <c r="AH414" s="29"/>
      <c r="AI414" s="29"/>
      <c r="AJ414" s="30"/>
      <c r="AK414" s="2" t="str">
        <f t="shared" si="6"/>
        <v>OK</v>
      </c>
      <c r="AL414" t="str">
        <f>IF(D414&lt;&gt;"",IF(AK414&lt;&gt;"OK",IF(IFERROR(VLOOKUP(C414&amp;D414,[1]Radicacion!$I$2:$EK$30174,2,0),VLOOKUP(D414,[1]Radicacion!$I$2:$K$30174,2,0))&lt;&gt;"","NO EXIGIBLES"),""),"")</f>
        <v/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457</v>
      </c>
      <c r="E415" s="22">
        <v>44162</v>
      </c>
      <c r="F415" s="22">
        <v>44172</v>
      </c>
      <c r="G415" s="23">
        <v>117000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117000</v>
      </c>
      <c r="P415" s="26">
        <v>8365</v>
      </c>
      <c r="Q415" s="23">
        <v>117000</v>
      </c>
      <c r="R415" s="24">
        <v>0</v>
      </c>
      <c r="S415" s="24">
        <v>0</v>
      </c>
      <c r="T415" s="22" t="s">
        <v>47</v>
      </c>
      <c r="U415" s="24">
        <v>0</v>
      </c>
      <c r="V415" s="23">
        <v>0</v>
      </c>
      <c r="W415" s="22" t="s">
        <v>47</v>
      </c>
      <c r="X415" s="24">
        <v>0</v>
      </c>
      <c r="Y415" s="22" t="s">
        <v>47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117000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IF(D415&lt;&gt;"",IF(AK415&lt;&gt;"OK",IF(IFERROR(VLOOKUP(C415&amp;D415,[1]Radicacion!$I$2:$EK$30174,2,0),VLOOKUP(D415,[1]Radicacion!$I$2:$K$30174,2,0))&lt;&gt;"","NO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458</v>
      </c>
      <c r="E416" s="22">
        <v>44162</v>
      </c>
      <c r="F416" s="22">
        <v>44172</v>
      </c>
      <c r="G416" s="23">
        <v>38800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38800</v>
      </c>
      <c r="P416" s="26">
        <v>8366</v>
      </c>
      <c r="Q416" s="23">
        <v>38800</v>
      </c>
      <c r="R416" s="24">
        <v>0</v>
      </c>
      <c r="S416" s="24">
        <v>0</v>
      </c>
      <c r="T416" s="22" t="s">
        <v>47</v>
      </c>
      <c r="U416" s="24">
        <v>0</v>
      </c>
      <c r="V416" s="23">
        <v>0</v>
      </c>
      <c r="W416" s="22" t="s">
        <v>47</v>
      </c>
      <c r="X416" s="24">
        <v>0</v>
      </c>
      <c r="Y416" s="22" t="s">
        <v>47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38800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IF(D416&lt;&gt;"",IF(AK416&lt;&gt;"OK",IF(IFERROR(VLOOKUP(C416&amp;D416,[1]Radicacion!$I$2:$EK$30174,2,0),VLOOKUP(D416,[1]Radicacion!$I$2:$K$30174,2,0))&lt;&gt;"","NO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459</v>
      </c>
      <c r="E417" s="22">
        <v>44162</v>
      </c>
      <c r="F417" s="22">
        <v>44172</v>
      </c>
      <c r="G417" s="23">
        <v>331560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331560</v>
      </c>
      <c r="P417" s="26">
        <v>8367</v>
      </c>
      <c r="Q417" s="23">
        <v>331560</v>
      </c>
      <c r="R417" s="24">
        <v>0</v>
      </c>
      <c r="S417" s="24">
        <v>0</v>
      </c>
      <c r="T417" s="22" t="s">
        <v>47</v>
      </c>
      <c r="U417" s="24">
        <v>0</v>
      </c>
      <c r="V417" s="23">
        <v>0</v>
      </c>
      <c r="W417" s="22" t="s">
        <v>47</v>
      </c>
      <c r="X417" s="24">
        <v>0</v>
      </c>
      <c r="Y417" s="22" t="s">
        <v>47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331560</v>
      </c>
      <c r="AH417" s="29"/>
      <c r="AI417" s="29"/>
      <c r="AJ417" s="30"/>
      <c r="AK417" s="2" t="str">
        <f t="shared" si="6"/>
        <v>OK</v>
      </c>
      <c r="AL417" t="str">
        <f>IF(D417&lt;&gt;"",IF(AK417&lt;&gt;"OK",IF(IFERROR(VLOOKUP(C417&amp;D417,[1]Radicacion!$I$2:$EK$30174,2,0),VLOOKUP(D417,[1]Radicacion!$I$2:$K$30174,2,0))&lt;&gt;"","NO EXIGIBLES"),""),"")</f>
        <v/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460</v>
      </c>
      <c r="E418" s="22">
        <v>44162</v>
      </c>
      <c r="F418" s="22">
        <v>44172</v>
      </c>
      <c r="G418" s="23">
        <v>202000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202000</v>
      </c>
      <c r="P418" s="26">
        <v>8368</v>
      </c>
      <c r="Q418" s="23">
        <v>202000</v>
      </c>
      <c r="R418" s="24">
        <v>0</v>
      </c>
      <c r="S418" s="24">
        <v>0</v>
      </c>
      <c r="T418" s="22" t="s">
        <v>47</v>
      </c>
      <c r="U418" s="24">
        <v>0</v>
      </c>
      <c r="V418" s="23">
        <v>0</v>
      </c>
      <c r="W418" s="22" t="s">
        <v>47</v>
      </c>
      <c r="X418" s="24">
        <v>0</v>
      </c>
      <c r="Y418" s="22" t="s">
        <v>47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202000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IF(D418&lt;&gt;"",IF(AK418&lt;&gt;"OK",IF(IFERROR(VLOOKUP(C418&amp;D418,[1]Radicacion!$I$2:$EK$30174,2,0),VLOOKUP(D418,[1]Radicacion!$I$2:$K$30174,2,0))&lt;&gt;"","NO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461</v>
      </c>
      <c r="E419" s="22">
        <v>44162</v>
      </c>
      <c r="F419" s="22">
        <v>44172</v>
      </c>
      <c r="G419" s="23">
        <v>117000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117000</v>
      </c>
      <c r="P419" s="26">
        <v>8369</v>
      </c>
      <c r="Q419" s="23">
        <v>117000</v>
      </c>
      <c r="R419" s="24">
        <v>0</v>
      </c>
      <c r="S419" s="24">
        <v>0</v>
      </c>
      <c r="T419" s="22" t="s">
        <v>47</v>
      </c>
      <c r="U419" s="24">
        <v>0</v>
      </c>
      <c r="V419" s="23">
        <v>0</v>
      </c>
      <c r="W419" s="22" t="s">
        <v>47</v>
      </c>
      <c r="X419" s="24">
        <v>0</v>
      </c>
      <c r="Y419" s="22" t="s">
        <v>47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117000</v>
      </c>
      <c r="AH419" s="29"/>
      <c r="AI419" s="29"/>
      <c r="AJ419" s="30"/>
      <c r="AK419" s="2" t="str">
        <f t="shared" si="6"/>
        <v>OK</v>
      </c>
      <c r="AL419" t="str">
        <f>IF(D419&lt;&gt;"",IF(AK419&lt;&gt;"OK",IF(IFERROR(VLOOKUP(C419&amp;D419,[1]Radicacion!$I$2:$EK$30174,2,0),VLOOKUP(D419,[1]Radicacion!$I$2:$K$30174,2,0))&lt;&gt;"","NO EXIGIBLES"),""),"")</f>
        <v/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462</v>
      </c>
      <c r="E420" s="22">
        <v>44162</v>
      </c>
      <c r="F420" s="22">
        <v>44172</v>
      </c>
      <c r="G420" s="23">
        <v>117000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117000</v>
      </c>
      <c r="P420" s="26">
        <v>8370</v>
      </c>
      <c r="Q420" s="23">
        <v>117000</v>
      </c>
      <c r="R420" s="24">
        <v>0</v>
      </c>
      <c r="S420" s="24">
        <v>0</v>
      </c>
      <c r="T420" s="22" t="s">
        <v>47</v>
      </c>
      <c r="U420" s="24">
        <v>0</v>
      </c>
      <c r="V420" s="23">
        <v>0</v>
      </c>
      <c r="W420" s="22" t="s">
        <v>47</v>
      </c>
      <c r="X420" s="24">
        <v>0</v>
      </c>
      <c r="Y420" s="22" t="s">
        <v>47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117000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IF(D420&lt;&gt;"",IF(AK420&lt;&gt;"OK",IF(IFERROR(VLOOKUP(C420&amp;D420,[1]Radicacion!$I$2:$EK$30174,2,0),VLOOKUP(D420,[1]Radicacion!$I$2:$K$30174,2,0))&lt;&gt;"","NO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463</v>
      </c>
      <c r="E421" s="22">
        <v>44162</v>
      </c>
      <c r="F421" s="22">
        <v>44172</v>
      </c>
      <c r="G421" s="23">
        <v>117000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117000</v>
      </c>
      <c r="P421" s="26">
        <v>8371</v>
      </c>
      <c r="Q421" s="23">
        <v>117000</v>
      </c>
      <c r="R421" s="24">
        <v>0</v>
      </c>
      <c r="S421" s="24">
        <v>0</v>
      </c>
      <c r="T421" s="22" t="s">
        <v>47</v>
      </c>
      <c r="U421" s="24">
        <v>0</v>
      </c>
      <c r="V421" s="23">
        <v>0</v>
      </c>
      <c r="W421" s="22" t="s">
        <v>47</v>
      </c>
      <c r="X421" s="24">
        <v>0</v>
      </c>
      <c r="Y421" s="22" t="s">
        <v>47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117000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IF(D421&lt;&gt;"",IF(AK421&lt;&gt;"OK",IF(IFERROR(VLOOKUP(C421&amp;D421,[1]Radicacion!$I$2:$EK$30174,2,0),VLOOKUP(D421,[1]Radicacion!$I$2:$K$30174,2,0))&lt;&gt;"","NO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464</v>
      </c>
      <c r="E422" s="22">
        <v>44162</v>
      </c>
      <c r="F422" s="22">
        <v>44172</v>
      </c>
      <c r="G422" s="23">
        <v>109554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109554</v>
      </c>
      <c r="P422" s="26">
        <v>8372</v>
      </c>
      <c r="Q422" s="23">
        <v>109554</v>
      </c>
      <c r="R422" s="24">
        <v>0</v>
      </c>
      <c r="S422" s="24">
        <v>0</v>
      </c>
      <c r="T422" s="22" t="s">
        <v>47</v>
      </c>
      <c r="U422" s="24">
        <v>0</v>
      </c>
      <c r="V422" s="23">
        <v>0</v>
      </c>
      <c r="W422" s="22" t="s">
        <v>47</v>
      </c>
      <c r="X422" s="24">
        <v>0</v>
      </c>
      <c r="Y422" s="22" t="s">
        <v>47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109554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IF(D422&lt;&gt;"",IF(AK422&lt;&gt;"OK",IF(IFERROR(VLOOKUP(C422&amp;D422,[1]Radicacion!$I$2:$EK$30174,2,0),VLOOKUP(D422,[1]Radicacion!$I$2:$K$30174,2,0))&lt;&gt;"","NO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465</v>
      </c>
      <c r="E423" s="22">
        <v>44162</v>
      </c>
      <c r="F423" s="22">
        <v>44172</v>
      </c>
      <c r="G423" s="23">
        <v>306000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306000</v>
      </c>
      <c r="P423" s="26">
        <v>8373</v>
      </c>
      <c r="Q423" s="23">
        <v>306000</v>
      </c>
      <c r="R423" s="24">
        <v>0</v>
      </c>
      <c r="S423" s="24">
        <v>0</v>
      </c>
      <c r="T423" s="22" t="s">
        <v>47</v>
      </c>
      <c r="U423" s="24">
        <v>0</v>
      </c>
      <c r="V423" s="23">
        <v>0</v>
      </c>
      <c r="W423" s="22" t="s">
        <v>47</v>
      </c>
      <c r="X423" s="24">
        <v>0</v>
      </c>
      <c r="Y423" s="22" t="s">
        <v>47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306000</v>
      </c>
      <c r="AH423" s="29"/>
      <c r="AI423" s="29"/>
      <c r="AJ423" s="30"/>
      <c r="AK423" s="2" t="str">
        <f t="shared" si="6"/>
        <v>OK</v>
      </c>
      <c r="AL423" t="str">
        <f>IF(D423&lt;&gt;"",IF(AK423&lt;&gt;"OK",IF(IFERROR(VLOOKUP(C423&amp;D423,[1]Radicacion!$I$2:$EK$30174,2,0),VLOOKUP(D423,[1]Radicacion!$I$2:$K$30174,2,0))&lt;&gt;"","NO EXIGIBLES"),""),"")</f>
        <v/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466</v>
      </c>
      <c r="E424" s="22">
        <v>44162</v>
      </c>
      <c r="F424" s="22">
        <v>44172</v>
      </c>
      <c r="G424" s="23">
        <v>114870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114870</v>
      </c>
      <c r="P424" s="26">
        <v>8374</v>
      </c>
      <c r="Q424" s="23">
        <v>114870</v>
      </c>
      <c r="R424" s="24">
        <v>0</v>
      </c>
      <c r="S424" s="24">
        <v>0</v>
      </c>
      <c r="T424" s="22" t="s">
        <v>47</v>
      </c>
      <c r="U424" s="24">
        <v>0</v>
      </c>
      <c r="V424" s="23">
        <v>0</v>
      </c>
      <c r="W424" s="22" t="s">
        <v>47</v>
      </c>
      <c r="X424" s="24">
        <v>0</v>
      </c>
      <c r="Y424" s="22" t="s">
        <v>47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114870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IF(D424&lt;&gt;"",IF(AK424&lt;&gt;"OK",IF(IFERROR(VLOOKUP(C424&amp;D424,[1]Radicacion!$I$2:$EK$30174,2,0),VLOOKUP(D424,[1]Radicacion!$I$2:$K$30174,2,0))&lt;&gt;"","NO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467</v>
      </c>
      <c r="E425" s="22">
        <v>44162</v>
      </c>
      <c r="F425" s="22">
        <v>44172</v>
      </c>
      <c r="G425" s="23">
        <v>217000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217000</v>
      </c>
      <c r="P425" s="26">
        <v>8375</v>
      </c>
      <c r="Q425" s="23">
        <v>217000</v>
      </c>
      <c r="R425" s="24">
        <v>0</v>
      </c>
      <c r="S425" s="24">
        <v>0</v>
      </c>
      <c r="T425" s="22" t="s">
        <v>47</v>
      </c>
      <c r="U425" s="24">
        <v>0</v>
      </c>
      <c r="V425" s="23">
        <v>0</v>
      </c>
      <c r="W425" s="22" t="s">
        <v>47</v>
      </c>
      <c r="X425" s="24">
        <v>0</v>
      </c>
      <c r="Y425" s="22" t="s">
        <v>47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217000</v>
      </c>
      <c r="AH425" s="29"/>
      <c r="AI425" s="29"/>
      <c r="AJ425" s="30"/>
      <c r="AK425" s="2" t="str">
        <f t="shared" si="6"/>
        <v>OK</v>
      </c>
      <c r="AL425" t="str">
        <f>IF(D425&lt;&gt;"",IF(AK425&lt;&gt;"OK",IF(IFERROR(VLOOKUP(C425&amp;D425,[1]Radicacion!$I$2:$EK$30174,2,0),VLOOKUP(D425,[1]Radicacion!$I$2:$K$30174,2,0))&lt;&gt;"","NO EXIGIBLES"),""),"")</f>
        <v/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468</v>
      </c>
      <c r="E426" s="22">
        <v>44162</v>
      </c>
      <c r="F426" s="22">
        <v>44172</v>
      </c>
      <c r="G426" s="23">
        <v>117000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117000</v>
      </c>
      <c r="P426" s="26">
        <v>8376</v>
      </c>
      <c r="Q426" s="23">
        <v>117000</v>
      </c>
      <c r="R426" s="24">
        <v>0</v>
      </c>
      <c r="S426" s="24">
        <v>0</v>
      </c>
      <c r="T426" s="22" t="s">
        <v>47</v>
      </c>
      <c r="U426" s="24">
        <v>0</v>
      </c>
      <c r="V426" s="23">
        <v>0</v>
      </c>
      <c r="W426" s="22" t="s">
        <v>47</v>
      </c>
      <c r="X426" s="24">
        <v>0</v>
      </c>
      <c r="Y426" s="22" t="s">
        <v>47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117000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IF(D426&lt;&gt;"",IF(AK426&lt;&gt;"OK",IF(IFERROR(VLOOKUP(C426&amp;D426,[1]Radicacion!$I$2:$EK$30174,2,0),VLOOKUP(D426,[1]Radicacion!$I$2:$K$30174,2,0))&lt;&gt;"","NO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469</v>
      </c>
      <c r="E427" s="22">
        <v>44162</v>
      </c>
      <c r="F427" s="22">
        <v>44172</v>
      </c>
      <c r="G427" s="23">
        <v>117000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117000</v>
      </c>
      <c r="P427" s="26">
        <v>8377</v>
      </c>
      <c r="Q427" s="23">
        <v>117000</v>
      </c>
      <c r="R427" s="24">
        <v>0</v>
      </c>
      <c r="S427" s="24">
        <v>0</v>
      </c>
      <c r="T427" s="22" t="s">
        <v>47</v>
      </c>
      <c r="U427" s="24">
        <v>0</v>
      </c>
      <c r="V427" s="23">
        <v>0</v>
      </c>
      <c r="W427" s="22" t="s">
        <v>47</v>
      </c>
      <c r="X427" s="24">
        <v>0</v>
      </c>
      <c r="Y427" s="22" t="s">
        <v>47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117000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IF(D427&lt;&gt;"",IF(AK427&lt;&gt;"OK",IF(IFERROR(VLOOKUP(C427&amp;D427,[1]Radicacion!$I$2:$EK$30174,2,0),VLOOKUP(D427,[1]Radicacion!$I$2:$K$30174,2,0))&lt;&gt;"","NO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470</v>
      </c>
      <c r="E428" s="22">
        <v>44163</v>
      </c>
      <c r="F428" s="22">
        <v>44172</v>
      </c>
      <c r="G428" s="23">
        <v>249000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249000</v>
      </c>
      <c r="P428" s="26">
        <v>8378</v>
      </c>
      <c r="Q428" s="23">
        <v>249000</v>
      </c>
      <c r="R428" s="24">
        <v>0</v>
      </c>
      <c r="S428" s="24">
        <v>0</v>
      </c>
      <c r="T428" s="22" t="s">
        <v>47</v>
      </c>
      <c r="U428" s="24">
        <v>0</v>
      </c>
      <c r="V428" s="23">
        <v>0</v>
      </c>
      <c r="W428" s="22" t="s">
        <v>47</v>
      </c>
      <c r="X428" s="24">
        <v>0</v>
      </c>
      <c r="Y428" s="22" t="s">
        <v>47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249000</v>
      </c>
      <c r="AH428" s="29"/>
      <c r="AI428" s="29"/>
      <c r="AJ428" s="30"/>
      <c r="AK428" s="2" t="str">
        <f t="shared" si="6"/>
        <v>OK</v>
      </c>
      <c r="AL428" t="str">
        <f>IF(D428&lt;&gt;"",IF(AK428&lt;&gt;"OK",IF(IFERROR(VLOOKUP(C428&amp;D428,[1]Radicacion!$I$2:$EK$30174,2,0),VLOOKUP(D428,[1]Radicacion!$I$2:$K$30174,2,0))&lt;&gt;"","NO EXIGIBLES"),""),"")</f>
        <v/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471</v>
      </c>
      <c r="E429" s="22">
        <v>44163</v>
      </c>
      <c r="F429" s="22">
        <v>44172</v>
      </c>
      <c r="G429" s="23">
        <v>117000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117000</v>
      </c>
      <c r="P429" s="26">
        <v>8379</v>
      </c>
      <c r="Q429" s="23">
        <v>117000</v>
      </c>
      <c r="R429" s="24">
        <v>0</v>
      </c>
      <c r="S429" s="24">
        <v>0</v>
      </c>
      <c r="T429" s="22" t="s">
        <v>47</v>
      </c>
      <c r="U429" s="24">
        <v>0</v>
      </c>
      <c r="V429" s="23">
        <v>0</v>
      </c>
      <c r="W429" s="22" t="s">
        <v>47</v>
      </c>
      <c r="X429" s="24">
        <v>0</v>
      </c>
      <c r="Y429" s="22" t="s">
        <v>47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117000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IF(D429&lt;&gt;"",IF(AK429&lt;&gt;"OK",IF(IFERROR(VLOOKUP(C429&amp;D429,[1]Radicacion!$I$2:$EK$30174,2,0),VLOOKUP(D429,[1]Radicacion!$I$2:$K$30174,2,0))&lt;&gt;"","NO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472</v>
      </c>
      <c r="E430" s="22">
        <v>44163</v>
      </c>
      <c r="F430" s="22">
        <v>44172</v>
      </c>
      <c r="G430" s="23">
        <v>167000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167000</v>
      </c>
      <c r="P430" s="26">
        <v>8380</v>
      </c>
      <c r="Q430" s="23">
        <v>167000</v>
      </c>
      <c r="R430" s="24">
        <v>0</v>
      </c>
      <c r="S430" s="24">
        <v>0</v>
      </c>
      <c r="T430" s="22" t="s">
        <v>47</v>
      </c>
      <c r="U430" s="24">
        <v>0</v>
      </c>
      <c r="V430" s="23">
        <v>0</v>
      </c>
      <c r="W430" s="22" t="s">
        <v>47</v>
      </c>
      <c r="X430" s="24">
        <v>0</v>
      </c>
      <c r="Y430" s="22" t="s">
        <v>47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167000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IF(D430&lt;&gt;"",IF(AK430&lt;&gt;"OK",IF(IFERROR(VLOOKUP(C430&amp;D430,[1]Radicacion!$I$2:$EK$30174,2,0),VLOOKUP(D430,[1]Radicacion!$I$2:$K$30174,2,0))&lt;&gt;"","NO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473</v>
      </c>
      <c r="E431" s="22">
        <v>44163</v>
      </c>
      <c r="F431" s="22">
        <v>44172</v>
      </c>
      <c r="G431" s="23">
        <v>78000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78000</v>
      </c>
      <c r="P431" s="26">
        <v>8381</v>
      </c>
      <c r="Q431" s="23">
        <v>78000</v>
      </c>
      <c r="R431" s="24">
        <v>0</v>
      </c>
      <c r="S431" s="24">
        <v>0</v>
      </c>
      <c r="T431" s="22" t="s">
        <v>47</v>
      </c>
      <c r="U431" s="24">
        <v>0</v>
      </c>
      <c r="V431" s="23">
        <v>0</v>
      </c>
      <c r="W431" s="22" t="s">
        <v>47</v>
      </c>
      <c r="X431" s="24">
        <v>0</v>
      </c>
      <c r="Y431" s="22" t="s">
        <v>47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78000</v>
      </c>
      <c r="AH431" s="29"/>
      <c r="AI431" s="29"/>
      <c r="AJ431" s="30"/>
      <c r="AK431" s="2" t="str">
        <f t="shared" si="6"/>
        <v>OK</v>
      </c>
      <c r="AL431" t="str">
        <f>IF(D431&lt;&gt;"",IF(AK431&lt;&gt;"OK",IF(IFERROR(VLOOKUP(C431&amp;D431,[1]Radicacion!$I$2:$EK$30174,2,0),VLOOKUP(D431,[1]Radicacion!$I$2:$K$30174,2,0))&lt;&gt;"","NO EXIGIBLES"),""),"")</f>
        <v/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474</v>
      </c>
      <c r="E432" s="22">
        <v>44163</v>
      </c>
      <c r="F432" s="22">
        <v>44172</v>
      </c>
      <c r="G432" s="23">
        <v>156000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156000</v>
      </c>
      <c r="P432" s="26">
        <v>8382</v>
      </c>
      <c r="Q432" s="23">
        <v>156000</v>
      </c>
      <c r="R432" s="24">
        <v>0</v>
      </c>
      <c r="S432" s="24">
        <v>0</v>
      </c>
      <c r="T432" s="22" t="s">
        <v>47</v>
      </c>
      <c r="U432" s="24">
        <v>0</v>
      </c>
      <c r="V432" s="23">
        <v>0</v>
      </c>
      <c r="W432" s="22" t="s">
        <v>47</v>
      </c>
      <c r="X432" s="24">
        <v>0</v>
      </c>
      <c r="Y432" s="22" t="s">
        <v>47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156000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IF(D432&lt;&gt;"",IF(AK432&lt;&gt;"OK",IF(IFERROR(VLOOKUP(C432&amp;D432,[1]Radicacion!$I$2:$EK$30174,2,0),VLOOKUP(D432,[1]Radicacion!$I$2:$K$30174,2,0))&lt;&gt;"","NO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475</v>
      </c>
      <c r="E433" s="22">
        <v>44163</v>
      </c>
      <c r="F433" s="22">
        <v>44172</v>
      </c>
      <c r="G433" s="23">
        <v>222000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222000</v>
      </c>
      <c r="P433" s="26">
        <v>8383</v>
      </c>
      <c r="Q433" s="23">
        <v>222000</v>
      </c>
      <c r="R433" s="24">
        <v>0</v>
      </c>
      <c r="S433" s="24">
        <v>0</v>
      </c>
      <c r="T433" s="22" t="s">
        <v>47</v>
      </c>
      <c r="U433" s="24">
        <v>0</v>
      </c>
      <c r="V433" s="23">
        <v>0</v>
      </c>
      <c r="W433" s="22" t="s">
        <v>47</v>
      </c>
      <c r="X433" s="24">
        <v>0</v>
      </c>
      <c r="Y433" s="22" t="s">
        <v>47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222000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IF(D433&lt;&gt;"",IF(AK433&lt;&gt;"OK",IF(IFERROR(VLOOKUP(C433&amp;D433,[1]Radicacion!$I$2:$EK$30174,2,0),VLOOKUP(D433,[1]Radicacion!$I$2:$K$30174,2,0))&lt;&gt;"","NO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476</v>
      </c>
      <c r="E434" s="22">
        <v>44163</v>
      </c>
      <c r="F434" s="22">
        <v>44172</v>
      </c>
      <c r="G434" s="23">
        <v>1336800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1336800</v>
      </c>
      <c r="P434" s="26">
        <v>8384</v>
      </c>
      <c r="Q434" s="23">
        <v>1336800</v>
      </c>
      <c r="R434" s="24">
        <v>0</v>
      </c>
      <c r="S434" s="24">
        <v>0</v>
      </c>
      <c r="T434" s="22" t="s">
        <v>47</v>
      </c>
      <c r="U434" s="24">
        <v>0</v>
      </c>
      <c r="V434" s="23">
        <v>0</v>
      </c>
      <c r="W434" s="22" t="s">
        <v>47</v>
      </c>
      <c r="X434" s="24">
        <v>0</v>
      </c>
      <c r="Y434" s="22" t="s">
        <v>47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1336800</v>
      </c>
      <c r="AH434" s="29"/>
      <c r="AI434" s="29"/>
      <c r="AJ434" s="30"/>
      <c r="AK434" s="2" t="str">
        <f t="shared" si="6"/>
        <v>OK</v>
      </c>
      <c r="AL434" t="str">
        <f>IF(D434&lt;&gt;"",IF(AK434&lt;&gt;"OK",IF(IFERROR(VLOOKUP(C434&amp;D434,[1]Radicacion!$I$2:$EK$30174,2,0),VLOOKUP(D434,[1]Radicacion!$I$2:$K$30174,2,0))&lt;&gt;"","NO EXIGIBLES"),""),"")</f>
        <v/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477</v>
      </c>
      <c r="E435" s="22">
        <v>44163</v>
      </c>
      <c r="F435" s="22">
        <v>44172</v>
      </c>
      <c r="G435" s="23">
        <v>117000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117000</v>
      </c>
      <c r="P435" s="26">
        <v>8385</v>
      </c>
      <c r="Q435" s="23">
        <v>117000</v>
      </c>
      <c r="R435" s="24">
        <v>0</v>
      </c>
      <c r="S435" s="24">
        <v>0</v>
      </c>
      <c r="T435" s="22" t="s">
        <v>47</v>
      </c>
      <c r="U435" s="24">
        <v>0</v>
      </c>
      <c r="V435" s="23">
        <v>0</v>
      </c>
      <c r="W435" s="22" t="s">
        <v>47</v>
      </c>
      <c r="X435" s="24">
        <v>0</v>
      </c>
      <c r="Y435" s="22" t="s">
        <v>47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117000</v>
      </c>
      <c r="AH435" s="29"/>
      <c r="AI435" s="29"/>
      <c r="AJ435" s="30"/>
      <c r="AK435" s="2" t="str">
        <f t="shared" si="6"/>
        <v>OK</v>
      </c>
      <c r="AL435" t="str">
        <f>IF(D435&lt;&gt;"",IF(AK435&lt;&gt;"OK",IF(IFERROR(VLOOKUP(C435&amp;D435,[1]Radicacion!$I$2:$EK$30174,2,0),VLOOKUP(D435,[1]Radicacion!$I$2:$K$30174,2,0))&lt;&gt;"","NO EXIGIBLES"),""),"")</f>
        <v/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478</v>
      </c>
      <c r="E436" s="22">
        <v>44163</v>
      </c>
      <c r="F436" s="22">
        <v>44172</v>
      </c>
      <c r="G436" s="23">
        <v>237000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237000</v>
      </c>
      <c r="P436" s="26">
        <v>8386</v>
      </c>
      <c r="Q436" s="23">
        <v>237000</v>
      </c>
      <c r="R436" s="24">
        <v>0</v>
      </c>
      <c r="S436" s="24">
        <v>0</v>
      </c>
      <c r="T436" s="22" t="s">
        <v>47</v>
      </c>
      <c r="U436" s="24">
        <v>0</v>
      </c>
      <c r="V436" s="23">
        <v>0</v>
      </c>
      <c r="W436" s="22" t="s">
        <v>47</v>
      </c>
      <c r="X436" s="24">
        <v>0</v>
      </c>
      <c r="Y436" s="22" t="s">
        <v>47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237000</v>
      </c>
      <c r="AH436" s="29"/>
      <c r="AI436" s="29"/>
      <c r="AJ436" s="30"/>
      <c r="AK436" s="2" t="str">
        <f t="shared" si="6"/>
        <v>OK</v>
      </c>
      <c r="AL436" t="str">
        <f>IF(D436&lt;&gt;"",IF(AK436&lt;&gt;"OK",IF(IFERROR(VLOOKUP(C436&amp;D436,[1]Radicacion!$I$2:$EK$30174,2,0),VLOOKUP(D436,[1]Radicacion!$I$2:$K$30174,2,0))&lt;&gt;"","NO EXIGIBLES"),""),"")</f>
        <v/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479</v>
      </c>
      <c r="E437" s="22">
        <v>44163</v>
      </c>
      <c r="F437" s="22">
        <v>44172</v>
      </c>
      <c r="G437" s="23">
        <v>272000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272000</v>
      </c>
      <c r="P437" s="26">
        <v>8387</v>
      </c>
      <c r="Q437" s="23">
        <v>272000</v>
      </c>
      <c r="R437" s="24">
        <v>0</v>
      </c>
      <c r="S437" s="24">
        <v>0</v>
      </c>
      <c r="T437" s="22" t="s">
        <v>47</v>
      </c>
      <c r="U437" s="24">
        <v>0</v>
      </c>
      <c r="V437" s="23">
        <v>0</v>
      </c>
      <c r="W437" s="22" t="s">
        <v>47</v>
      </c>
      <c r="X437" s="24">
        <v>0</v>
      </c>
      <c r="Y437" s="22" t="s">
        <v>47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272000</v>
      </c>
      <c r="AH437" s="29"/>
      <c r="AI437" s="29"/>
      <c r="AJ437" s="30"/>
      <c r="AK437" s="2" t="str">
        <f t="shared" si="6"/>
        <v>OK</v>
      </c>
      <c r="AL437" t="str">
        <f>IF(D437&lt;&gt;"",IF(AK437&lt;&gt;"OK",IF(IFERROR(VLOOKUP(C437&amp;D437,[1]Radicacion!$I$2:$EK$30174,2,0),VLOOKUP(D437,[1]Radicacion!$I$2:$K$30174,2,0))&lt;&gt;"","NO EXIGIBLES"),""),"")</f>
        <v/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480</v>
      </c>
      <c r="E438" s="22">
        <v>44163</v>
      </c>
      <c r="F438" s="22">
        <v>44172</v>
      </c>
      <c r="G438" s="23">
        <v>89870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89870</v>
      </c>
      <c r="P438" s="26">
        <v>8388</v>
      </c>
      <c r="Q438" s="23">
        <v>89870</v>
      </c>
      <c r="R438" s="24">
        <v>0</v>
      </c>
      <c r="S438" s="24">
        <v>0</v>
      </c>
      <c r="T438" s="22" t="s">
        <v>47</v>
      </c>
      <c r="U438" s="24">
        <v>0</v>
      </c>
      <c r="V438" s="23">
        <v>0</v>
      </c>
      <c r="W438" s="22" t="s">
        <v>47</v>
      </c>
      <c r="X438" s="24">
        <v>0</v>
      </c>
      <c r="Y438" s="22" t="s">
        <v>47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89870</v>
      </c>
      <c r="AH438" s="29"/>
      <c r="AI438" s="29"/>
      <c r="AJ438" s="30"/>
      <c r="AK438" s="2" t="str">
        <f t="shared" si="6"/>
        <v>OK</v>
      </c>
      <c r="AL438" t="str">
        <f>IF(D438&lt;&gt;"",IF(AK438&lt;&gt;"OK",IF(IFERROR(VLOOKUP(C438&amp;D438,[1]Radicacion!$I$2:$EK$30174,2,0),VLOOKUP(D438,[1]Radicacion!$I$2:$K$30174,2,0))&lt;&gt;"","NO EXIGIBLES"),""),"")</f>
        <v/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481</v>
      </c>
      <c r="E439" s="22">
        <v>44163</v>
      </c>
      <c r="F439" s="22">
        <v>44172</v>
      </c>
      <c r="G439" s="23">
        <v>117000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117000</v>
      </c>
      <c r="P439" s="26">
        <v>8389</v>
      </c>
      <c r="Q439" s="23">
        <v>117000</v>
      </c>
      <c r="R439" s="24">
        <v>0</v>
      </c>
      <c r="S439" s="24">
        <v>0</v>
      </c>
      <c r="T439" s="22" t="s">
        <v>47</v>
      </c>
      <c r="U439" s="24">
        <v>0</v>
      </c>
      <c r="V439" s="23">
        <v>0</v>
      </c>
      <c r="W439" s="22" t="s">
        <v>47</v>
      </c>
      <c r="X439" s="24">
        <v>0</v>
      </c>
      <c r="Y439" s="22" t="s">
        <v>47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117000</v>
      </c>
      <c r="AH439" s="29"/>
      <c r="AI439" s="29"/>
      <c r="AJ439" s="30"/>
      <c r="AK439" s="2" t="str">
        <f t="shared" si="6"/>
        <v>OK</v>
      </c>
      <c r="AL439" t="str">
        <f>IF(D439&lt;&gt;"",IF(AK439&lt;&gt;"OK",IF(IFERROR(VLOOKUP(C439&amp;D439,[1]Radicacion!$I$2:$EK$30174,2,0),VLOOKUP(D439,[1]Radicacion!$I$2:$K$30174,2,0))&lt;&gt;"","NO EXIGIBLES"),""),"")</f>
        <v/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482</v>
      </c>
      <c r="E440" s="22">
        <v>44163</v>
      </c>
      <c r="F440" s="22">
        <v>44172</v>
      </c>
      <c r="G440" s="23">
        <v>910800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910800</v>
      </c>
      <c r="P440" s="26">
        <v>8390</v>
      </c>
      <c r="Q440" s="23">
        <v>910800</v>
      </c>
      <c r="R440" s="24">
        <v>0</v>
      </c>
      <c r="S440" s="24">
        <v>0</v>
      </c>
      <c r="T440" s="22" t="s">
        <v>47</v>
      </c>
      <c r="U440" s="24">
        <v>0</v>
      </c>
      <c r="V440" s="23">
        <v>0</v>
      </c>
      <c r="W440" s="22" t="s">
        <v>47</v>
      </c>
      <c r="X440" s="24">
        <v>0</v>
      </c>
      <c r="Y440" s="22" t="s">
        <v>47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910800</v>
      </c>
      <c r="AH440" s="29"/>
      <c r="AI440" s="29"/>
      <c r="AJ440" s="30"/>
      <c r="AK440" s="2" t="str">
        <f t="shared" si="6"/>
        <v>OK</v>
      </c>
      <c r="AL440" t="str">
        <f>IF(D440&lt;&gt;"",IF(AK440&lt;&gt;"OK",IF(IFERROR(VLOOKUP(C440&amp;D440,[1]Radicacion!$I$2:$EK$30174,2,0),VLOOKUP(D440,[1]Radicacion!$I$2:$K$30174,2,0))&lt;&gt;"","NO EXIGIBLES"),""),"")</f>
        <v/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483</v>
      </c>
      <c r="E441" s="22">
        <v>44163</v>
      </c>
      <c r="F441" s="22">
        <v>44172</v>
      </c>
      <c r="G441" s="23">
        <v>117000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117000</v>
      </c>
      <c r="P441" s="26">
        <v>8391</v>
      </c>
      <c r="Q441" s="23">
        <v>117000</v>
      </c>
      <c r="R441" s="24">
        <v>0</v>
      </c>
      <c r="S441" s="24">
        <v>0</v>
      </c>
      <c r="T441" s="22" t="s">
        <v>47</v>
      </c>
      <c r="U441" s="24">
        <v>0</v>
      </c>
      <c r="V441" s="23">
        <v>0</v>
      </c>
      <c r="W441" s="22" t="s">
        <v>47</v>
      </c>
      <c r="X441" s="24">
        <v>0</v>
      </c>
      <c r="Y441" s="22" t="s">
        <v>47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117000</v>
      </c>
      <c r="AH441" s="29"/>
      <c r="AI441" s="29"/>
      <c r="AJ441" s="30"/>
      <c r="AK441" s="2" t="str">
        <f t="shared" si="6"/>
        <v>OK</v>
      </c>
      <c r="AL441" t="str">
        <f>IF(D441&lt;&gt;"",IF(AK441&lt;&gt;"OK",IF(IFERROR(VLOOKUP(C441&amp;D441,[1]Radicacion!$I$2:$EK$30174,2,0),VLOOKUP(D441,[1]Radicacion!$I$2:$K$30174,2,0))&lt;&gt;"","NO EXIGIBLES"),""),"")</f>
        <v/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484</v>
      </c>
      <c r="E442" s="22">
        <v>44163</v>
      </c>
      <c r="F442" s="22">
        <v>44172</v>
      </c>
      <c r="G442" s="23">
        <v>117000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117000</v>
      </c>
      <c r="P442" s="26">
        <v>8392</v>
      </c>
      <c r="Q442" s="23">
        <v>117000</v>
      </c>
      <c r="R442" s="24">
        <v>0</v>
      </c>
      <c r="S442" s="24">
        <v>0</v>
      </c>
      <c r="T442" s="22" t="s">
        <v>47</v>
      </c>
      <c r="U442" s="24">
        <v>0</v>
      </c>
      <c r="V442" s="23">
        <v>0</v>
      </c>
      <c r="W442" s="22" t="s">
        <v>47</v>
      </c>
      <c r="X442" s="24">
        <v>0</v>
      </c>
      <c r="Y442" s="22" t="s">
        <v>47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117000</v>
      </c>
      <c r="AH442" s="29"/>
      <c r="AI442" s="29"/>
      <c r="AJ442" s="30"/>
      <c r="AK442" s="2" t="str">
        <f t="shared" si="6"/>
        <v>OK</v>
      </c>
      <c r="AL442" t="str">
        <f>IF(D442&lt;&gt;"",IF(AK442&lt;&gt;"OK",IF(IFERROR(VLOOKUP(C442&amp;D442,[1]Radicacion!$I$2:$EK$30174,2,0),VLOOKUP(D442,[1]Radicacion!$I$2:$K$30174,2,0))&lt;&gt;"","NO EXIGIBLES"),""),"")</f>
        <v/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485</v>
      </c>
      <c r="E443" s="22">
        <v>44163</v>
      </c>
      <c r="F443" s="22">
        <v>44172</v>
      </c>
      <c r="G443" s="23">
        <v>117000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117000</v>
      </c>
      <c r="P443" s="26">
        <v>8393</v>
      </c>
      <c r="Q443" s="23">
        <v>117000</v>
      </c>
      <c r="R443" s="24">
        <v>0</v>
      </c>
      <c r="S443" s="24">
        <v>0</v>
      </c>
      <c r="T443" s="22" t="s">
        <v>47</v>
      </c>
      <c r="U443" s="24">
        <v>0</v>
      </c>
      <c r="V443" s="23">
        <v>0</v>
      </c>
      <c r="W443" s="22" t="s">
        <v>47</v>
      </c>
      <c r="X443" s="24">
        <v>0</v>
      </c>
      <c r="Y443" s="22" t="s">
        <v>47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117000</v>
      </c>
      <c r="AH443" s="29"/>
      <c r="AI443" s="29"/>
      <c r="AJ443" s="30"/>
      <c r="AK443" s="2" t="str">
        <f t="shared" si="6"/>
        <v>OK</v>
      </c>
      <c r="AL443" t="str">
        <f>IF(D443&lt;&gt;"",IF(AK443&lt;&gt;"OK",IF(IFERROR(VLOOKUP(C443&amp;D443,[1]Radicacion!$I$2:$EK$30174,2,0),VLOOKUP(D443,[1]Radicacion!$I$2:$K$30174,2,0))&lt;&gt;"","NO EXIGIBLES"),""),"")</f>
        <v/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486</v>
      </c>
      <c r="E444" s="22">
        <v>44163</v>
      </c>
      <c r="F444" s="22">
        <v>44172</v>
      </c>
      <c r="G444" s="23">
        <v>117000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117000</v>
      </c>
      <c r="P444" s="26">
        <v>8394</v>
      </c>
      <c r="Q444" s="23">
        <v>117000</v>
      </c>
      <c r="R444" s="24">
        <v>0</v>
      </c>
      <c r="S444" s="24">
        <v>0</v>
      </c>
      <c r="T444" s="22" t="s">
        <v>47</v>
      </c>
      <c r="U444" s="24">
        <v>0</v>
      </c>
      <c r="V444" s="23">
        <v>0</v>
      </c>
      <c r="W444" s="22" t="s">
        <v>47</v>
      </c>
      <c r="X444" s="24">
        <v>0</v>
      </c>
      <c r="Y444" s="22" t="s">
        <v>47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117000</v>
      </c>
      <c r="AH444" s="29"/>
      <c r="AI444" s="29"/>
      <c r="AJ444" s="30"/>
      <c r="AK444" s="2" t="str">
        <f t="shared" si="6"/>
        <v>OK</v>
      </c>
      <c r="AL444" t="str">
        <f>IF(D444&lt;&gt;"",IF(AK444&lt;&gt;"OK",IF(IFERROR(VLOOKUP(C444&amp;D444,[1]Radicacion!$I$2:$EK$30174,2,0),VLOOKUP(D444,[1]Radicacion!$I$2:$K$30174,2,0))&lt;&gt;"","NO EXIGIBLES"),""),"")</f>
        <v/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487</v>
      </c>
      <c r="E445" s="22">
        <v>44163</v>
      </c>
      <c r="F445" s="22">
        <v>44172</v>
      </c>
      <c r="G445" s="23">
        <v>117000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117000</v>
      </c>
      <c r="P445" s="26">
        <v>8395</v>
      </c>
      <c r="Q445" s="23">
        <v>117000</v>
      </c>
      <c r="R445" s="24">
        <v>0</v>
      </c>
      <c r="S445" s="24">
        <v>0</v>
      </c>
      <c r="T445" s="22" t="s">
        <v>47</v>
      </c>
      <c r="U445" s="24">
        <v>0</v>
      </c>
      <c r="V445" s="23">
        <v>0</v>
      </c>
      <c r="W445" s="22" t="s">
        <v>47</v>
      </c>
      <c r="X445" s="24">
        <v>0</v>
      </c>
      <c r="Y445" s="22" t="s">
        <v>47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117000</v>
      </c>
      <c r="AH445" s="29"/>
      <c r="AI445" s="29"/>
      <c r="AJ445" s="30"/>
      <c r="AK445" s="2" t="str">
        <f t="shared" si="6"/>
        <v>OK</v>
      </c>
      <c r="AL445" t="str">
        <f>IF(D445&lt;&gt;"",IF(AK445&lt;&gt;"OK",IF(IFERROR(VLOOKUP(C445&amp;D445,[1]Radicacion!$I$2:$EK$30174,2,0),VLOOKUP(D445,[1]Radicacion!$I$2:$K$30174,2,0))&lt;&gt;"","NO EXIGIBLES"),""),"")</f>
        <v/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488</v>
      </c>
      <c r="E446" s="22">
        <v>44163</v>
      </c>
      <c r="F446" s="22">
        <v>44172</v>
      </c>
      <c r="G446" s="23">
        <v>117000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117000</v>
      </c>
      <c r="P446" s="26">
        <v>8396</v>
      </c>
      <c r="Q446" s="23">
        <v>117000</v>
      </c>
      <c r="R446" s="24">
        <v>0</v>
      </c>
      <c r="S446" s="24">
        <v>0</v>
      </c>
      <c r="T446" s="22" t="s">
        <v>47</v>
      </c>
      <c r="U446" s="24">
        <v>0</v>
      </c>
      <c r="V446" s="23">
        <v>0</v>
      </c>
      <c r="W446" s="22" t="s">
        <v>47</v>
      </c>
      <c r="X446" s="24">
        <v>0</v>
      </c>
      <c r="Y446" s="22" t="s">
        <v>47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117000</v>
      </c>
      <c r="AH446" s="29"/>
      <c r="AI446" s="29"/>
      <c r="AJ446" s="30"/>
      <c r="AK446" s="2" t="str">
        <f t="shared" si="6"/>
        <v>OK</v>
      </c>
      <c r="AL446" t="str">
        <f>IF(D446&lt;&gt;"",IF(AK446&lt;&gt;"OK",IF(IFERROR(VLOOKUP(C446&amp;D446,[1]Radicacion!$I$2:$EK$30174,2,0),VLOOKUP(D446,[1]Radicacion!$I$2:$K$30174,2,0))&lt;&gt;"","NO EXIGIBLES"),""),"")</f>
        <v/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489</v>
      </c>
      <c r="E447" s="22">
        <v>44163</v>
      </c>
      <c r="F447" s="22">
        <v>44172</v>
      </c>
      <c r="G447" s="23">
        <v>288270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288270</v>
      </c>
      <c r="P447" s="26">
        <v>8397</v>
      </c>
      <c r="Q447" s="23">
        <v>288270</v>
      </c>
      <c r="R447" s="24">
        <v>0</v>
      </c>
      <c r="S447" s="24">
        <v>0</v>
      </c>
      <c r="T447" s="22" t="s">
        <v>47</v>
      </c>
      <c r="U447" s="24">
        <v>0</v>
      </c>
      <c r="V447" s="23">
        <v>0</v>
      </c>
      <c r="W447" s="22" t="s">
        <v>47</v>
      </c>
      <c r="X447" s="24">
        <v>0</v>
      </c>
      <c r="Y447" s="22" t="s">
        <v>47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288270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IF(D447&lt;&gt;"",IF(AK447&lt;&gt;"OK",IF(IFERROR(VLOOKUP(C447&amp;D447,[1]Radicacion!$I$2:$EK$30174,2,0),VLOOKUP(D447,[1]Radicacion!$I$2:$K$30174,2,0))&lt;&gt;"","NO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490</v>
      </c>
      <c r="E448" s="22">
        <v>44163</v>
      </c>
      <c r="F448" s="22">
        <v>44172</v>
      </c>
      <c r="G448" s="23">
        <v>337000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337000</v>
      </c>
      <c r="P448" s="26">
        <v>8398</v>
      </c>
      <c r="Q448" s="23">
        <v>337000</v>
      </c>
      <c r="R448" s="24">
        <v>0</v>
      </c>
      <c r="S448" s="24">
        <v>0</v>
      </c>
      <c r="T448" s="22" t="s">
        <v>47</v>
      </c>
      <c r="U448" s="24">
        <v>0</v>
      </c>
      <c r="V448" s="23">
        <v>0</v>
      </c>
      <c r="W448" s="22" t="s">
        <v>47</v>
      </c>
      <c r="X448" s="24">
        <v>0</v>
      </c>
      <c r="Y448" s="22" t="s">
        <v>47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337000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IF(D448&lt;&gt;"",IF(AK448&lt;&gt;"OK",IF(IFERROR(VLOOKUP(C448&amp;D448,[1]Radicacion!$I$2:$EK$30174,2,0),VLOOKUP(D448,[1]Radicacion!$I$2:$K$30174,2,0))&lt;&gt;"","NO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491</v>
      </c>
      <c r="E449" s="22">
        <v>44163</v>
      </c>
      <c r="F449" s="22">
        <v>44172</v>
      </c>
      <c r="G449" s="23">
        <v>288000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288000</v>
      </c>
      <c r="P449" s="26">
        <v>8399</v>
      </c>
      <c r="Q449" s="23">
        <v>288000</v>
      </c>
      <c r="R449" s="24">
        <v>0</v>
      </c>
      <c r="S449" s="24">
        <v>0</v>
      </c>
      <c r="T449" s="22" t="s">
        <v>47</v>
      </c>
      <c r="U449" s="24">
        <v>0</v>
      </c>
      <c r="V449" s="23">
        <v>0</v>
      </c>
      <c r="W449" s="22" t="s">
        <v>47</v>
      </c>
      <c r="X449" s="24">
        <v>0</v>
      </c>
      <c r="Y449" s="22" t="s">
        <v>47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288000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IF(D449&lt;&gt;"",IF(AK449&lt;&gt;"OK",IF(IFERROR(VLOOKUP(C449&amp;D449,[1]Radicacion!$I$2:$EK$30174,2,0),VLOOKUP(D449,[1]Radicacion!$I$2:$K$30174,2,0))&lt;&gt;"","NO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492</v>
      </c>
      <c r="E450" s="22">
        <v>44163</v>
      </c>
      <c r="F450" s="22">
        <v>44172</v>
      </c>
      <c r="G450" s="23">
        <v>117000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117000</v>
      </c>
      <c r="P450" s="26">
        <v>8400</v>
      </c>
      <c r="Q450" s="23">
        <v>117000</v>
      </c>
      <c r="R450" s="24">
        <v>0</v>
      </c>
      <c r="S450" s="24">
        <v>0</v>
      </c>
      <c r="T450" s="22" t="s">
        <v>47</v>
      </c>
      <c r="U450" s="24">
        <v>0</v>
      </c>
      <c r="V450" s="23">
        <v>0</v>
      </c>
      <c r="W450" s="22" t="s">
        <v>47</v>
      </c>
      <c r="X450" s="24">
        <v>0</v>
      </c>
      <c r="Y450" s="22" t="s">
        <v>47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117000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IF(D450&lt;&gt;"",IF(AK450&lt;&gt;"OK",IF(IFERROR(VLOOKUP(C450&amp;D450,[1]Radicacion!$I$2:$EK$30174,2,0),VLOOKUP(D450,[1]Radicacion!$I$2:$K$30174,2,0))&lt;&gt;"","NO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493</v>
      </c>
      <c r="E451" s="22">
        <v>44163</v>
      </c>
      <c r="F451" s="22">
        <v>44172</v>
      </c>
      <c r="G451" s="23">
        <v>240000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240000</v>
      </c>
      <c r="P451" s="26">
        <v>8401</v>
      </c>
      <c r="Q451" s="23">
        <v>240000</v>
      </c>
      <c r="R451" s="24">
        <v>0</v>
      </c>
      <c r="S451" s="24">
        <v>0</v>
      </c>
      <c r="T451" s="22" t="s">
        <v>47</v>
      </c>
      <c r="U451" s="24">
        <v>0</v>
      </c>
      <c r="V451" s="23">
        <v>0</v>
      </c>
      <c r="W451" s="22" t="s">
        <v>47</v>
      </c>
      <c r="X451" s="24">
        <v>0</v>
      </c>
      <c r="Y451" s="22" t="s">
        <v>47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240000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IF(D451&lt;&gt;"",IF(AK451&lt;&gt;"OK",IF(IFERROR(VLOOKUP(C451&amp;D451,[1]Radicacion!$I$2:$EK$30174,2,0),VLOOKUP(D451,[1]Radicacion!$I$2:$K$30174,2,0))&lt;&gt;"","NO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494</v>
      </c>
      <c r="E452" s="22">
        <v>44163</v>
      </c>
      <c r="F452" s="22">
        <v>44172</v>
      </c>
      <c r="G452" s="23">
        <v>117000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117000</v>
      </c>
      <c r="P452" s="26">
        <v>8402</v>
      </c>
      <c r="Q452" s="23">
        <v>117000</v>
      </c>
      <c r="R452" s="24">
        <v>0</v>
      </c>
      <c r="S452" s="24">
        <v>0</v>
      </c>
      <c r="T452" s="22" t="s">
        <v>47</v>
      </c>
      <c r="U452" s="24">
        <v>0</v>
      </c>
      <c r="V452" s="23">
        <v>0</v>
      </c>
      <c r="W452" s="22" t="s">
        <v>47</v>
      </c>
      <c r="X452" s="24">
        <v>0</v>
      </c>
      <c r="Y452" s="22" t="s">
        <v>47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117000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IF(D452&lt;&gt;"",IF(AK452&lt;&gt;"OK",IF(IFERROR(VLOOKUP(C452&amp;D452,[1]Radicacion!$I$2:$EK$30174,2,0),VLOOKUP(D452,[1]Radicacion!$I$2:$K$30174,2,0))&lt;&gt;"","NO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495</v>
      </c>
      <c r="E453" s="22">
        <v>44163</v>
      </c>
      <c r="F453" s="22">
        <v>44172</v>
      </c>
      <c r="G453" s="23">
        <v>117000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117000</v>
      </c>
      <c r="P453" s="26">
        <v>8403</v>
      </c>
      <c r="Q453" s="23">
        <v>117000</v>
      </c>
      <c r="R453" s="24">
        <v>0</v>
      </c>
      <c r="S453" s="24">
        <v>0</v>
      </c>
      <c r="T453" s="22" t="s">
        <v>47</v>
      </c>
      <c r="U453" s="24">
        <v>0</v>
      </c>
      <c r="V453" s="23">
        <v>0</v>
      </c>
      <c r="W453" s="22" t="s">
        <v>47</v>
      </c>
      <c r="X453" s="24">
        <v>0</v>
      </c>
      <c r="Y453" s="22" t="s">
        <v>47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117000</v>
      </c>
      <c r="AH453" s="29"/>
      <c r="AI453" s="29"/>
      <c r="AJ453" s="30"/>
      <c r="AK453" s="2" t="str">
        <f t="shared" si="6"/>
        <v>OK</v>
      </c>
      <c r="AL453" t="str">
        <f>IF(D453&lt;&gt;"",IF(AK453&lt;&gt;"OK",IF(IFERROR(VLOOKUP(C453&amp;D453,[1]Radicacion!$I$2:$EK$30174,2,0),VLOOKUP(D453,[1]Radicacion!$I$2:$K$30174,2,0))&lt;&gt;"","NO EXIGIBLES"),""),"")</f>
        <v/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496</v>
      </c>
      <c r="E454" s="22">
        <v>44163</v>
      </c>
      <c r="F454" s="22">
        <v>44172</v>
      </c>
      <c r="G454" s="23">
        <v>117000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117000</v>
      </c>
      <c r="P454" s="26">
        <v>8404</v>
      </c>
      <c r="Q454" s="23">
        <v>117000</v>
      </c>
      <c r="R454" s="24">
        <v>0</v>
      </c>
      <c r="S454" s="24">
        <v>0</v>
      </c>
      <c r="T454" s="22" t="s">
        <v>47</v>
      </c>
      <c r="U454" s="24">
        <v>0</v>
      </c>
      <c r="V454" s="23">
        <v>0</v>
      </c>
      <c r="W454" s="22" t="s">
        <v>47</v>
      </c>
      <c r="X454" s="24">
        <v>0</v>
      </c>
      <c r="Y454" s="22" t="s">
        <v>47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117000</v>
      </c>
      <c r="AH454" s="29"/>
      <c r="AI454" s="29"/>
      <c r="AJ454" s="30"/>
      <c r="AK454" s="2" t="str">
        <f t="shared" si="6"/>
        <v>OK</v>
      </c>
      <c r="AL454" t="str">
        <f>IF(D454&lt;&gt;"",IF(AK454&lt;&gt;"OK",IF(IFERROR(VLOOKUP(C454&amp;D454,[1]Radicacion!$I$2:$EK$30174,2,0),VLOOKUP(D454,[1]Radicacion!$I$2:$K$30174,2,0))&lt;&gt;"","NO EXIGIBLES"),""),"")</f>
        <v/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497</v>
      </c>
      <c r="E455" s="22">
        <v>44163</v>
      </c>
      <c r="F455" s="22">
        <v>44172</v>
      </c>
      <c r="G455" s="23">
        <v>276000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276000</v>
      </c>
      <c r="P455" s="26">
        <v>8405</v>
      </c>
      <c r="Q455" s="23">
        <v>276000</v>
      </c>
      <c r="R455" s="24">
        <v>0</v>
      </c>
      <c r="S455" s="24">
        <v>0</v>
      </c>
      <c r="T455" s="22" t="s">
        <v>47</v>
      </c>
      <c r="U455" s="24">
        <v>0</v>
      </c>
      <c r="V455" s="23">
        <v>0</v>
      </c>
      <c r="W455" s="22" t="s">
        <v>47</v>
      </c>
      <c r="X455" s="24">
        <v>0</v>
      </c>
      <c r="Y455" s="22" t="s">
        <v>47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276000</v>
      </c>
      <c r="AH455" s="29"/>
      <c r="AI455" s="29"/>
      <c r="AJ455" s="30"/>
      <c r="AK455" s="2" t="str">
        <f t="shared" si="6"/>
        <v>OK</v>
      </c>
      <c r="AL455" t="str">
        <f>IF(D455&lt;&gt;"",IF(AK455&lt;&gt;"OK",IF(IFERROR(VLOOKUP(C455&amp;D455,[1]Radicacion!$I$2:$EK$30174,2,0),VLOOKUP(D455,[1]Radicacion!$I$2:$K$30174,2,0))&lt;&gt;"","NO EXIGIBLES"),""),"")</f>
        <v/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498</v>
      </c>
      <c r="E456" s="22">
        <v>44163</v>
      </c>
      <c r="F456" s="22">
        <v>44172</v>
      </c>
      <c r="G456" s="23">
        <v>447000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447000</v>
      </c>
      <c r="P456" s="26">
        <v>8406</v>
      </c>
      <c r="Q456" s="23">
        <v>447000</v>
      </c>
      <c r="R456" s="24">
        <v>0</v>
      </c>
      <c r="S456" s="24">
        <v>0</v>
      </c>
      <c r="T456" s="22" t="s">
        <v>47</v>
      </c>
      <c r="U456" s="24">
        <v>0</v>
      </c>
      <c r="V456" s="23">
        <v>0</v>
      </c>
      <c r="W456" s="22" t="s">
        <v>47</v>
      </c>
      <c r="X456" s="24">
        <v>0</v>
      </c>
      <c r="Y456" s="22" t="s">
        <v>47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447000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IF(D456&lt;&gt;"",IF(AK456&lt;&gt;"OK",IF(IFERROR(VLOOKUP(C456&amp;D456,[1]Radicacion!$I$2:$EK$30174,2,0),VLOOKUP(D456,[1]Radicacion!$I$2:$K$30174,2,0))&lt;&gt;"","NO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499</v>
      </c>
      <c r="E457" s="22">
        <v>44163</v>
      </c>
      <c r="F457" s="22">
        <v>44172</v>
      </c>
      <c r="G457" s="23">
        <v>117000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117000</v>
      </c>
      <c r="P457" s="26">
        <v>8407</v>
      </c>
      <c r="Q457" s="23">
        <v>117000</v>
      </c>
      <c r="R457" s="24">
        <v>0</v>
      </c>
      <c r="S457" s="24">
        <v>0</v>
      </c>
      <c r="T457" s="22" t="s">
        <v>47</v>
      </c>
      <c r="U457" s="24">
        <v>0</v>
      </c>
      <c r="V457" s="23">
        <v>0</v>
      </c>
      <c r="W457" s="22" t="s">
        <v>47</v>
      </c>
      <c r="X457" s="24">
        <v>0</v>
      </c>
      <c r="Y457" s="22" t="s">
        <v>47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117000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IF(D457&lt;&gt;"",IF(AK457&lt;&gt;"OK",IF(IFERROR(VLOOKUP(C457&amp;D457,[1]Radicacion!$I$2:$EK$30174,2,0),VLOOKUP(D457,[1]Radicacion!$I$2:$K$30174,2,0))&lt;&gt;"","NO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500</v>
      </c>
      <c r="E458" s="22">
        <v>44163</v>
      </c>
      <c r="F458" s="22">
        <v>44172</v>
      </c>
      <c r="G458" s="23">
        <v>117000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117000</v>
      </c>
      <c r="P458" s="26">
        <v>8408</v>
      </c>
      <c r="Q458" s="23">
        <v>117000</v>
      </c>
      <c r="R458" s="24">
        <v>0</v>
      </c>
      <c r="S458" s="24">
        <v>0</v>
      </c>
      <c r="T458" s="22" t="s">
        <v>47</v>
      </c>
      <c r="U458" s="24">
        <v>0</v>
      </c>
      <c r="V458" s="23">
        <v>0</v>
      </c>
      <c r="W458" s="22" t="s">
        <v>47</v>
      </c>
      <c r="X458" s="24">
        <v>0</v>
      </c>
      <c r="Y458" s="22" t="s">
        <v>47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117000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IF(D458&lt;&gt;"",IF(AK458&lt;&gt;"OK",IF(IFERROR(VLOOKUP(C458&amp;D458,[1]Radicacion!$I$2:$EK$30174,2,0),VLOOKUP(D458,[1]Radicacion!$I$2:$K$30174,2,0))&lt;&gt;"","NO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501</v>
      </c>
      <c r="E459" s="22">
        <v>44163</v>
      </c>
      <c r="F459" s="22">
        <v>44172</v>
      </c>
      <c r="G459" s="23">
        <v>117000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117000</v>
      </c>
      <c r="P459" s="26">
        <v>8409</v>
      </c>
      <c r="Q459" s="23">
        <v>117000</v>
      </c>
      <c r="R459" s="24">
        <v>0</v>
      </c>
      <c r="S459" s="24">
        <v>0</v>
      </c>
      <c r="T459" s="22" t="s">
        <v>47</v>
      </c>
      <c r="U459" s="24">
        <v>0</v>
      </c>
      <c r="V459" s="23">
        <v>0</v>
      </c>
      <c r="W459" s="22" t="s">
        <v>47</v>
      </c>
      <c r="X459" s="24">
        <v>0</v>
      </c>
      <c r="Y459" s="22" t="s">
        <v>47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117000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IF(D459&lt;&gt;"",IF(AK459&lt;&gt;"OK",IF(IFERROR(VLOOKUP(C459&amp;D459,[1]Radicacion!$I$2:$EK$30174,2,0),VLOOKUP(D459,[1]Radicacion!$I$2:$K$30174,2,0))&lt;&gt;"","NO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502</v>
      </c>
      <c r="E460" s="22">
        <v>44163</v>
      </c>
      <c r="F460" s="22">
        <v>44172</v>
      </c>
      <c r="G460" s="23">
        <v>117000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117000</v>
      </c>
      <c r="P460" s="26">
        <v>8410</v>
      </c>
      <c r="Q460" s="23">
        <v>117000</v>
      </c>
      <c r="R460" s="24">
        <v>0</v>
      </c>
      <c r="S460" s="24">
        <v>0</v>
      </c>
      <c r="T460" s="22" t="s">
        <v>47</v>
      </c>
      <c r="U460" s="24">
        <v>0</v>
      </c>
      <c r="V460" s="23">
        <v>0</v>
      </c>
      <c r="W460" s="22" t="s">
        <v>47</v>
      </c>
      <c r="X460" s="24">
        <v>0</v>
      </c>
      <c r="Y460" s="22" t="s">
        <v>47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117000</v>
      </c>
      <c r="AH460" s="29"/>
      <c r="AI460" s="29"/>
      <c r="AJ460" s="30"/>
      <c r="AK460" s="2" t="str">
        <f t="shared" si="7"/>
        <v>OK</v>
      </c>
      <c r="AL460" t="str">
        <f>IF(D460&lt;&gt;"",IF(AK460&lt;&gt;"OK",IF(IFERROR(VLOOKUP(C460&amp;D460,[1]Radicacion!$I$2:$EK$30174,2,0),VLOOKUP(D460,[1]Radicacion!$I$2:$K$30174,2,0))&lt;&gt;"","NO EXIGIBLES"),""),"")</f>
        <v/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503</v>
      </c>
      <c r="E461" s="22">
        <v>44163</v>
      </c>
      <c r="F461" s="22">
        <v>44172</v>
      </c>
      <c r="G461" s="23">
        <v>156000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156000</v>
      </c>
      <c r="P461" s="26">
        <v>8411</v>
      </c>
      <c r="Q461" s="23">
        <v>156000</v>
      </c>
      <c r="R461" s="24">
        <v>0</v>
      </c>
      <c r="S461" s="24">
        <v>0</v>
      </c>
      <c r="T461" s="22" t="s">
        <v>47</v>
      </c>
      <c r="U461" s="24">
        <v>0</v>
      </c>
      <c r="V461" s="23">
        <v>0</v>
      </c>
      <c r="W461" s="22" t="s">
        <v>47</v>
      </c>
      <c r="X461" s="24">
        <v>0</v>
      </c>
      <c r="Y461" s="22" t="s">
        <v>47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156000</v>
      </c>
      <c r="AH461" s="29"/>
      <c r="AI461" s="29"/>
      <c r="AJ461" s="30"/>
      <c r="AK461" s="2" t="str">
        <f t="shared" si="7"/>
        <v>OK</v>
      </c>
      <c r="AL461" t="str">
        <f>IF(D461&lt;&gt;"",IF(AK461&lt;&gt;"OK",IF(IFERROR(VLOOKUP(C461&amp;D461,[1]Radicacion!$I$2:$EK$30174,2,0),VLOOKUP(D461,[1]Radicacion!$I$2:$K$30174,2,0))&lt;&gt;"","NO EXIGIBLES"),""),"")</f>
        <v/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504</v>
      </c>
      <c r="E462" s="22">
        <v>44163</v>
      </c>
      <c r="F462" s="22">
        <v>44172</v>
      </c>
      <c r="G462" s="23">
        <v>78000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78000</v>
      </c>
      <c r="P462" s="26">
        <v>8412</v>
      </c>
      <c r="Q462" s="23">
        <v>78000</v>
      </c>
      <c r="R462" s="24">
        <v>0</v>
      </c>
      <c r="S462" s="24">
        <v>0</v>
      </c>
      <c r="T462" s="22" t="s">
        <v>47</v>
      </c>
      <c r="U462" s="24">
        <v>0</v>
      </c>
      <c r="V462" s="23">
        <v>0</v>
      </c>
      <c r="W462" s="22" t="s">
        <v>47</v>
      </c>
      <c r="X462" s="24">
        <v>0</v>
      </c>
      <c r="Y462" s="22" t="s">
        <v>47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78000</v>
      </c>
      <c r="AH462" s="29"/>
      <c r="AI462" s="29"/>
      <c r="AJ462" s="30"/>
      <c r="AK462" s="2" t="str">
        <f t="shared" si="7"/>
        <v>OK</v>
      </c>
      <c r="AL462" t="str">
        <f>IF(D462&lt;&gt;"",IF(AK462&lt;&gt;"OK",IF(IFERROR(VLOOKUP(C462&amp;D462,[1]Radicacion!$I$2:$EK$30174,2,0),VLOOKUP(D462,[1]Radicacion!$I$2:$K$30174,2,0))&lt;&gt;"","NO EXIGIBLES"),""),"")</f>
        <v/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505</v>
      </c>
      <c r="E463" s="22">
        <v>44163</v>
      </c>
      <c r="F463" s="22">
        <v>44172</v>
      </c>
      <c r="G463" s="23">
        <v>117000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117000</v>
      </c>
      <c r="P463" s="26">
        <v>8413</v>
      </c>
      <c r="Q463" s="23">
        <v>117000</v>
      </c>
      <c r="R463" s="24">
        <v>0</v>
      </c>
      <c r="S463" s="24">
        <v>0</v>
      </c>
      <c r="T463" s="22" t="s">
        <v>47</v>
      </c>
      <c r="U463" s="24">
        <v>0</v>
      </c>
      <c r="V463" s="23">
        <v>0</v>
      </c>
      <c r="W463" s="22" t="s">
        <v>47</v>
      </c>
      <c r="X463" s="24">
        <v>0</v>
      </c>
      <c r="Y463" s="22" t="s">
        <v>47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117000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IF(D463&lt;&gt;"",IF(AK463&lt;&gt;"OK",IF(IFERROR(VLOOKUP(C463&amp;D463,[1]Radicacion!$I$2:$EK$30174,2,0),VLOOKUP(D463,[1]Radicacion!$I$2:$K$30174,2,0))&lt;&gt;"","NO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506</v>
      </c>
      <c r="E464" s="22">
        <v>44163</v>
      </c>
      <c r="F464" s="22">
        <v>44172</v>
      </c>
      <c r="G464" s="23">
        <v>117000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117000</v>
      </c>
      <c r="P464" s="26">
        <v>8414</v>
      </c>
      <c r="Q464" s="23">
        <v>117000</v>
      </c>
      <c r="R464" s="24">
        <v>0</v>
      </c>
      <c r="S464" s="24">
        <v>0</v>
      </c>
      <c r="T464" s="22" t="s">
        <v>47</v>
      </c>
      <c r="U464" s="24">
        <v>0</v>
      </c>
      <c r="V464" s="23">
        <v>0</v>
      </c>
      <c r="W464" s="22" t="s">
        <v>47</v>
      </c>
      <c r="X464" s="24">
        <v>0</v>
      </c>
      <c r="Y464" s="22" t="s">
        <v>47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117000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IF(D464&lt;&gt;"",IF(AK464&lt;&gt;"OK",IF(IFERROR(VLOOKUP(C464&amp;D464,[1]Radicacion!$I$2:$EK$30174,2,0),VLOOKUP(D464,[1]Radicacion!$I$2:$K$30174,2,0))&lt;&gt;"","NO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507</v>
      </c>
      <c r="E465" s="22">
        <v>44163</v>
      </c>
      <c r="F465" s="22">
        <v>44172</v>
      </c>
      <c r="G465" s="23">
        <v>168000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168000</v>
      </c>
      <c r="P465" s="26">
        <v>8415</v>
      </c>
      <c r="Q465" s="23">
        <v>168000</v>
      </c>
      <c r="R465" s="24">
        <v>0</v>
      </c>
      <c r="S465" s="24">
        <v>0</v>
      </c>
      <c r="T465" s="22" t="s">
        <v>47</v>
      </c>
      <c r="U465" s="24">
        <v>0</v>
      </c>
      <c r="V465" s="23">
        <v>0</v>
      </c>
      <c r="W465" s="22" t="s">
        <v>47</v>
      </c>
      <c r="X465" s="24">
        <v>0</v>
      </c>
      <c r="Y465" s="22" t="s">
        <v>47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168000</v>
      </c>
      <c r="AH465" s="29"/>
      <c r="AI465" s="29"/>
      <c r="AJ465" s="30"/>
      <c r="AK465" s="2" t="str">
        <f t="shared" si="7"/>
        <v>OK</v>
      </c>
      <c r="AL465" t="str">
        <f>IF(D465&lt;&gt;"",IF(AK465&lt;&gt;"OK",IF(IFERROR(VLOOKUP(C465&amp;D465,[1]Radicacion!$I$2:$EK$30174,2,0),VLOOKUP(D465,[1]Radicacion!$I$2:$K$30174,2,0))&lt;&gt;"","NO EXIGIBLES"),""),"")</f>
        <v/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508</v>
      </c>
      <c r="E466" s="22">
        <v>44163</v>
      </c>
      <c r="F466" s="22">
        <v>44172</v>
      </c>
      <c r="G466" s="23">
        <v>337000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337000</v>
      </c>
      <c r="P466" s="26">
        <v>8416</v>
      </c>
      <c r="Q466" s="23">
        <v>337000</v>
      </c>
      <c r="R466" s="24">
        <v>0</v>
      </c>
      <c r="S466" s="24">
        <v>0</v>
      </c>
      <c r="T466" s="22" t="s">
        <v>47</v>
      </c>
      <c r="U466" s="24">
        <v>0</v>
      </c>
      <c r="V466" s="23">
        <v>0</v>
      </c>
      <c r="W466" s="22" t="s">
        <v>47</v>
      </c>
      <c r="X466" s="24">
        <v>0</v>
      </c>
      <c r="Y466" s="22" t="s">
        <v>47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337000</v>
      </c>
      <c r="AH466" s="29"/>
      <c r="AI466" s="29"/>
      <c r="AJ466" s="30"/>
      <c r="AK466" s="2" t="str">
        <f t="shared" si="7"/>
        <v>OK</v>
      </c>
      <c r="AL466" t="str">
        <f>IF(D466&lt;&gt;"",IF(AK466&lt;&gt;"OK",IF(IFERROR(VLOOKUP(C466&amp;D466,[1]Radicacion!$I$2:$EK$30174,2,0),VLOOKUP(D466,[1]Radicacion!$I$2:$K$30174,2,0))&lt;&gt;"","NO EXIGIBLES"),""),"")</f>
        <v/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509</v>
      </c>
      <c r="E467" s="22">
        <v>44163</v>
      </c>
      <c r="F467" s="22">
        <v>44172</v>
      </c>
      <c r="G467" s="23">
        <v>117000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117000</v>
      </c>
      <c r="P467" s="26">
        <v>8417</v>
      </c>
      <c r="Q467" s="23">
        <v>117000</v>
      </c>
      <c r="R467" s="24">
        <v>0</v>
      </c>
      <c r="S467" s="24">
        <v>0</v>
      </c>
      <c r="T467" s="22" t="s">
        <v>47</v>
      </c>
      <c r="U467" s="24">
        <v>0</v>
      </c>
      <c r="V467" s="23">
        <v>0</v>
      </c>
      <c r="W467" s="22" t="s">
        <v>47</v>
      </c>
      <c r="X467" s="24">
        <v>0</v>
      </c>
      <c r="Y467" s="22" t="s">
        <v>47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117000</v>
      </c>
      <c r="AH467" s="29"/>
      <c r="AI467" s="29"/>
      <c r="AJ467" s="30"/>
      <c r="AK467" s="2" t="str">
        <f t="shared" si="7"/>
        <v>OK</v>
      </c>
      <c r="AL467" t="str">
        <f>IF(D467&lt;&gt;"",IF(AK467&lt;&gt;"OK",IF(IFERROR(VLOOKUP(C467&amp;D467,[1]Radicacion!$I$2:$EK$30174,2,0),VLOOKUP(D467,[1]Radicacion!$I$2:$K$30174,2,0))&lt;&gt;"","NO EXIGIBLES"),""),"")</f>
        <v/>
      </c>
    </row>
    <row r="468" spans="1:38" x14ac:dyDescent="0.25">
      <c r="A468" s="20">
        <v>460</v>
      </c>
      <c r="B468" s="21" t="s">
        <v>46</v>
      </c>
      <c r="C468" s="20" t="s">
        <v>47</v>
      </c>
      <c r="D468" s="20" t="s">
        <v>510</v>
      </c>
      <c r="E468" s="22">
        <v>44163</v>
      </c>
      <c r="F468" s="22">
        <v>44172</v>
      </c>
      <c r="G468" s="23">
        <v>354000</v>
      </c>
      <c r="H468" s="24">
        <v>0</v>
      </c>
      <c r="I468" s="31"/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354000</v>
      </c>
      <c r="P468" s="26">
        <v>8418</v>
      </c>
      <c r="Q468" s="23">
        <v>354000</v>
      </c>
      <c r="R468" s="24">
        <v>0</v>
      </c>
      <c r="S468" s="24">
        <v>0</v>
      </c>
      <c r="T468" s="22" t="s">
        <v>47</v>
      </c>
      <c r="U468" s="24">
        <v>0</v>
      </c>
      <c r="V468" s="23">
        <v>0</v>
      </c>
      <c r="W468" s="22" t="s">
        <v>47</v>
      </c>
      <c r="X468" s="24">
        <v>0</v>
      </c>
      <c r="Y468" s="22" t="s">
        <v>47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354000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IF(D468&lt;&gt;"",IF(AK468&lt;&gt;"OK",IF(IFERROR(VLOOKUP(C468&amp;D468,[1]Radicacion!$I$2:$EK$30174,2,0),VLOOKUP(D468,[1]Radicacion!$I$2:$K$30174,2,0))&lt;&gt;"","NO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47</v>
      </c>
      <c r="D469" s="20" t="s">
        <v>511</v>
      </c>
      <c r="E469" s="22">
        <v>44163</v>
      </c>
      <c r="F469" s="22">
        <v>44172</v>
      </c>
      <c r="G469" s="23">
        <v>117000</v>
      </c>
      <c r="H469" s="24">
        <v>0</v>
      </c>
      <c r="I469" s="31"/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117000</v>
      </c>
      <c r="P469" s="26">
        <v>8419</v>
      </c>
      <c r="Q469" s="23">
        <v>117000</v>
      </c>
      <c r="R469" s="24">
        <v>0</v>
      </c>
      <c r="S469" s="24">
        <v>0</v>
      </c>
      <c r="T469" s="22" t="s">
        <v>47</v>
      </c>
      <c r="U469" s="24">
        <v>0</v>
      </c>
      <c r="V469" s="23">
        <v>0</v>
      </c>
      <c r="W469" s="22" t="s">
        <v>47</v>
      </c>
      <c r="X469" s="24">
        <v>0</v>
      </c>
      <c r="Y469" s="22" t="s">
        <v>47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117000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IF(D469&lt;&gt;"",IF(AK469&lt;&gt;"OK",IF(IFERROR(VLOOKUP(C469&amp;D469,[1]Radicacion!$I$2:$EK$30174,2,0),VLOOKUP(D469,[1]Radicacion!$I$2:$K$30174,2,0))&lt;&gt;"","NO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47</v>
      </c>
      <c r="D470" s="20" t="s">
        <v>512</v>
      </c>
      <c r="E470" s="22">
        <v>44163</v>
      </c>
      <c r="F470" s="22">
        <v>44172</v>
      </c>
      <c r="G470" s="23">
        <v>117000</v>
      </c>
      <c r="H470" s="24">
        <v>0</v>
      </c>
      <c r="I470" s="31"/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117000</v>
      </c>
      <c r="P470" s="26">
        <v>8420</v>
      </c>
      <c r="Q470" s="23">
        <v>117000</v>
      </c>
      <c r="R470" s="24">
        <v>0</v>
      </c>
      <c r="S470" s="24">
        <v>0</v>
      </c>
      <c r="T470" s="22" t="s">
        <v>47</v>
      </c>
      <c r="U470" s="24">
        <v>0</v>
      </c>
      <c r="V470" s="23">
        <v>0</v>
      </c>
      <c r="W470" s="22" t="s">
        <v>47</v>
      </c>
      <c r="X470" s="24">
        <v>0</v>
      </c>
      <c r="Y470" s="22" t="s">
        <v>47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117000</v>
      </c>
      <c r="AH470" s="29"/>
      <c r="AI470" s="29"/>
      <c r="AJ470" s="30"/>
      <c r="AK470" s="2" t="str">
        <f t="shared" si="7"/>
        <v>OK</v>
      </c>
      <c r="AL470" t="str">
        <f>IF(D470&lt;&gt;"",IF(AK470&lt;&gt;"OK",IF(IFERROR(VLOOKUP(C470&amp;D470,[1]Radicacion!$I$2:$EK$30174,2,0),VLOOKUP(D470,[1]Radicacion!$I$2:$K$30174,2,0))&lt;&gt;"","NO EXIGIBLES"),""),"")</f>
        <v/>
      </c>
    </row>
    <row r="471" spans="1:38" x14ac:dyDescent="0.25">
      <c r="A471" s="20">
        <v>463</v>
      </c>
      <c r="B471" s="21" t="s">
        <v>46</v>
      </c>
      <c r="C471" s="20" t="s">
        <v>47</v>
      </c>
      <c r="D471" s="20" t="s">
        <v>513</v>
      </c>
      <c r="E471" s="22">
        <v>44163</v>
      </c>
      <c r="F471" s="22">
        <v>44172</v>
      </c>
      <c r="G471" s="23">
        <v>39000</v>
      </c>
      <c r="H471" s="24">
        <v>0</v>
      </c>
      <c r="I471" s="31"/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39000</v>
      </c>
      <c r="P471" s="26">
        <v>8421</v>
      </c>
      <c r="Q471" s="23">
        <v>39000</v>
      </c>
      <c r="R471" s="24">
        <v>0</v>
      </c>
      <c r="S471" s="24">
        <v>0</v>
      </c>
      <c r="T471" s="22" t="s">
        <v>47</v>
      </c>
      <c r="U471" s="24">
        <v>0</v>
      </c>
      <c r="V471" s="23">
        <v>0</v>
      </c>
      <c r="W471" s="22" t="s">
        <v>47</v>
      </c>
      <c r="X471" s="24">
        <v>0</v>
      </c>
      <c r="Y471" s="22" t="s">
        <v>47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39000</v>
      </c>
      <c r="AH471" s="29"/>
      <c r="AI471" s="29"/>
      <c r="AJ471" s="30"/>
      <c r="AK471" s="2" t="str">
        <f t="shared" si="7"/>
        <v>OK</v>
      </c>
      <c r="AL471" t="str">
        <f>IF(D471&lt;&gt;"",IF(AK471&lt;&gt;"OK",IF(IFERROR(VLOOKUP(C471&amp;D471,[1]Radicacion!$I$2:$EK$30174,2,0),VLOOKUP(D471,[1]Radicacion!$I$2:$K$30174,2,0))&lt;&gt;"","NO EXIGIBLES"),""),"")</f>
        <v/>
      </c>
    </row>
    <row r="472" spans="1:38" x14ac:dyDescent="0.25">
      <c r="A472" s="20">
        <v>464</v>
      </c>
      <c r="B472" s="21" t="s">
        <v>46</v>
      </c>
      <c r="C472" s="20" t="s">
        <v>47</v>
      </c>
      <c r="D472" s="20" t="s">
        <v>514</v>
      </c>
      <c r="E472" s="22">
        <v>44163</v>
      </c>
      <c r="F472" s="22">
        <v>44172</v>
      </c>
      <c r="G472" s="23">
        <v>456000</v>
      </c>
      <c r="H472" s="24">
        <v>0</v>
      </c>
      <c r="I472" s="31"/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456000</v>
      </c>
      <c r="P472" s="26">
        <v>8422</v>
      </c>
      <c r="Q472" s="23">
        <v>456000</v>
      </c>
      <c r="R472" s="24">
        <v>0</v>
      </c>
      <c r="S472" s="24">
        <v>0</v>
      </c>
      <c r="T472" s="22" t="s">
        <v>47</v>
      </c>
      <c r="U472" s="24">
        <v>0</v>
      </c>
      <c r="V472" s="23">
        <v>0</v>
      </c>
      <c r="W472" s="22" t="s">
        <v>47</v>
      </c>
      <c r="X472" s="24">
        <v>0</v>
      </c>
      <c r="Y472" s="22" t="s">
        <v>47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456000</v>
      </c>
      <c r="AH472" s="29"/>
      <c r="AI472" s="29"/>
      <c r="AJ472" s="30"/>
      <c r="AK472" s="2" t="str">
        <f t="shared" si="7"/>
        <v>OK</v>
      </c>
      <c r="AL472" t="str">
        <f>IF(D472&lt;&gt;"",IF(AK472&lt;&gt;"OK",IF(IFERROR(VLOOKUP(C472&amp;D472,[1]Radicacion!$I$2:$EK$30174,2,0),VLOOKUP(D472,[1]Radicacion!$I$2:$K$30174,2,0))&lt;&gt;"","NO EXIGIBLES"),""),"")</f>
        <v/>
      </c>
    </row>
    <row r="473" spans="1:38" x14ac:dyDescent="0.25">
      <c r="A473" s="20">
        <v>465</v>
      </c>
      <c r="B473" s="21" t="s">
        <v>46</v>
      </c>
      <c r="C473" s="20" t="s">
        <v>47</v>
      </c>
      <c r="D473" s="20" t="s">
        <v>515</v>
      </c>
      <c r="E473" s="22">
        <v>44163</v>
      </c>
      <c r="F473" s="22">
        <v>44172</v>
      </c>
      <c r="G473" s="23">
        <v>468000</v>
      </c>
      <c r="H473" s="24">
        <v>0</v>
      </c>
      <c r="I473" s="31"/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468000</v>
      </c>
      <c r="P473" s="26">
        <v>8423</v>
      </c>
      <c r="Q473" s="23">
        <v>468000</v>
      </c>
      <c r="R473" s="24">
        <v>0</v>
      </c>
      <c r="S473" s="24">
        <v>0</v>
      </c>
      <c r="T473" s="22" t="s">
        <v>47</v>
      </c>
      <c r="U473" s="24">
        <v>0</v>
      </c>
      <c r="V473" s="23">
        <v>0</v>
      </c>
      <c r="W473" s="22" t="s">
        <v>47</v>
      </c>
      <c r="X473" s="24">
        <v>0</v>
      </c>
      <c r="Y473" s="22" t="s">
        <v>47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468000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IF(D473&lt;&gt;"",IF(AK473&lt;&gt;"OK",IF(IFERROR(VLOOKUP(C473&amp;D473,[1]Radicacion!$I$2:$EK$30174,2,0),VLOOKUP(D473,[1]Radicacion!$I$2:$K$30174,2,0))&lt;&gt;"","NO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47</v>
      </c>
      <c r="D474" s="20" t="s">
        <v>516</v>
      </c>
      <c r="E474" s="22">
        <v>44163</v>
      </c>
      <c r="F474" s="22">
        <v>44172</v>
      </c>
      <c r="G474" s="23">
        <v>354000</v>
      </c>
      <c r="H474" s="24">
        <v>0</v>
      </c>
      <c r="I474" s="31"/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354000</v>
      </c>
      <c r="P474" s="26">
        <v>8424</v>
      </c>
      <c r="Q474" s="23">
        <v>354000</v>
      </c>
      <c r="R474" s="24">
        <v>0</v>
      </c>
      <c r="S474" s="24">
        <v>0</v>
      </c>
      <c r="T474" s="22" t="s">
        <v>47</v>
      </c>
      <c r="U474" s="24">
        <v>0</v>
      </c>
      <c r="V474" s="23">
        <v>0</v>
      </c>
      <c r="W474" s="22" t="s">
        <v>47</v>
      </c>
      <c r="X474" s="24">
        <v>0</v>
      </c>
      <c r="Y474" s="22" t="s">
        <v>47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354000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IF(D474&lt;&gt;"",IF(AK474&lt;&gt;"OK",IF(IFERROR(VLOOKUP(C474&amp;D474,[1]Radicacion!$I$2:$EK$30174,2,0),VLOOKUP(D474,[1]Radicacion!$I$2:$K$30174,2,0))&lt;&gt;"","NO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47</v>
      </c>
      <c r="D475" s="20" t="s">
        <v>517</v>
      </c>
      <c r="E475" s="22">
        <v>44163</v>
      </c>
      <c r="F475" s="22">
        <v>44172</v>
      </c>
      <c r="G475" s="23">
        <v>224000</v>
      </c>
      <c r="H475" s="24">
        <v>0</v>
      </c>
      <c r="I475" s="31"/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224000</v>
      </c>
      <c r="P475" s="26">
        <v>8425</v>
      </c>
      <c r="Q475" s="23">
        <v>224000</v>
      </c>
      <c r="R475" s="24">
        <v>0</v>
      </c>
      <c r="S475" s="24">
        <v>0</v>
      </c>
      <c r="T475" s="22" t="s">
        <v>47</v>
      </c>
      <c r="U475" s="24">
        <v>0</v>
      </c>
      <c r="V475" s="23">
        <v>0</v>
      </c>
      <c r="W475" s="22" t="s">
        <v>47</v>
      </c>
      <c r="X475" s="24">
        <v>0</v>
      </c>
      <c r="Y475" s="22" t="s">
        <v>47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224000</v>
      </c>
      <c r="AH475" s="29"/>
      <c r="AI475" s="29"/>
      <c r="AJ475" s="30"/>
      <c r="AK475" s="2" t="str">
        <f t="shared" si="7"/>
        <v>OK</v>
      </c>
      <c r="AL475" t="str">
        <f>IF(D475&lt;&gt;"",IF(AK475&lt;&gt;"OK",IF(IFERROR(VLOOKUP(C475&amp;D475,[1]Radicacion!$I$2:$EK$30174,2,0),VLOOKUP(D475,[1]Radicacion!$I$2:$K$30174,2,0))&lt;&gt;"","NO EXIGIBLES"),""),"")</f>
        <v/>
      </c>
    </row>
    <row r="476" spans="1:38" x14ac:dyDescent="0.25">
      <c r="A476" s="20">
        <v>468</v>
      </c>
      <c r="B476" s="21" t="s">
        <v>46</v>
      </c>
      <c r="C476" s="20" t="s">
        <v>47</v>
      </c>
      <c r="D476" s="20" t="s">
        <v>518</v>
      </c>
      <c r="E476" s="22">
        <v>44163</v>
      </c>
      <c r="F476" s="22">
        <v>44172</v>
      </c>
      <c r="G476" s="23">
        <v>272000</v>
      </c>
      <c r="H476" s="24">
        <v>0</v>
      </c>
      <c r="I476" s="31"/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272000</v>
      </c>
      <c r="P476" s="26">
        <v>8426</v>
      </c>
      <c r="Q476" s="23">
        <v>272000</v>
      </c>
      <c r="R476" s="24">
        <v>0</v>
      </c>
      <c r="S476" s="24">
        <v>0</v>
      </c>
      <c r="T476" s="22" t="s">
        <v>47</v>
      </c>
      <c r="U476" s="24">
        <v>0</v>
      </c>
      <c r="V476" s="23">
        <v>0</v>
      </c>
      <c r="W476" s="22" t="s">
        <v>47</v>
      </c>
      <c r="X476" s="24">
        <v>0</v>
      </c>
      <c r="Y476" s="22" t="s">
        <v>47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272000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IF(D476&lt;&gt;"",IF(AK476&lt;&gt;"OK",IF(IFERROR(VLOOKUP(C476&amp;D476,[1]Radicacion!$I$2:$EK$30174,2,0),VLOOKUP(D476,[1]Radicacion!$I$2:$K$30174,2,0))&lt;&gt;"","NO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47</v>
      </c>
      <c r="D477" s="20" t="s">
        <v>519</v>
      </c>
      <c r="E477" s="22">
        <v>44163</v>
      </c>
      <c r="F477" s="22">
        <v>44172</v>
      </c>
      <c r="G477" s="23">
        <v>117000</v>
      </c>
      <c r="H477" s="24">
        <v>0</v>
      </c>
      <c r="I477" s="31"/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117000</v>
      </c>
      <c r="P477" s="26">
        <v>8427</v>
      </c>
      <c r="Q477" s="23">
        <v>117000</v>
      </c>
      <c r="R477" s="24">
        <v>0</v>
      </c>
      <c r="S477" s="24">
        <v>0</v>
      </c>
      <c r="T477" s="22" t="s">
        <v>47</v>
      </c>
      <c r="U477" s="24">
        <v>0</v>
      </c>
      <c r="V477" s="23">
        <v>0</v>
      </c>
      <c r="W477" s="22" t="s">
        <v>47</v>
      </c>
      <c r="X477" s="24">
        <v>0</v>
      </c>
      <c r="Y477" s="22" t="s">
        <v>47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117000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IF(D477&lt;&gt;"",IF(AK477&lt;&gt;"OK",IF(IFERROR(VLOOKUP(C477&amp;D477,[1]Radicacion!$I$2:$EK$30174,2,0),VLOOKUP(D477,[1]Radicacion!$I$2:$K$30174,2,0))&lt;&gt;"","NO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47</v>
      </c>
      <c r="D478" s="20" t="s">
        <v>520</v>
      </c>
      <c r="E478" s="22">
        <v>44163</v>
      </c>
      <c r="F478" s="22">
        <v>44172</v>
      </c>
      <c r="G478" s="23">
        <v>117000</v>
      </c>
      <c r="H478" s="24">
        <v>0</v>
      </c>
      <c r="I478" s="31"/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117000</v>
      </c>
      <c r="P478" s="26">
        <v>8428</v>
      </c>
      <c r="Q478" s="23">
        <v>117000</v>
      </c>
      <c r="R478" s="24">
        <v>0</v>
      </c>
      <c r="S478" s="24">
        <v>0</v>
      </c>
      <c r="T478" s="22" t="s">
        <v>47</v>
      </c>
      <c r="U478" s="24">
        <v>0</v>
      </c>
      <c r="V478" s="23">
        <v>0</v>
      </c>
      <c r="W478" s="22" t="s">
        <v>47</v>
      </c>
      <c r="X478" s="24">
        <v>0</v>
      </c>
      <c r="Y478" s="22" t="s">
        <v>47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117000</v>
      </c>
      <c r="AH478" s="29"/>
      <c r="AI478" s="29"/>
      <c r="AJ478" s="30"/>
      <c r="AK478" s="2" t="str">
        <f t="shared" si="7"/>
        <v>OK</v>
      </c>
      <c r="AL478" t="str">
        <f>IF(D478&lt;&gt;"",IF(AK478&lt;&gt;"OK",IF(IFERROR(VLOOKUP(C478&amp;D478,[1]Radicacion!$I$2:$EK$30174,2,0),VLOOKUP(D478,[1]Radicacion!$I$2:$K$30174,2,0))&lt;&gt;"","NO EXIGIBLES"),""),"")</f>
        <v/>
      </c>
    </row>
    <row r="479" spans="1:38" x14ac:dyDescent="0.25">
      <c r="A479" s="20">
        <v>471</v>
      </c>
      <c r="B479" s="21" t="s">
        <v>46</v>
      </c>
      <c r="C479" s="20" t="s">
        <v>47</v>
      </c>
      <c r="D479" s="20" t="s">
        <v>521</v>
      </c>
      <c r="E479" s="22">
        <v>44163</v>
      </c>
      <c r="F479" s="22">
        <v>44172</v>
      </c>
      <c r="G479" s="23">
        <v>78000</v>
      </c>
      <c r="H479" s="24">
        <v>0</v>
      </c>
      <c r="I479" s="31"/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78000</v>
      </c>
      <c r="P479" s="26">
        <v>8429</v>
      </c>
      <c r="Q479" s="23">
        <v>78000</v>
      </c>
      <c r="R479" s="24">
        <v>0</v>
      </c>
      <c r="S479" s="24">
        <v>0</v>
      </c>
      <c r="T479" s="22" t="s">
        <v>47</v>
      </c>
      <c r="U479" s="24">
        <v>0</v>
      </c>
      <c r="V479" s="23">
        <v>0</v>
      </c>
      <c r="W479" s="22" t="s">
        <v>47</v>
      </c>
      <c r="X479" s="24">
        <v>0</v>
      </c>
      <c r="Y479" s="22" t="s">
        <v>47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78000</v>
      </c>
      <c r="AH479" s="29"/>
      <c r="AI479" s="29"/>
      <c r="AJ479" s="30"/>
      <c r="AK479" s="2" t="str">
        <f t="shared" si="7"/>
        <v>OK</v>
      </c>
      <c r="AL479" t="str">
        <f>IF(D479&lt;&gt;"",IF(AK479&lt;&gt;"OK",IF(IFERROR(VLOOKUP(C479&amp;D479,[1]Radicacion!$I$2:$EK$30174,2,0),VLOOKUP(D479,[1]Radicacion!$I$2:$K$30174,2,0))&lt;&gt;"","NO EXIGIBLES"),""),"")</f>
        <v/>
      </c>
    </row>
    <row r="480" spans="1:38" x14ac:dyDescent="0.25">
      <c r="A480" s="20">
        <v>472</v>
      </c>
      <c r="B480" s="21" t="s">
        <v>46</v>
      </c>
      <c r="C480" s="20" t="s">
        <v>47</v>
      </c>
      <c r="D480" s="20" t="s">
        <v>522</v>
      </c>
      <c r="E480" s="22">
        <v>44163</v>
      </c>
      <c r="F480" s="22">
        <v>44172</v>
      </c>
      <c r="G480" s="23">
        <v>117000</v>
      </c>
      <c r="H480" s="24">
        <v>0</v>
      </c>
      <c r="I480" s="31"/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117000</v>
      </c>
      <c r="P480" s="26">
        <v>8430</v>
      </c>
      <c r="Q480" s="23">
        <v>117000</v>
      </c>
      <c r="R480" s="24">
        <v>0</v>
      </c>
      <c r="S480" s="24">
        <v>0</v>
      </c>
      <c r="T480" s="22" t="s">
        <v>47</v>
      </c>
      <c r="U480" s="24">
        <v>0</v>
      </c>
      <c r="V480" s="23">
        <v>0</v>
      </c>
      <c r="W480" s="22" t="s">
        <v>47</v>
      </c>
      <c r="X480" s="24">
        <v>0</v>
      </c>
      <c r="Y480" s="22" t="s">
        <v>47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117000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IF(D480&lt;&gt;"",IF(AK480&lt;&gt;"OK",IF(IFERROR(VLOOKUP(C480&amp;D480,[1]Radicacion!$I$2:$EK$30174,2,0),VLOOKUP(D480,[1]Radicacion!$I$2:$K$30174,2,0))&lt;&gt;"","NO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47</v>
      </c>
      <c r="D481" s="20" t="s">
        <v>523</v>
      </c>
      <c r="E481" s="22">
        <v>44163</v>
      </c>
      <c r="F481" s="22">
        <v>44172</v>
      </c>
      <c r="G481" s="23">
        <v>117000</v>
      </c>
      <c r="H481" s="24">
        <v>0</v>
      </c>
      <c r="I481" s="31"/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117000</v>
      </c>
      <c r="P481" s="26">
        <v>8431</v>
      </c>
      <c r="Q481" s="23">
        <v>117000</v>
      </c>
      <c r="R481" s="24">
        <v>0</v>
      </c>
      <c r="S481" s="24">
        <v>0</v>
      </c>
      <c r="T481" s="22" t="s">
        <v>47</v>
      </c>
      <c r="U481" s="24">
        <v>0</v>
      </c>
      <c r="V481" s="23">
        <v>0</v>
      </c>
      <c r="W481" s="22" t="s">
        <v>47</v>
      </c>
      <c r="X481" s="24">
        <v>0</v>
      </c>
      <c r="Y481" s="22" t="s">
        <v>47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117000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IF(D481&lt;&gt;"",IF(AK481&lt;&gt;"OK",IF(IFERROR(VLOOKUP(C481&amp;D481,[1]Radicacion!$I$2:$EK$30174,2,0),VLOOKUP(D481,[1]Radicacion!$I$2:$K$30174,2,0))&lt;&gt;"","NO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47</v>
      </c>
      <c r="D482" s="20" t="s">
        <v>524</v>
      </c>
      <c r="E482" s="22">
        <v>44163</v>
      </c>
      <c r="F482" s="22">
        <v>44172</v>
      </c>
      <c r="G482" s="23">
        <v>117000</v>
      </c>
      <c r="H482" s="24">
        <v>0</v>
      </c>
      <c r="I482" s="31"/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117000</v>
      </c>
      <c r="P482" s="26">
        <v>8432</v>
      </c>
      <c r="Q482" s="23">
        <v>117000</v>
      </c>
      <c r="R482" s="24">
        <v>0</v>
      </c>
      <c r="S482" s="24">
        <v>0</v>
      </c>
      <c r="T482" s="22" t="s">
        <v>47</v>
      </c>
      <c r="U482" s="24">
        <v>0</v>
      </c>
      <c r="V482" s="23">
        <v>0</v>
      </c>
      <c r="W482" s="22" t="s">
        <v>47</v>
      </c>
      <c r="X482" s="24">
        <v>0</v>
      </c>
      <c r="Y482" s="22" t="s">
        <v>47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117000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IF(D482&lt;&gt;"",IF(AK482&lt;&gt;"OK",IF(IFERROR(VLOOKUP(C482&amp;D482,[1]Radicacion!$I$2:$EK$30174,2,0),VLOOKUP(D482,[1]Radicacion!$I$2:$K$30174,2,0))&lt;&gt;"","NO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47</v>
      </c>
      <c r="D483" s="20" t="s">
        <v>525</v>
      </c>
      <c r="E483" s="22">
        <v>44163</v>
      </c>
      <c r="F483" s="22">
        <v>44172</v>
      </c>
      <c r="G483" s="23">
        <v>117000</v>
      </c>
      <c r="H483" s="24">
        <v>0</v>
      </c>
      <c r="I483" s="31"/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117000</v>
      </c>
      <c r="P483" s="26">
        <v>8433</v>
      </c>
      <c r="Q483" s="23">
        <v>117000</v>
      </c>
      <c r="R483" s="24">
        <v>0</v>
      </c>
      <c r="S483" s="24">
        <v>0</v>
      </c>
      <c r="T483" s="22" t="s">
        <v>47</v>
      </c>
      <c r="U483" s="24">
        <v>0</v>
      </c>
      <c r="V483" s="23">
        <v>0</v>
      </c>
      <c r="W483" s="22" t="s">
        <v>47</v>
      </c>
      <c r="X483" s="24">
        <v>0</v>
      </c>
      <c r="Y483" s="22" t="s">
        <v>47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117000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IF(D483&lt;&gt;"",IF(AK483&lt;&gt;"OK",IF(IFERROR(VLOOKUP(C483&amp;D483,[1]Radicacion!$I$2:$EK$30174,2,0),VLOOKUP(D483,[1]Radicacion!$I$2:$K$30174,2,0))&lt;&gt;"","NO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47</v>
      </c>
      <c r="D484" s="20" t="s">
        <v>526</v>
      </c>
      <c r="E484" s="22">
        <v>44163</v>
      </c>
      <c r="F484" s="22">
        <v>44172</v>
      </c>
      <c r="G484" s="23">
        <v>117000</v>
      </c>
      <c r="H484" s="24">
        <v>0</v>
      </c>
      <c r="I484" s="31"/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117000</v>
      </c>
      <c r="P484" s="26">
        <v>8434</v>
      </c>
      <c r="Q484" s="23">
        <v>117000</v>
      </c>
      <c r="R484" s="24">
        <v>0</v>
      </c>
      <c r="S484" s="24">
        <v>0</v>
      </c>
      <c r="T484" s="22" t="s">
        <v>47</v>
      </c>
      <c r="U484" s="24">
        <v>0</v>
      </c>
      <c r="V484" s="23">
        <v>0</v>
      </c>
      <c r="W484" s="22" t="s">
        <v>47</v>
      </c>
      <c r="X484" s="24">
        <v>0</v>
      </c>
      <c r="Y484" s="22" t="s">
        <v>47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117000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IF(D484&lt;&gt;"",IF(AK484&lt;&gt;"OK",IF(IFERROR(VLOOKUP(C484&amp;D484,[1]Radicacion!$I$2:$EK$30174,2,0),VLOOKUP(D484,[1]Radicacion!$I$2:$K$30174,2,0))&lt;&gt;"","NO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47</v>
      </c>
      <c r="D485" s="20" t="s">
        <v>527</v>
      </c>
      <c r="E485" s="22">
        <v>44163</v>
      </c>
      <c r="F485" s="22">
        <v>44172</v>
      </c>
      <c r="G485" s="23">
        <v>117000</v>
      </c>
      <c r="H485" s="24">
        <v>0</v>
      </c>
      <c r="I485" s="31"/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117000</v>
      </c>
      <c r="P485" s="26">
        <v>8435</v>
      </c>
      <c r="Q485" s="23">
        <v>117000</v>
      </c>
      <c r="R485" s="24">
        <v>0</v>
      </c>
      <c r="S485" s="24">
        <v>0</v>
      </c>
      <c r="T485" s="22" t="s">
        <v>47</v>
      </c>
      <c r="U485" s="24">
        <v>0</v>
      </c>
      <c r="V485" s="23">
        <v>0</v>
      </c>
      <c r="W485" s="22" t="s">
        <v>47</v>
      </c>
      <c r="X485" s="24">
        <v>0</v>
      </c>
      <c r="Y485" s="22" t="s">
        <v>47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117000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IF(D485&lt;&gt;"",IF(AK485&lt;&gt;"OK",IF(IFERROR(VLOOKUP(C485&amp;D485,[1]Radicacion!$I$2:$EK$30174,2,0),VLOOKUP(D485,[1]Radicacion!$I$2:$K$30174,2,0))&lt;&gt;"","NO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47</v>
      </c>
      <c r="D486" s="20" t="s">
        <v>528</v>
      </c>
      <c r="E486" s="22">
        <v>44163</v>
      </c>
      <c r="F486" s="22">
        <v>44172</v>
      </c>
      <c r="G486" s="23">
        <v>117000</v>
      </c>
      <c r="H486" s="24">
        <v>0</v>
      </c>
      <c r="I486" s="31"/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117000</v>
      </c>
      <c r="P486" s="26">
        <v>8436</v>
      </c>
      <c r="Q486" s="23">
        <v>117000</v>
      </c>
      <c r="R486" s="24">
        <v>0</v>
      </c>
      <c r="S486" s="24">
        <v>0</v>
      </c>
      <c r="T486" s="22" t="s">
        <v>47</v>
      </c>
      <c r="U486" s="24">
        <v>0</v>
      </c>
      <c r="V486" s="23">
        <v>0</v>
      </c>
      <c r="W486" s="22" t="s">
        <v>47</v>
      </c>
      <c r="X486" s="24">
        <v>0</v>
      </c>
      <c r="Y486" s="22" t="s">
        <v>47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117000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IF(D486&lt;&gt;"",IF(AK486&lt;&gt;"OK",IF(IFERROR(VLOOKUP(C486&amp;D486,[1]Radicacion!$I$2:$EK$30174,2,0),VLOOKUP(D486,[1]Radicacion!$I$2:$K$30174,2,0))&lt;&gt;"","NO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47</v>
      </c>
      <c r="D487" s="20" t="s">
        <v>529</v>
      </c>
      <c r="E487" s="22">
        <v>44163</v>
      </c>
      <c r="F487" s="22">
        <v>44172</v>
      </c>
      <c r="G487" s="23">
        <v>486000</v>
      </c>
      <c r="H487" s="24">
        <v>0</v>
      </c>
      <c r="I487" s="31"/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486000</v>
      </c>
      <c r="P487" s="26">
        <v>8437</v>
      </c>
      <c r="Q487" s="23">
        <v>486000</v>
      </c>
      <c r="R487" s="24">
        <v>0</v>
      </c>
      <c r="S487" s="24">
        <v>0</v>
      </c>
      <c r="T487" s="22" t="s">
        <v>47</v>
      </c>
      <c r="U487" s="24">
        <v>0</v>
      </c>
      <c r="V487" s="23">
        <v>0</v>
      </c>
      <c r="W487" s="22" t="s">
        <v>47</v>
      </c>
      <c r="X487" s="24">
        <v>0</v>
      </c>
      <c r="Y487" s="22" t="s">
        <v>47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486000</v>
      </c>
      <c r="AH487" s="29"/>
      <c r="AI487" s="29"/>
      <c r="AJ487" s="30"/>
      <c r="AK487" s="2" t="str">
        <f t="shared" si="7"/>
        <v>OK</v>
      </c>
      <c r="AL487" t="str">
        <f>IF(D487&lt;&gt;"",IF(AK487&lt;&gt;"OK",IF(IFERROR(VLOOKUP(C487&amp;D487,[1]Radicacion!$I$2:$EK$30174,2,0),VLOOKUP(D487,[1]Radicacion!$I$2:$K$30174,2,0))&lt;&gt;"","NO EXIGIBLES"),""),"")</f>
        <v/>
      </c>
    </row>
    <row r="488" spans="1:38" x14ac:dyDescent="0.25">
      <c r="A488" s="20">
        <v>480</v>
      </c>
      <c r="B488" s="21" t="s">
        <v>46</v>
      </c>
      <c r="C488" s="20" t="s">
        <v>47</v>
      </c>
      <c r="D488" s="20" t="s">
        <v>530</v>
      </c>
      <c r="E488" s="22">
        <v>44163</v>
      </c>
      <c r="F488" s="22">
        <v>44172</v>
      </c>
      <c r="G488" s="23">
        <v>117000</v>
      </c>
      <c r="H488" s="24">
        <v>0</v>
      </c>
      <c r="I488" s="31"/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117000</v>
      </c>
      <c r="P488" s="26">
        <v>8438</v>
      </c>
      <c r="Q488" s="23">
        <v>117000</v>
      </c>
      <c r="R488" s="24">
        <v>0</v>
      </c>
      <c r="S488" s="24">
        <v>0</v>
      </c>
      <c r="T488" s="22" t="s">
        <v>47</v>
      </c>
      <c r="U488" s="24">
        <v>0</v>
      </c>
      <c r="V488" s="23">
        <v>0</v>
      </c>
      <c r="W488" s="22" t="s">
        <v>47</v>
      </c>
      <c r="X488" s="24">
        <v>0</v>
      </c>
      <c r="Y488" s="22" t="s">
        <v>47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117000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IF(D488&lt;&gt;"",IF(AK488&lt;&gt;"OK",IF(IFERROR(VLOOKUP(C488&amp;D488,[1]Radicacion!$I$2:$EK$30174,2,0),VLOOKUP(D488,[1]Radicacion!$I$2:$K$30174,2,0))&lt;&gt;"","NO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47</v>
      </c>
      <c r="D489" s="20" t="s">
        <v>531</v>
      </c>
      <c r="E489" s="22">
        <v>44163</v>
      </c>
      <c r="F489" s="22">
        <v>44172</v>
      </c>
      <c r="G489" s="23">
        <v>117000</v>
      </c>
      <c r="H489" s="24">
        <v>0</v>
      </c>
      <c r="I489" s="31"/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117000</v>
      </c>
      <c r="P489" s="26">
        <v>8439</v>
      </c>
      <c r="Q489" s="23">
        <v>117000</v>
      </c>
      <c r="R489" s="24">
        <v>0</v>
      </c>
      <c r="S489" s="24">
        <v>0</v>
      </c>
      <c r="T489" s="22" t="s">
        <v>47</v>
      </c>
      <c r="U489" s="24">
        <v>0</v>
      </c>
      <c r="V489" s="23">
        <v>0</v>
      </c>
      <c r="W489" s="22" t="s">
        <v>47</v>
      </c>
      <c r="X489" s="24">
        <v>0</v>
      </c>
      <c r="Y489" s="22" t="s">
        <v>47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117000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IF(D489&lt;&gt;"",IF(AK489&lt;&gt;"OK",IF(IFERROR(VLOOKUP(C489&amp;D489,[1]Radicacion!$I$2:$EK$30174,2,0),VLOOKUP(D489,[1]Radicacion!$I$2:$K$30174,2,0))&lt;&gt;"","NO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47</v>
      </c>
      <c r="D490" s="20" t="s">
        <v>532</v>
      </c>
      <c r="E490" s="22">
        <v>44163</v>
      </c>
      <c r="F490" s="22">
        <v>44172</v>
      </c>
      <c r="G490" s="23">
        <v>117000</v>
      </c>
      <c r="H490" s="24">
        <v>0</v>
      </c>
      <c r="I490" s="31"/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117000</v>
      </c>
      <c r="P490" s="26">
        <v>8440</v>
      </c>
      <c r="Q490" s="23">
        <v>117000</v>
      </c>
      <c r="R490" s="24">
        <v>0</v>
      </c>
      <c r="S490" s="24">
        <v>0</v>
      </c>
      <c r="T490" s="22" t="s">
        <v>47</v>
      </c>
      <c r="U490" s="24">
        <v>0</v>
      </c>
      <c r="V490" s="23">
        <v>0</v>
      </c>
      <c r="W490" s="22" t="s">
        <v>47</v>
      </c>
      <c r="X490" s="24">
        <v>0</v>
      </c>
      <c r="Y490" s="22" t="s">
        <v>47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117000</v>
      </c>
      <c r="AH490" s="29"/>
      <c r="AI490" s="29"/>
      <c r="AJ490" s="30"/>
      <c r="AK490" s="2" t="str">
        <f t="shared" si="7"/>
        <v>OK</v>
      </c>
      <c r="AL490" t="str">
        <f>IF(D490&lt;&gt;"",IF(AK490&lt;&gt;"OK",IF(IFERROR(VLOOKUP(C490&amp;D490,[1]Radicacion!$I$2:$EK$30174,2,0),VLOOKUP(D490,[1]Radicacion!$I$2:$K$30174,2,0))&lt;&gt;"","NO EXIGIBLES"),""),"")</f>
        <v/>
      </c>
    </row>
    <row r="491" spans="1:38" x14ac:dyDescent="0.25">
      <c r="A491" s="20">
        <v>483</v>
      </c>
      <c r="B491" s="21" t="s">
        <v>46</v>
      </c>
      <c r="C491" s="20" t="s">
        <v>47</v>
      </c>
      <c r="D491" s="20" t="s">
        <v>533</v>
      </c>
      <c r="E491" s="22">
        <v>44163</v>
      </c>
      <c r="F491" s="22">
        <v>44172</v>
      </c>
      <c r="G491" s="23">
        <v>315000</v>
      </c>
      <c r="H491" s="24">
        <v>0</v>
      </c>
      <c r="I491" s="31"/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315000</v>
      </c>
      <c r="P491" s="26">
        <v>8441</v>
      </c>
      <c r="Q491" s="23">
        <v>315000</v>
      </c>
      <c r="R491" s="24">
        <v>0</v>
      </c>
      <c r="S491" s="24">
        <v>0</v>
      </c>
      <c r="T491" s="22" t="s">
        <v>47</v>
      </c>
      <c r="U491" s="24">
        <v>0</v>
      </c>
      <c r="V491" s="23">
        <v>0</v>
      </c>
      <c r="W491" s="22" t="s">
        <v>47</v>
      </c>
      <c r="X491" s="24">
        <v>0</v>
      </c>
      <c r="Y491" s="22" t="s">
        <v>47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315000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IF(D491&lt;&gt;"",IF(AK491&lt;&gt;"OK",IF(IFERROR(VLOOKUP(C491&amp;D491,[1]Radicacion!$I$2:$EK$30174,2,0),VLOOKUP(D491,[1]Radicacion!$I$2:$K$30174,2,0))&lt;&gt;"","NO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47</v>
      </c>
      <c r="D492" s="20" t="s">
        <v>534</v>
      </c>
      <c r="E492" s="22">
        <v>44163</v>
      </c>
      <c r="F492" s="22">
        <v>44172</v>
      </c>
      <c r="G492" s="23">
        <v>117000</v>
      </c>
      <c r="H492" s="24">
        <v>0</v>
      </c>
      <c r="I492" s="31"/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117000</v>
      </c>
      <c r="P492" s="26">
        <v>8442</v>
      </c>
      <c r="Q492" s="23">
        <v>117000</v>
      </c>
      <c r="R492" s="24">
        <v>0</v>
      </c>
      <c r="S492" s="24">
        <v>0</v>
      </c>
      <c r="T492" s="22" t="s">
        <v>47</v>
      </c>
      <c r="U492" s="24">
        <v>0</v>
      </c>
      <c r="V492" s="23">
        <v>0</v>
      </c>
      <c r="W492" s="22" t="s">
        <v>47</v>
      </c>
      <c r="X492" s="24">
        <v>0</v>
      </c>
      <c r="Y492" s="22" t="s">
        <v>47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117000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IF(D492&lt;&gt;"",IF(AK492&lt;&gt;"OK",IF(IFERROR(VLOOKUP(C492&amp;D492,[1]Radicacion!$I$2:$EK$30174,2,0),VLOOKUP(D492,[1]Radicacion!$I$2:$K$30174,2,0))&lt;&gt;"","NO EXIGIBLES"),""),"")</f>
        <v/>
      </c>
    </row>
    <row r="493" spans="1:38" x14ac:dyDescent="0.25">
      <c r="A493" s="20">
        <v>485</v>
      </c>
      <c r="B493" s="21" t="s">
        <v>46</v>
      </c>
      <c r="C493" s="20" t="s">
        <v>47</v>
      </c>
      <c r="D493" s="20" t="s">
        <v>535</v>
      </c>
      <c r="E493" s="22">
        <v>44163</v>
      </c>
      <c r="F493" s="22">
        <v>44172</v>
      </c>
      <c r="G493" s="23">
        <v>117000</v>
      </c>
      <c r="H493" s="24">
        <v>0</v>
      </c>
      <c r="I493" s="31"/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117000</v>
      </c>
      <c r="P493" s="26">
        <v>8443</v>
      </c>
      <c r="Q493" s="23">
        <v>117000</v>
      </c>
      <c r="R493" s="24">
        <v>0</v>
      </c>
      <c r="S493" s="24">
        <v>0</v>
      </c>
      <c r="T493" s="22" t="s">
        <v>47</v>
      </c>
      <c r="U493" s="24">
        <v>0</v>
      </c>
      <c r="V493" s="23">
        <v>0</v>
      </c>
      <c r="W493" s="22" t="s">
        <v>47</v>
      </c>
      <c r="X493" s="24">
        <v>0</v>
      </c>
      <c r="Y493" s="22" t="s">
        <v>47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117000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IF(D493&lt;&gt;"",IF(AK493&lt;&gt;"OK",IF(IFERROR(VLOOKUP(C493&amp;D493,[1]Radicacion!$I$2:$EK$30174,2,0),VLOOKUP(D493,[1]Radicacion!$I$2:$K$30174,2,0))&lt;&gt;"","NO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47</v>
      </c>
      <c r="D494" s="20" t="s">
        <v>536</v>
      </c>
      <c r="E494" s="22">
        <v>44163</v>
      </c>
      <c r="F494" s="22">
        <v>44172</v>
      </c>
      <c r="G494" s="23">
        <v>117000</v>
      </c>
      <c r="H494" s="24">
        <v>0</v>
      </c>
      <c r="I494" s="31"/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117000</v>
      </c>
      <c r="P494" s="26">
        <v>8444</v>
      </c>
      <c r="Q494" s="23">
        <v>117000</v>
      </c>
      <c r="R494" s="24">
        <v>0</v>
      </c>
      <c r="S494" s="24">
        <v>0</v>
      </c>
      <c r="T494" s="22" t="s">
        <v>47</v>
      </c>
      <c r="U494" s="24">
        <v>0</v>
      </c>
      <c r="V494" s="23">
        <v>0</v>
      </c>
      <c r="W494" s="22" t="s">
        <v>47</v>
      </c>
      <c r="X494" s="24">
        <v>0</v>
      </c>
      <c r="Y494" s="22" t="s">
        <v>47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117000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IF(D494&lt;&gt;"",IF(AK494&lt;&gt;"OK",IF(IFERROR(VLOOKUP(C494&amp;D494,[1]Radicacion!$I$2:$EK$30174,2,0),VLOOKUP(D494,[1]Radicacion!$I$2:$K$30174,2,0))&lt;&gt;"","NO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47</v>
      </c>
      <c r="D495" s="20" t="s">
        <v>537</v>
      </c>
      <c r="E495" s="22">
        <v>44163</v>
      </c>
      <c r="F495" s="22">
        <v>44172</v>
      </c>
      <c r="G495" s="23">
        <v>117000</v>
      </c>
      <c r="H495" s="24">
        <v>0</v>
      </c>
      <c r="I495" s="31"/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117000</v>
      </c>
      <c r="P495" s="26">
        <v>8445</v>
      </c>
      <c r="Q495" s="23">
        <v>117000</v>
      </c>
      <c r="R495" s="24">
        <v>0</v>
      </c>
      <c r="S495" s="24">
        <v>0</v>
      </c>
      <c r="T495" s="22" t="s">
        <v>47</v>
      </c>
      <c r="U495" s="24">
        <v>0</v>
      </c>
      <c r="V495" s="23">
        <v>0</v>
      </c>
      <c r="W495" s="22" t="s">
        <v>47</v>
      </c>
      <c r="X495" s="24">
        <v>0</v>
      </c>
      <c r="Y495" s="22" t="s">
        <v>47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117000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IF(D495&lt;&gt;"",IF(AK495&lt;&gt;"OK",IF(IFERROR(VLOOKUP(C495&amp;D495,[1]Radicacion!$I$2:$EK$30174,2,0),VLOOKUP(D495,[1]Radicacion!$I$2:$K$30174,2,0))&lt;&gt;"","NO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47</v>
      </c>
      <c r="D496" s="20" t="s">
        <v>538</v>
      </c>
      <c r="E496" s="22">
        <v>44163</v>
      </c>
      <c r="F496" s="22">
        <v>44172</v>
      </c>
      <c r="G496" s="23">
        <v>117000</v>
      </c>
      <c r="H496" s="24">
        <v>0</v>
      </c>
      <c r="I496" s="31"/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117000</v>
      </c>
      <c r="P496" s="26">
        <v>8446</v>
      </c>
      <c r="Q496" s="23">
        <v>117000</v>
      </c>
      <c r="R496" s="24">
        <v>0</v>
      </c>
      <c r="S496" s="24">
        <v>0</v>
      </c>
      <c r="T496" s="22" t="s">
        <v>47</v>
      </c>
      <c r="U496" s="24">
        <v>0</v>
      </c>
      <c r="V496" s="23">
        <v>0</v>
      </c>
      <c r="W496" s="22" t="s">
        <v>47</v>
      </c>
      <c r="X496" s="24">
        <v>0</v>
      </c>
      <c r="Y496" s="22" t="s">
        <v>47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117000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IF(D496&lt;&gt;"",IF(AK496&lt;&gt;"OK",IF(IFERROR(VLOOKUP(C496&amp;D496,[1]Radicacion!$I$2:$EK$30174,2,0),VLOOKUP(D496,[1]Radicacion!$I$2:$K$30174,2,0))&lt;&gt;"","NO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47</v>
      </c>
      <c r="D497" s="20" t="s">
        <v>539</v>
      </c>
      <c r="E497" s="22">
        <v>44163</v>
      </c>
      <c r="F497" s="22">
        <v>44172</v>
      </c>
      <c r="G497" s="23">
        <v>117000</v>
      </c>
      <c r="H497" s="24">
        <v>0</v>
      </c>
      <c r="I497" s="31"/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117000</v>
      </c>
      <c r="P497" s="26">
        <v>8447</v>
      </c>
      <c r="Q497" s="23">
        <v>117000</v>
      </c>
      <c r="R497" s="24">
        <v>0</v>
      </c>
      <c r="S497" s="24">
        <v>0</v>
      </c>
      <c r="T497" s="22" t="s">
        <v>47</v>
      </c>
      <c r="U497" s="24">
        <v>0</v>
      </c>
      <c r="V497" s="23">
        <v>0</v>
      </c>
      <c r="W497" s="22" t="s">
        <v>47</v>
      </c>
      <c r="X497" s="24">
        <v>0</v>
      </c>
      <c r="Y497" s="22" t="s">
        <v>47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117000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IF(D497&lt;&gt;"",IF(AK497&lt;&gt;"OK",IF(IFERROR(VLOOKUP(C497&amp;D497,[1]Radicacion!$I$2:$EK$30174,2,0),VLOOKUP(D497,[1]Radicacion!$I$2:$K$30174,2,0))&lt;&gt;"","NO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47</v>
      </c>
      <c r="D498" s="20" t="s">
        <v>540</v>
      </c>
      <c r="E498" s="22">
        <v>44163</v>
      </c>
      <c r="F498" s="22">
        <v>44172</v>
      </c>
      <c r="G498" s="23">
        <v>117000</v>
      </c>
      <c r="H498" s="24">
        <v>0</v>
      </c>
      <c r="I498" s="31"/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117000</v>
      </c>
      <c r="P498" s="26">
        <v>8448</v>
      </c>
      <c r="Q498" s="23">
        <v>117000</v>
      </c>
      <c r="R498" s="24">
        <v>0</v>
      </c>
      <c r="S498" s="24">
        <v>0</v>
      </c>
      <c r="T498" s="22" t="s">
        <v>47</v>
      </c>
      <c r="U498" s="24">
        <v>0</v>
      </c>
      <c r="V498" s="23">
        <v>0</v>
      </c>
      <c r="W498" s="22" t="s">
        <v>47</v>
      </c>
      <c r="X498" s="24">
        <v>0</v>
      </c>
      <c r="Y498" s="22" t="s">
        <v>47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117000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IF(D498&lt;&gt;"",IF(AK498&lt;&gt;"OK",IF(IFERROR(VLOOKUP(C498&amp;D498,[1]Radicacion!$I$2:$EK$30174,2,0),VLOOKUP(D498,[1]Radicacion!$I$2:$K$30174,2,0))&lt;&gt;"","NO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47</v>
      </c>
      <c r="D499" s="20" t="s">
        <v>541</v>
      </c>
      <c r="E499" s="22">
        <v>44163</v>
      </c>
      <c r="F499" s="22">
        <v>44172</v>
      </c>
      <c r="G499" s="23">
        <v>117000</v>
      </c>
      <c r="H499" s="24">
        <v>0</v>
      </c>
      <c r="I499" s="31"/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117000</v>
      </c>
      <c r="P499" s="26">
        <v>8449</v>
      </c>
      <c r="Q499" s="23">
        <v>117000</v>
      </c>
      <c r="R499" s="24">
        <v>0</v>
      </c>
      <c r="S499" s="24">
        <v>0</v>
      </c>
      <c r="T499" s="22" t="s">
        <v>47</v>
      </c>
      <c r="U499" s="24">
        <v>0</v>
      </c>
      <c r="V499" s="23">
        <v>0</v>
      </c>
      <c r="W499" s="22" t="s">
        <v>47</v>
      </c>
      <c r="X499" s="24">
        <v>0</v>
      </c>
      <c r="Y499" s="22" t="s">
        <v>47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117000</v>
      </c>
      <c r="AH499" s="29"/>
      <c r="AI499" s="29"/>
      <c r="AJ499" s="30"/>
      <c r="AK499" s="2" t="str">
        <f t="shared" si="7"/>
        <v>OK</v>
      </c>
      <c r="AL499" t="str">
        <f>IF(D499&lt;&gt;"",IF(AK499&lt;&gt;"OK",IF(IFERROR(VLOOKUP(C499&amp;D499,[1]Radicacion!$I$2:$EK$30174,2,0),VLOOKUP(D499,[1]Radicacion!$I$2:$K$30174,2,0))&lt;&gt;"","NO EXIGIBLES"),""),"")</f>
        <v/>
      </c>
    </row>
    <row r="500" spans="1:38" x14ac:dyDescent="0.25">
      <c r="A500" s="20">
        <v>492</v>
      </c>
      <c r="B500" s="21" t="s">
        <v>46</v>
      </c>
      <c r="C500" s="20" t="s">
        <v>47</v>
      </c>
      <c r="D500" s="20" t="s">
        <v>542</v>
      </c>
      <c r="E500" s="22">
        <v>44163</v>
      </c>
      <c r="F500" s="22">
        <v>44172</v>
      </c>
      <c r="G500" s="23">
        <v>117000</v>
      </c>
      <c r="H500" s="24">
        <v>0</v>
      </c>
      <c r="I500" s="31"/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117000</v>
      </c>
      <c r="P500" s="26">
        <v>8450</v>
      </c>
      <c r="Q500" s="23">
        <v>117000</v>
      </c>
      <c r="R500" s="24">
        <v>0</v>
      </c>
      <c r="S500" s="24">
        <v>0</v>
      </c>
      <c r="T500" s="22" t="s">
        <v>47</v>
      </c>
      <c r="U500" s="24">
        <v>0</v>
      </c>
      <c r="V500" s="23">
        <v>0</v>
      </c>
      <c r="W500" s="22" t="s">
        <v>47</v>
      </c>
      <c r="X500" s="24">
        <v>0</v>
      </c>
      <c r="Y500" s="22" t="s">
        <v>47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117000</v>
      </c>
      <c r="AH500" s="29"/>
      <c r="AI500" s="29"/>
      <c r="AJ500" s="30"/>
      <c r="AK500" s="2" t="str">
        <f t="shared" si="7"/>
        <v>OK</v>
      </c>
      <c r="AL500" t="str">
        <f>IF(D500&lt;&gt;"",IF(AK500&lt;&gt;"OK",IF(IFERROR(VLOOKUP(C500&amp;D500,[1]Radicacion!$I$2:$EK$30174,2,0),VLOOKUP(D500,[1]Radicacion!$I$2:$K$30174,2,0))&lt;&gt;"","NO EXIGIBLES"),""),"")</f>
        <v/>
      </c>
    </row>
    <row r="501" spans="1:38" x14ac:dyDescent="0.25">
      <c r="A501" s="20">
        <v>493</v>
      </c>
      <c r="B501" s="21" t="s">
        <v>46</v>
      </c>
      <c r="C501" s="20" t="s">
        <v>47</v>
      </c>
      <c r="D501" s="20" t="s">
        <v>543</v>
      </c>
      <c r="E501" s="22">
        <v>44163</v>
      </c>
      <c r="F501" s="22">
        <v>44172</v>
      </c>
      <c r="G501" s="23">
        <v>117000</v>
      </c>
      <c r="H501" s="24">
        <v>0</v>
      </c>
      <c r="I501" s="31"/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117000</v>
      </c>
      <c r="P501" s="26">
        <v>8451</v>
      </c>
      <c r="Q501" s="23">
        <v>117000</v>
      </c>
      <c r="R501" s="24">
        <v>0</v>
      </c>
      <c r="S501" s="24">
        <v>0</v>
      </c>
      <c r="T501" s="22" t="s">
        <v>47</v>
      </c>
      <c r="U501" s="24">
        <v>0</v>
      </c>
      <c r="V501" s="23">
        <v>0</v>
      </c>
      <c r="W501" s="22" t="s">
        <v>47</v>
      </c>
      <c r="X501" s="24">
        <v>0</v>
      </c>
      <c r="Y501" s="22" t="s">
        <v>47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117000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IF(D501&lt;&gt;"",IF(AK501&lt;&gt;"OK",IF(IFERROR(VLOOKUP(C501&amp;D501,[1]Radicacion!$I$2:$EK$30174,2,0),VLOOKUP(D501,[1]Radicacion!$I$2:$K$30174,2,0))&lt;&gt;"","NO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47</v>
      </c>
      <c r="D502" s="20" t="s">
        <v>544</v>
      </c>
      <c r="E502" s="22">
        <v>44163</v>
      </c>
      <c r="F502" s="22">
        <v>44172</v>
      </c>
      <c r="G502" s="23">
        <v>237000</v>
      </c>
      <c r="H502" s="24">
        <v>0</v>
      </c>
      <c r="I502" s="31"/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237000</v>
      </c>
      <c r="P502" s="26">
        <v>8452</v>
      </c>
      <c r="Q502" s="23">
        <v>237000</v>
      </c>
      <c r="R502" s="24">
        <v>0</v>
      </c>
      <c r="S502" s="24">
        <v>0</v>
      </c>
      <c r="T502" s="22" t="s">
        <v>47</v>
      </c>
      <c r="U502" s="24">
        <v>0</v>
      </c>
      <c r="V502" s="23">
        <v>0</v>
      </c>
      <c r="W502" s="22" t="s">
        <v>47</v>
      </c>
      <c r="X502" s="24">
        <v>0</v>
      </c>
      <c r="Y502" s="22" t="s">
        <v>47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237000</v>
      </c>
      <c r="AH502" s="29"/>
      <c r="AI502" s="29"/>
      <c r="AJ502" s="30"/>
      <c r="AK502" s="2" t="str">
        <f t="shared" si="7"/>
        <v>OK</v>
      </c>
      <c r="AL502" t="str">
        <f>IF(D502&lt;&gt;"",IF(AK502&lt;&gt;"OK",IF(IFERROR(VLOOKUP(C502&amp;D502,[1]Radicacion!$I$2:$EK$30174,2,0),VLOOKUP(D502,[1]Radicacion!$I$2:$K$30174,2,0))&lt;&gt;"","NO EXIGIBLES"),""),"")</f>
        <v/>
      </c>
    </row>
    <row r="503" spans="1:38" x14ac:dyDescent="0.25">
      <c r="A503" s="20">
        <v>495</v>
      </c>
      <c r="B503" s="21" t="s">
        <v>46</v>
      </c>
      <c r="C503" s="20" t="s">
        <v>47</v>
      </c>
      <c r="D503" s="20" t="s">
        <v>545</v>
      </c>
      <c r="E503" s="22">
        <v>44163</v>
      </c>
      <c r="F503" s="22">
        <v>44172</v>
      </c>
      <c r="G503" s="23">
        <v>117000</v>
      </c>
      <c r="H503" s="24">
        <v>0</v>
      </c>
      <c r="I503" s="31"/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117000</v>
      </c>
      <c r="P503" s="26">
        <v>8453</v>
      </c>
      <c r="Q503" s="23">
        <v>117000</v>
      </c>
      <c r="R503" s="24">
        <v>0</v>
      </c>
      <c r="S503" s="24">
        <v>0</v>
      </c>
      <c r="T503" s="22" t="s">
        <v>47</v>
      </c>
      <c r="U503" s="24">
        <v>0</v>
      </c>
      <c r="V503" s="23">
        <v>0</v>
      </c>
      <c r="W503" s="22" t="s">
        <v>47</v>
      </c>
      <c r="X503" s="24">
        <v>0</v>
      </c>
      <c r="Y503" s="22" t="s">
        <v>47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117000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IF(D503&lt;&gt;"",IF(AK503&lt;&gt;"OK",IF(IFERROR(VLOOKUP(C503&amp;D503,[1]Radicacion!$I$2:$EK$30174,2,0),VLOOKUP(D503,[1]Radicacion!$I$2:$K$30174,2,0))&lt;&gt;"","NO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47</v>
      </c>
      <c r="D504" s="20" t="s">
        <v>546</v>
      </c>
      <c r="E504" s="22">
        <v>44163</v>
      </c>
      <c r="F504" s="22">
        <v>44172</v>
      </c>
      <c r="G504" s="23">
        <v>303000</v>
      </c>
      <c r="H504" s="24">
        <v>0</v>
      </c>
      <c r="I504" s="31"/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303000</v>
      </c>
      <c r="P504" s="26">
        <v>8454</v>
      </c>
      <c r="Q504" s="23">
        <v>303000</v>
      </c>
      <c r="R504" s="24">
        <v>0</v>
      </c>
      <c r="S504" s="24">
        <v>0</v>
      </c>
      <c r="T504" s="22" t="s">
        <v>47</v>
      </c>
      <c r="U504" s="24">
        <v>0</v>
      </c>
      <c r="V504" s="23">
        <v>0</v>
      </c>
      <c r="W504" s="22" t="s">
        <v>47</v>
      </c>
      <c r="X504" s="24">
        <v>0</v>
      </c>
      <c r="Y504" s="22" t="s">
        <v>47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303000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IF(D504&lt;&gt;"",IF(AK504&lt;&gt;"OK",IF(IFERROR(VLOOKUP(C504&amp;D504,[1]Radicacion!$I$2:$EK$30174,2,0),VLOOKUP(D504,[1]Radicacion!$I$2:$K$30174,2,0))&lt;&gt;"","NO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47</v>
      </c>
      <c r="D505" s="20" t="s">
        <v>547</v>
      </c>
      <c r="E505" s="22">
        <v>44163</v>
      </c>
      <c r="F505" s="22">
        <v>44172</v>
      </c>
      <c r="G505" s="23">
        <v>78000</v>
      </c>
      <c r="H505" s="24">
        <v>0</v>
      </c>
      <c r="I505" s="31"/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78000</v>
      </c>
      <c r="P505" s="26">
        <v>8455</v>
      </c>
      <c r="Q505" s="23">
        <v>78000</v>
      </c>
      <c r="R505" s="24">
        <v>0</v>
      </c>
      <c r="S505" s="24">
        <v>0</v>
      </c>
      <c r="T505" s="22" t="s">
        <v>47</v>
      </c>
      <c r="U505" s="24">
        <v>0</v>
      </c>
      <c r="V505" s="23">
        <v>0</v>
      </c>
      <c r="W505" s="22" t="s">
        <v>47</v>
      </c>
      <c r="X505" s="24">
        <v>0</v>
      </c>
      <c r="Y505" s="22" t="s">
        <v>47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78000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IF(D505&lt;&gt;"",IF(AK505&lt;&gt;"OK",IF(IFERROR(VLOOKUP(C505&amp;D505,[1]Radicacion!$I$2:$EK$30174,2,0),VLOOKUP(D505,[1]Radicacion!$I$2:$K$30174,2,0))&lt;&gt;"","NO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47</v>
      </c>
      <c r="D506" s="20" t="s">
        <v>548</v>
      </c>
      <c r="E506" s="22">
        <v>44163</v>
      </c>
      <c r="F506" s="22">
        <v>44172</v>
      </c>
      <c r="G506" s="23">
        <v>185000</v>
      </c>
      <c r="H506" s="24">
        <v>0</v>
      </c>
      <c r="I506" s="31"/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185000</v>
      </c>
      <c r="P506" s="26">
        <v>8456</v>
      </c>
      <c r="Q506" s="23">
        <v>185000</v>
      </c>
      <c r="R506" s="24">
        <v>0</v>
      </c>
      <c r="S506" s="24">
        <v>0</v>
      </c>
      <c r="T506" s="22" t="s">
        <v>47</v>
      </c>
      <c r="U506" s="24">
        <v>0</v>
      </c>
      <c r="V506" s="23">
        <v>0</v>
      </c>
      <c r="W506" s="22" t="s">
        <v>47</v>
      </c>
      <c r="X506" s="24">
        <v>0</v>
      </c>
      <c r="Y506" s="22" t="s">
        <v>47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185000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IF(D506&lt;&gt;"",IF(AK506&lt;&gt;"OK",IF(IFERROR(VLOOKUP(C506&amp;D506,[1]Radicacion!$I$2:$EK$30174,2,0),VLOOKUP(D506,[1]Radicacion!$I$2:$K$30174,2,0))&lt;&gt;"","NO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47</v>
      </c>
      <c r="D507" s="20" t="s">
        <v>549</v>
      </c>
      <c r="E507" s="22">
        <v>44163</v>
      </c>
      <c r="F507" s="22">
        <v>44172</v>
      </c>
      <c r="G507" s="23">
        <v>117000</v>
      </c>
      <c r="H507" s="24">
        <v>0</v>
      </c>
      <c r="I507" s="31"/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117000</v>
      </c>
      <c r="P507" s="26">
        <v>8457</v>
      </c>
      <c r="Q507" s="23">
        <v>117000</v>
      </c>
      <c r="R507" s="24">
        <v>0</v>
      </c>
      <c r="S507" s="24">
        <v>0</v>
      </c>
      <c r="T507" s="22" t="s">
        <v>47</v>
      </c>
      <c r="U507" s="24">
        <v>0</v>
      </c>
      <c r="V507" s="23">
        <v>0</v>
      </c>
      <c r="W507" s="22" t="s">
        <v>47</v>
      </c>
      <c r="X507" s="24">
        <v>0</v>
      </c>
      <c r="Y507" s="22" t="s">
        <v>47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117000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IF(D507&lt;&gt;"",IF(AK507&lt;&gt;"OK",IF(IFERROR(VLOOKUP(C507&amp;D507,[1]Radicacion!$I$2:$EK$30174,2,0),VLOOKUP(D507,[1]Radicacion!$I$2:$K$30174,2,0))&lt;&gt;"","NO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47</v>
      </c>
      <c r="D508" s="20" t="s">
        <v>550</v>
      </c>
      <c r="E508" s="22">
        <v>44163</v>
      </c>
      <c r="F508" s="22">
        <v>44172</v>
      </c>
      <c r="G508" s="23">
        <v>447000</v>
      </c>
      <c r="H508" s="24">
        <v>0</v>
      </c>
      <c r="I508" s="31"/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447000</v>
      </c>
      <c r="P508" s="26">
        <v>8458</v>
      </c>
      <c r="Q508" s="23">
        <v>447000</v>
      </c>
      <c r="R508" s="24">
        <v>0</v>
      </c>
      <c r="S508" s="24">
        <v>0</v>
      </c>
      <c r="T508" s="22" t="s">
        <v>47</v>
      </c>
      <c r="U508" s="24">
        <v>0</v>
      </c>
      <c r="V508" s="23">
        <v>0</v>
      </c>
      <c r="W508" s="22" t="s">
        <v>47</v>
      </c>
      <c r="X508" s="24">
        <v>0</v>
      </c>
      <c r="Y508" s="22" t="s">
        <v>47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447000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IF(D508&lt;&gt;"",IF(AK508&lt;&gt;"OK",IF(IFERROR(VLOOKUP(C508&amp;D508,[1]Radicacion!$I$2:$EK$30174,2,0),VLOOKUP(D508,[1]Radicacion!$I$2:$K$30174,2,0))&lt;&gt;"","NO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47</v>
      </c>
      <c r="D509" s="20" t="s">
        <v>551</v>
      </c>
      <c r="E509" s="22">
        <v>44163</v>
      </c>
      <c r="F509" s="22">
        <v>44172</v>
      </c>
      <c r="G509" s="23">
        <v>249000</v>
      </c>
      <c r="H509" s="24">
        <v>0</v>
      </c>
      <c r="I509" s="31"/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249000</v>
      </c>
      <c r="P509" s="26">
        <v>8459</v>
      </c>
      <c r="Q509" s="23">
        <v>249000</v>
      </c>
      <c r="R509" s="24">
        <v>0</v>
      </c>
      <c r="S509" s="24">
        <v>0</v>
      </c>
      <c r="T509" s="22" t="s">
        <v>47</v>
      </c>
      <c r="U509" s="24">
        <v>0</v>
      </c>
      <c r="V509" s="23">
        <v>0</v>
      </c>
      <c r="W509" s="22" t="s">
        <v>47</v>
      </c>
      <c r="X509" s="24">
        <v>0</v>
      </c>
      <c r="Y509" s="22" t="s">
        <v>47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249000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IF(D509&lt;&gt;"",IF(AK509&lt;&gt;"OK",IF(IFERROR(VLOOKUP(C509&amp;D509,[1]Radicacion!$I$2:$EK$30174,2,0),VLOOKUP(D509,[1]Radicacion!$I$2:$K$30174,2,0))&lt;&gt;"","NO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47</v>
      </c>
      <c r="D510" s="20" t="s">
        <v>552</v>
      </c>
      <c r="E510" s="22">
        <v>44163</v>
      </c>
      <c r="F510" s="22">
        <v>44172</v>
      </c>
      <c r="G510" s="23">
        <v>227000</v>
      </c>
      <c r="H510" s="24">
        <v>0</v>
      </c>
      <c r="I510" s="31"/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227000</v>
      </c>
      <c r="P510" s="26">
        <v>8460</v>
      </c>
      <c r="Q510" s="23">
        <v>227000</v>
      </c>
      <c r="R510" s="24">
        <v>0</v>
      </c>
      <c r="S510" s="24">
        <v>0</v>
      </c>
      <c r="T510" s="22" t="s">
        <v>47</v>
      </c>
      <c r="U510" s="24">
        <v>0</v>
      </c>
      <c r="V510" s="23">
        <v>0</v>
      </c>
      <c r="W510" s="22" t="s">
        <v>47</v>
      </c>
      <c r="X510" s="24">
        <v>0</v>
      </c>
      <c r="Y510" s="22" t="s">
        <v>47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227000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IF(D510&lt;&gt;"",IF(AK510&lt;&gt;"OK",IF(IFERROR(VLOOKUP(C510&amp;D510,[1]Radicacion!$I$2:$EK$30174,2,0),VLOOKUP(D510,[1]Radicacion!$I$2:$K$30174,2,0))&lt;&gt;"","NO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47</v>
      </c>
      <c r="D511" s="20" t="s">
        <v>553</v>
      </c>
      <c r="E511" s="22">
        <v>44163</v>
      </c>
      <c r="F511" s="22">
        <v>44172</v>
      </c>
      <c r="G511" s="23">
        <v>117000</v>
      </c>
      <c r="H511" s="24">
        <v>0</v>
      </c>
      <c r="I511" s="31"/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117000</v>
      </c>
      <c r="P511" s="26">
        <v>8461</v>
      </c>
      <c r="Q511" s="23">
        <v>117000</v>
      </c>
      <c r="R511" s="24">
        <v>0</v>
      </c>
      <c r="S511" s="24">
        <v>0</v>
      </c>
      <c r="T511" s="22" t="s">
        <v>47</v>
      </c>
      <c r="U511" s="24">
        <v>0</v>
      </c>
      <c r="V511" s="23">
        <v>0</v>
      </c>
      <c r="W511" s="22" t="s">
        <v>47</v>
      </c>
      <c r="X511" s="24">
        <v>0</v>
      </c>
      <c r="Y511" s="22" t="s">
        <v>47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117000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IF(D511&lt;&gt;"",IF(AK511&lt;&gt;"OK",IF(IFERROR(VLOOKUP(C511&amp;D511,[1]Radicacion!$I$2:$EK$30174,2,0),VLOOKUP(D511,[1]Radicacion!$I$2:$K$30174,2,0))&lt;&gt;"","NO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47</v>
      </c>
      <c r="D512" s="20" t="s">
        <v>554</v>
      </c>
      <c r="E512" s="22">
        <v>44163</v>
      </c>
      <c r="F512" s="22">
        <v>44172</v>
      </c>
      <c r="G512" s="23">
        <v>117000</v>
      </c>
      <c r="H512" s="24">
        <v>0</v>
      </c>
      <c r="I512" s="31"/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117000</v>
      </c>
      <c r="P512" s="26">
        <v>8462</v>
      </c>
      <c r="Q512" s="23">
        <v>117000</v>
      </c>
      <c r="R512" s="24">
        <v>0</v>
      </c>
      <c r="S512" s="24">
        <v>0</v>
      </c>
      <c r="T512" s="22" t="s">
        <v>47</v>
      </c>
      <c r="U512" s="24">
        <v>0</v>
      </c>
      <c r="V512" s="23">
        <v>0</v>
      </c>
      <c r="W512" s="22" t="s">
        <v>47</v>
      </c>
      <c r="X512" s="24">
        <v>0</v>
      </c>
      <c r="Y512" s="22" t="s">
        <v>47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117000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IF(D512&lt;&gt;"",IF(AK512&lt;&gt;"OK",IF(IFERROR(VLOOKUP(C512&amp;D512,[1]Radicacion!$I$2:$EK$30174,2,0),VLOOKUP(D512,[1]Radicacion!$I$2:$K$30174,2,0))&lt;&gt;"","NO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47</v>
      </c>
      <c r="D513" s="20" t="s">
        <v>555</v>
      </c>
      <c r="E513" s="22">
        <v>44163</v>
      </c>
      <c r="F513" s="22">
        <v>44172</v>
      </c>
      <c r="G513" s="23">
        <v>117000</v>
      </c>
      <c r="H513" s="24">
        <v>0</v>
      </c>
      <c r="I513" s="31"/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117000</v>
      </c>
      <c r="P513" s="26">
        <v>8463</v>
      </c>
      <c r="Q513" s="23">
        <v>117000</v>
      </c>
      <c r="R513" s="24">
        <v>0</v>
      </c>
      <c r="S513" s="24">
        <v>0</v>
      </c>
      <c r="T513" s="22" t="s">
        <v>47</v>
      </c>
      <c r="U513" s="24">
        <v>0</v>
      </c>
      <c r="V513" s="23">
        <v>0</v>
      </c>
      <c r="W513" s="22" t="s">
        <v>47</v>
      </c>
      <c r="X513" s="24">
        <v>0</v>
      </c>
      <c r="Y513" s="22" t="s">
        <v>47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117000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IF(D513&lt;&gt;"",IF(AK513&lt;&gt;"OK",IF(IFERROR(VLOOKUP(C513&amp;D513,[1]Radicacion!$I$2:$EK$30174,2,0),VLOOKUP(D513,[1]Radicacion!$I$2:$K$30174,2,0))&lt;&gt;"","NO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47</v>
      </c>
      <c r="D514" s="20" t="s">
        <v>556</v>
      </c>
      <c r="E514" s="22">
        <v>44163</v>
      </c>
      <c r="F514" s="22">
        <v>44172</v>
      </c>
      <c r="G514" s="23">
        <v>237000</v>
      </c>
      <c r="H514" s="24">
        <v>0</v>
      </c>
      <c r="I514" s="31"/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237000</v>
      </c>
      <c r="P514" s="26">
        <v>8464</v>
      </c>
      <c r="Q514" s="23">
        <v>237000</v>
      </c>
      <c r="R514" s="24">
        <v>0</v>
      </c>
      <c r="S514" s="24">
        <v>0</v>
      </c>
      <c r="T514" s="22" t="s">
        <v>47</v>
      </c>
      <c r="U514" s="24">
        <v>0</v>
      </c>
      <c r="V514" s="23">
        <v>0</v>
      </c>
      <c r="W514" s="22" t="s">
        <v>47</v>
      </c>
      <c r="X514" s="24">
        <v>0</v>
      </c>
      <c r="Y514" s="22" t="s">
        <v>47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237000</v>
      </c>
      <c r="AH514" s="29"/>
      <c r="AI514" s="29"/>
      <c r="AJ514" s="30"/>
      <c r="AK514" s="2" t="str">
        <f t="shared" si="7"/>
        <v>OK</v>
      </c>
      <c r="AL514" t="str">
        <f>IF(D514&lt;&gt;"",IF(AK514&lt;&gt;"OK",IF(IFERROR(VLOOKUP(C514&amp;D514,[1]Radicacion!$I$2:$EK$30174,2,0),VLOOKUP(D514,[1]Radicacion!$I$2:$K$30174,2,0))&lt;&gt;"","NO EXIGIBLES"),""),"")</f>
        <v/>
      </c>
    </row>
    <row r="515" spans="1:38" x14ac:dyDescent="0.25">
      <c r="A515" s="20">
        <v>507</v>
      </c>
      <c r="B515" s="21" t="s">
        <v>46</v>
      </c>
      <c r="C515" s="20" t="s">
        <v>47</v>
      </c>
      <c r="D515" s="20" t="s">
        <v>557</v>
      </c>
      <c r="E515" s="22">
        <v>44163</v>
      </c>
      <c r="F515" s="22">
        <v>44172</v>
      </c>
      <c r="G515" s="23">
        <v>117000</v>
      </c>
      <c r="H515" s="24">
        <v>0</v>
      </c>
      <c r="I515" s="31"/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117000</v>
      </c>
      <c r="P515" s="26">
        <v>8465</v>
      </c>
      <c r="Q515" s="23">
        <v>117000</v>
      </c>
      <c r="R515" s="24">
        <v>0</v>
      </c>
      <c r="S515" s="24">
        <v>0</v>
      </c>
      <c r="T515" s="22" t="s">
        <v>47</v>
      </c>
      <c r="U515" s="24">
        <v>0</v>
      </c>
      <c r="V515" s="23">
        <v>0</v>
      </c>
      <c r="W515" s="22" t="s">
        <v>47</v>
      </c>
      <c r="X515" s="24">
        <v>0</v>
      </c>
      <c r="Y515" s="22" t="s">
        <v>47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117000</v>
      </c>
      <c r="AH515" s="29"/>
      <c r="AI515" s="29"/>
      <c r="AJ515" s="30"/>
      <c r="AK515" s="2" t="str">
        <f t="shared" si="7"/>
        <v>OK</v>
      </c>
      <c r="AL515" t="str">
        <f>IF(D515&lt;&gt;"",IF(AK515&lt;&gt;"OK",IF(IFERROR(VLOOKUP(C515&amp;D515,[1]Radicacion!$I$2:$EK$30174,2,0),VLOOKUP(D515,[1]Radicacion!$I$2:$K$30174,2,0))&lt;&gt;"","NO EXIGIBLES"),""),"")</f>
        <v/>
      </c>
    </row>
    <row r="516" spans="1:38" x14ac:dyDescent="0.25">
      <c r="A516" s="20">
        <v>508</v>
      </c>
      <c r="B516" s="21" t="s">
        <v>46</v>
      </c>
      <c r="C516" s="20" t="s">
        <v>47</v>
      </c>
      <c r="D516" s="20" t="s">
        <v>558</v>
      </c>
      <c r="E516" s="22">
        <v>44163</v>
      </c>
      <c r="F516" s="22">
        <v>44172</v>
      </c>
      <c r="G516" s="23">
        <v>117000</v>
      </c>
      <c r="H516" s="24">
        <v>0</v>
      </c>
      <c r="I516" s="31"/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117000</v>
      </c>
      <c r="P516" s="26">
        <v>8466</v>
      </c>
      <c r="Q516" s="23">
        <v>117000</v>
      </c>
      <c r="R516" s="24">
        <v>0</v>
      </c>
      <c r="S516" s="24">
        <v>0</v>
      </c>
      <c r="T516" s="22" t="s">
        <v>47</v>
      </c>
      <c r="U516" s="24">
        <v>0</v>
      </c>
      <c r="V516" s="23">
        <v>0</v>
      </c>
      <c r="W516" s="22" t="s">
        <v>47</v>
      </c>
      <c r="X516" s="24">
        <v>0</v>
      </c>
      <c r="Y516" s="22" t="s">
        <v>47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117000</v>
      </c>
      <c r="AH516" s="29"/>
      <c r="AI516" s="29"/>
      <c r="AJ516" s="30"/>
      <c r="AK516" s="2" t="str">
        <f t="shared" si="7"/>
        <v>OK</v>
      </c>
      <c r="AL516" t="str">
        <f>IF(D516&lt;&gt;"",IF(AK516&lt;&gt;"OK",IF(IFERROR(VLOOKUP(C516&amp;D516,[1]Radicacion!$I$2:$EK$30174,2,0),VLOOKUP(D516,[1]Radicacion!$I$2:$K$30174,2,0))&lt;&gt;"","NO EXIGIBLES"),""),"")</f>
        <v/>
      </c>
    </row>
    <row r="517" spans="1:38" x14ac:dyDescent="0.25">
      <c r="A517" s="20">
        <v>509</v>
      </c>
      <c r="B517" s="21" t="s">
        <v>46</v>
      </c>
      <c r="C517" s="20" t="s">
        <v>47</v>
      </c>
      <c r="D517" s="20" t="s">
        <v>559</v>
      </c>
      <c r="E517" s="22">
        <v>44163</v>
      </c>
      <c r="F517" s="22">
        <v>44172</v>
      </c>
      <c r="G517" s="23">
        <v>337000</v>
      </c>
      <c r="H517" s="24">
        <v>0</v>
      </c>
      <c r="I517" s="31"/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337000</v>
      </c>
      <c r="P517" s="26">
        <v>8467</v>
      </c>
      <c r="Q517" s="23">
        <v>337000</v>
      </c>
      <c r="R517" s="24">
        <v>0</v>
      </c>
      <c r="S517" s="24">
        <v>0</v>
      </c>
      <c r="T517" s="22" t="s">
        <v>47</v>
      </c>
      <c r="U517" s="24">
        <v>0</v>
      </c>
      <c r="V517" s="23">
        <v>0</v>
      </c>
      <c r="W517" s="22" t="s">
        <v>47</v>
      </c>
      <c r="X517" s="24">
        <v>0</v>
      </c>
      <c r="Y517" s="22" t="s">
        <v>47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337000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IF(D517&lt;&gt;"",IF(AK517&lt;&gt;"OK",IF(IFERROR(VLOOKUP(C517&amp;D517,[1]Radicacion!$I$2:$EK$30174,2,0),VLOOKUP(D517,[1]Radicacion!$I$2:$K$30174,2,0))&lt;&gt;"","NO EXIGIBLES"),""),"")</f>
        <v/>
      </c>
    </row>
    <row r="518" spans="1:38" x14ac:dyDescent="0.25">
      <c r="A518" s="20">
        <v>510</v>
      </c>
      <c r="B518" s="21" t="s">
        <v>46</v>
      </c>
      <c r="C518" s="20" t="s">
        <v>47</v>
      </c>
      <c r="D518" s="20" t="s">
        <v>560</v>
      </c>
      <c r="E518" s="22">
        <v>44163</v>
      </c>
      <c r="F518" s="22">
        <v>44172</v>
      </c>
      <c r="G518" s="23">
        <v>227000</v>
      </c>
      <c r="H518" s="24">
        <v>0</v>
      </c>
      <c r="I518" s="31"/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227000</v>
      </c>
      <c r="P518" s="26">
        <v>8468</v>
      </c>
      <c r="Q518" s="23">
        <v>227000</v>
      </c>
      <c r="R518" s="24">
        <v>0</v>
      </c>
      <c r="S518" s="24">
        <v>0</v>
      </c>
      <c r="T518" s="22" t="s">
        <v>47</v>
      </c>
      <c r="U518" s="24">
        <v>0</v>
      </c>
      <c r="V518" s="23">
        <v>0</v>
      </c>
      <c r="W518" s="22" t="s">
        <v>47</v>
      </c>
      <c r="X518" s="24">
        <v>0</v>
      </c>
      <c r="Y518" s="22" t="s">
        <v>47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227000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IF(D518&lt;&gt;"",IF(AK518&lt;&gt;"OK",IF(IFERROR(VLOOKUP(C518&amp;D518,[1]Radicacion!$I$2:$EK$30174,2,0),VLOOKUP(D518,[1]Radicacion!$I$2:$K$30174,2,0))&lt;&gt;"","NO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47</v>
      </c>
      <c r="D519" s="20" t="s">
        <v>561</v>
      </c>
      <c r="E519" s="22">
        <v>44163</v>
      </c>
      <c r="F519" s="22">
        <v>44172</v>
      </c>
      <c r="G519" s="23">
        <v>117000</v>
      </c>
      <c r="H519" s="24">
        <v>0</v>
      </c>
      <c r="I519" s="31"/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117000</v>
      </c>
      <c r="P519" s="26">
        <v>8469</v>
      </c>
      <c r="Q519" s="23">
        <v>117000</v>
      </c>
      <c r="R519" s="24">
        <v>0</v>
      </c>
      <c r="S519" s="24">
        <v>0</v>
      </c>
      <c r="T519" s="22" t="s">
        <v>47</v>
      </c>
      <c r="U519" s="24">
        <v>0</v>
      </c>
      <c r="V519" s="23">
        <v>0</v>
      </c>
      <c r="W519" s="22" t="s">
        <v>47</v>
      </c>
      <c r="X519" s="24">
        <v>0</v>
      </c>
      <c r="Y519" s="22" t="s">
        <v>47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117000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IF(D519&lt;&gt;"",IF(AK519&lt;&gt;"OK",IF(IFERROR(VLOOKUP(C519&amp;D519,[1]Radicacion!$I$2:$EK$30174,2,0),VLOOKUP(D519,[1]Radicacion!$I$2:$K$30174,2,0))&lt;&gt;"","NO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47</v>
      </c>
      <c r="D520" s="20" t="s">
        <v>562</v>
      </c>
      <c r="E520" s="22">
        <v>44163</v>
      </c>
      <c r="F520" s="22">
        <v>44172</v>
      </c>
      <c r="G520" s="23">
        <v>39000</v>
      </c>
      <c r="H520" s="24">
        <v>0</v>
      </c>
      <c r="I520" s="31"/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39000</v>
      </c>
      <c r="P520" s="26">
        <v>8470</v>
      </c>
      <c r="Q520" s="23">
        <v>39000</v>
      </c>
      <c r="R520" s="24">
        <v>0</v>
      </c>
      <c r="S520" s="24">
        <v>0</v>
      </c>
      <c r="T520" s="22" t="s">
        <v>47</v>
      </c>
      <c r="U520" s="24">
        <v>0</v>
      </c>
      <c r="V520" s="23">
        <v>0</v>
      </c>
      <c r="W520" s="22" t="s">
        <v>47</v>
      </c>
      <c r="X520" s="24">
        <v>0</v>
      </c>
      <c r="Y520" s="22" t="s">
        <v>47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39000</v>
      </c>
      <c r="AH520" s="29"/>
      <c r="AI520" s="29"/>
      <c r="AJ520" s="30"/>
      <c r="AK520" s="2" t="str">
        <f t="shared" si="7"/>
        <v>OK</v>
      </c>
      <c r="AL520" t="str">
        <f>IF(D520&lt;&gt;"",IF(AK520&lt;&gt;"OK",IF(IFERROR(VLOOKUP(C520&amp;D520,[1]Radicacion!$I$2:$EK$30174,2,0),VLOOKUP(D520,[1]Radicacion!$I$2:$K$30174,2,0))&lt;&gt;"","NO EXIGIBLES"),""),"")</f>
        <v/>
      </c>
    </row>
    <row r="521" spans="1:38" x14ac:dyDescent="0.25">
      <c r="A521" s="20">
        <v>513</v>
      </c>
      <c r="B521" s="21" t="s">
        <v>46</v>
      </c>
      <c r="C521" s="20" t="s">
        <v>47</v>
      </c>
      <c r="D521" s="20" t="s">
        <v>563</v>
      </c>
      <c r="E521" s="22">
        <v>44163</v>
      </c>
      <c r="F521" s="22">
        <v>44172</v>
      </c>
      <c r="G521" s="23">
        <v>117000</v>
      </c>
      <c r="H521" s="24">
        <v>0</v>
      </c>
      <c r="I521" s="31"/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117000</v>
      </c>
      <c r="P521" s="26">
        <v>8471</v>
      </c>
      <c r="Q521" s="23">
        <v>117000</v>
      </c>
      <c r="R521" s="24">
        <v>0</v>
      </c>
      <c r="S521" s="24">
        <v>0</v>
      </c>
      <c r="T521" s="22" t="s">
        <v>47</v>
      </c>
      <c r="U521" s="24">
        <v>0</v>
      </c>
      <c r="V521" s="23">
        <v>0</v>
      </c>
      <c r="W521" s="22" t="s">
        <v>47</v>
      </c>
      <c r="X521" s="24">
        <v>0</v>
      </c>
      <c r="Y521" s="22" t="s">
        <v>47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117000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IF(D521&lt;&gt;"",IF(AK521&lt;&gt;"OK",IF(IFERROR(VLOOKUP(C521&amp;D521,[1]Radicacion!$I$2:$EK$30174,2,0),VLOOKUP(D521,[1]Radicacion!$I$2:$K$30174,2,0))&lt;&gt;"","NO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47</v>
      </c>
      <c r="D522" s="20" t="s">
        <v>564</v>
      </c>
      <c r="E522" s="22">
        <v>44163</v>
      </c>
      <c r="F522" s="22">
        <v>44172</v>
      </c>
      <c r="G522" s="23">
        <v>241000</v>
      </c>
      <c r="H522" s="24">
        <v>0</v>
      </c>
      <c r="I522" s="31"/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241000</v>
      </c>
      <c r="P522" s="26">
        <v>8472</v>
      </c>
      <c r="Q522" s="23">
        <v>241000</v>
      </c>
      <c r="R522" s="24">
        <v>0</v>
      </c>
      <c r="S522" s="24">
        <v>0</v>
      </c>
      <c r="T522" s="22" t="s">
        <v>47</v>
      </c>
      <c r="U522" s="24">
        <v>0</v>
      </c>
      <c r="V522" s="23">
        <v>0</v>
      </c>
      <c r="W522" s="22" t="s">
        <v>47</v>
      </c>
      <c r="X522" s="24">
        <v>0</v>
      </c>
      <c r="Y522" s="22" t="s">
        <v>47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241000</v>
      </c>
      <c r="AH522" s="29"/>
      <c r="AI522" s="29"/>
      <c r="AJ522" s="30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IF(D522&lt;&gt;"",IF(AK522&lt;&gt;"OK",IF(IFERROR(VLOOKUP(C522&amp;D522,[1]Radicacion!$I$2:$EK$30174,2,0),VLOOKUP(D522,[1]Radicacion!$I$2:$K$30174,2,0))&lt;&gt;"","NO EXIGIBLES"),""),"")</f>
        <v/>
      </c>
    </row>
    <row r="523" spans="1:38" x14ac:dyDescent="0.25">
      <c r="A523" s="20">
        <v>515</v>
      </c>
      <c r="B523" s="21" t="s">
        <v>46</v>
      </c>
      <c r="C523" s="20" t="s">
        <v>47</v>
      </c>
      <c r="D523" s="20" t="s">
        <v>565</v>
      </c>
      <c r="E523" s="22">
        <v>44163</v>
      </c>
      <c r="F523" s="22">
        <v>44172</v>
      </c>
      <c r="G523" s="23">
        <v>156000</v>
      </c>
      <c r="H523" s="24">
        <v>0</v>
      </c>
      <c r="I523" s="31"/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156000</v>
      </c>
      <c r="P523" s="26">
        <v>8473</v>
      </c>
      <c r="Q523" s="23">
        <v>156000</v>
      </c>
      <c r="R523" s="24">
        <v>0</v>
      </c>
      <c r="S523" s="24">
        <v>0</v>
      </c>
      <c r="T523" s="22" t="s">
        <v>47</v>
      </c>
      <c r="U523" s="24">
        <v>0</v>
      </c>
      <c r="V523" s="23">
        <v>0</v>
      </c>
      <c r="W523" s="22" t="s">
        <v>47</v>
      </c>
      <c r="X523" s="24">
        <v>0</v>
      </c>
      <c r="Y523" s="22" t="s">
        <v>47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156000</v>
      </c>
      <c r="AH523" s="29"/>
      <c r="AI523" s="29"/>
      <c r="AJ523" s="30"/>
      <c r="AK523" s="2" t="str">
        <f t="shared" si="8"/>
        <v>OK</v>
      </c>
      <c r="AL523" t="str">
        <f>IF(D523&lt;&gt;"",IF(AK523&lt;&gt;"OK",IF(IFERROR(VLOOKUP(C523&amp;D523,[1]Radicacion!$I$2:$EK$30174,2,0),VLOOKUP(D523,[1]Radicacion!$I$2:$K$30174,2,0))&lt;&gt;"","NO EXIGIBLES"),""),"")</f>
        <v/>
      </c>
    </row>
    <row r="524" spans="1:38" x14ac:dyDescent="0.25">
      <c r="A524" s="20">
        <v>516</v>
      </c>
      <c r="B524" s="21" t="s">
        <v>46</v>
      </c>
      <c r="C524" s="20" t="s">
        <v>47</v>
      </c>
      <c r="D524" s="20" t="s">
        <v>566</v>
      </c>
      <c r="E524" s="22">
        <v>44163</v>
      </c>
      <c r="F524" s="22">
        <v>44172</v>
      </c>
      <c r="G524" s="23">
        <v>117000</v>
      </c>
      <c r="H524" s="24">
        <v>0</v>
      </c>
      <c r="I524" s="31"/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117000</v>
      </c>
      <c r="P524" s="26">
        <v>8474</v>
      </c>
      <c r="Q524" s="23">
        <v>117000</v>
      </c>
      <c r="R524" s="24">
        <v>0</v>
      </c>
      <c r="S524" s="24">
        <v>0</v>
      </c>
      <c r="T524" s="22" t="s">
        <v>47</v>
      </c>
      <c r="U524" s="24">
        <v>0</v>
      </c>
      <c r="V524" s="23">
        <v>0</v>
      </c>
      <c r="W524" s="22" t="s">
        <v>47</v>
      </c>
      <c r="X524" s="24">
        <v>0</v>
      </c>
      <c r="Y524" s="22" t="s">
        <v>47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117000</v>
      </c>
      <c r="AH524" s="29"/>
      <c r="AI524" s="29"/>
      <c r="AJ524" s="30"/>
      <c r="AK524" s="2" t="str">
        <f t="shared" si="8"/>
        <v>OK</v>
      </c>
      <c r="AL524" t="str">
        <f>IF(D524&lt;&gt;"",IF(AK524&lt;&gt;"OK",IF(IFERROR(VLOOKUP(C524&amp;D524,[1]Radicacion!$I$2:$EK$30174,2,0),VLOOKUP(D524,[1]Radicacion!$I$2:$K$30174,2,0))&lt;&gt;"","NO EXIGIBLES"),""),"")</f>
        <v/>
      </c>
    </row>
    <row r="525" spans="1:38" x14ac:dyDescent="0.25">
      <c r="A525" s="20">
        <v>517</v>
      </c>
      <c r="B525" s="21" t="s">
        <v>46</v>
      </c>
      <c r="C525" s="20" t="s">
        <v>47</v>
      </c>
      <c r="D525" s="20" t="s">
        <v>567</v>
      </c>
      <c r="E525" s="22">
        <v>44163</v>
      </c>
      <c r="F525" s="22">
        <v>44172</v>
      </c>
      <c r="G525" s="23">
        <v>156000</v>
      </c>
      <c r="H525" s="24">
        <v>0</v>
      </c>
      <c r="I525" s="31"/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156000</v>
      </c>
      <c r="P525" s="26">
        <v>8475</v>
      </c>
      <c r="Q525" s="23">
        <v>156000</v>
      </c>
      <c r="R525" s="24">
        <v>0</v>
      </c>
      <c r="S525" s="24">
        <v>0</v>
      </c>
      <c r="T525" s="22" t="s">
        <v>47</v>
      </c>
      <c r="U525" s="24">
        <v>0</v>
      </c>
      <c r="V525" s="23">
        <v>0</v>
      </c>
      <c r="W525" s="22" t="s">
        <v>47</v>
      </c>
      <c r="X525" s="24">
        <v>0</v>
      </c>
      <c r="Y525" s="22" t="s">
        <v>47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156000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IF(D525&lt;&gt;"",IF(AK525&lt;&gt;"OK",IF(IFERROR(VLOOKUP(C525&amp;D525,[1]Radicacion!$I$2:$EK$30174,2,0),VLOOKUP(D525,[1]Radicacion!$I$2:$K$30174,2,0))&lt;&gt;"","NO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47</v>
      </c>
      <c r="D526" s="20" t="s">
        <v>568</v>
      </c>
      <c r="E526" s="22">
        <v>44163</v>
      </c>
      <c r="F526" s="22">
        <v>44172</v>
      </c>
      <c r="G526" s="23">
        <v>241000</v>
      </c>
      <c r="H526" s="24">
        <v>0</v>
      </c>
      <c r="I526" s="31"/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241000</v>
      </c>
      <c r="P526" s="26">
        <v>8476</v>
      </c>
      <c r="Q526" s="23">
        <v>241000</v>
      </c>
      <c r="R526" s="24">
        <v>0</v>
      </c>
      <c r="S526" s="24">
        <v>0</v>
      </c>
      <c r="T526" s="22" t="s">
        <v>47</v>
      </c>
      <c r="U526" s="24">
        <v>0</v>
      </c>
      <c r="V526" s="23">
        <v>0</v>
      </c>
      <c r="W526" s="22" t="s">
        <v>47</v>
      </c>
      <c r="X526" s="24">
        <v>0</v>
      </c>
      <c r="Y526" s="22" t="s">
        <v>47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241000</v>
      </c>
      <c r="AH526" s="29"/>
      <c r="AI526" s="29"/>
      <c r="AJ526" s="30"/>
      <c r="AK526" s="2" t="str">
        <f t="shared" si="8"/>
        <v>OK</v>
      </c>
      <c r="AL526" t="str">
        <f>IF(D526&lt;&gt;"",IF(AK526&lt;&gt;"OK",IF(IFERROR(VLOOKUP(C526&amp;D526,[1]Radicacion!$I$2:$EK$30174,2,0),VLOOKUP(D526,[1]Radicacion!$I$2:$K$30174,2,0))&lt;&gt;"","NO EXIGIBLES"),""),"")</f>
        <v/>
      </c>
    </row>
    <row r="527" spans="1:38" x14ac:dyDescent="0.25">
      <c r="A527" s="20">
        <v>519</v>
      </c>
      <c r="B527" s="21" t="s">
        <v>46</v>
      </c>
      <c r="C527" s="20" t="s">
        <v>47</v>
      </c>
      <c r="D527" s="20" t="s">
        <v>569</v>
      </c>
      <c r="E527" s="22">
        <v>44163</v>
      </c>
      <c r="F527" s="22">
        <v>44172</v>
      </c>
      <c r="G527" s="23">
        <v>39000</v>
      </c>
      <c r="H527" s="24">
        <v>0</v>
      </c>
      <c r="I527" s="31"/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39000</v>
      </c>
      <c r="P527" s="26">
        <v>8477</v>
      </c>
      <c r="Q527" s="23">
        <v>39000</v>
      </c>
      <c r="R527" s="24">
        <v>0</v>
      </c>
      <c r="S527" s="24">
        <v>0</v>
      </c>
      <c r="T527" s="22" t="s">
        <v>47</v>
      </c>
      <c r="U527" s="24">
        <v>0</v>
      </c>
      <c r="V527" s="23">
        <v>0</v>
      </c>
      <c r="W527" s="22" t="s">
        <v>47</v>
      </c>
      <c r="X527" s="24">
        <v>0</v>
      </c>
      <c r="Y527" s="22" t="s">
        <v>47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39000</v>
      </c>
      <c r="AH527" s="29"/>
      <c r="AI527" s="29"/>
      <c r="AJ527" s="30"/>
      <c r="AK527" s="2" t="str">
        <f t="shared" si="8"/>
        <v>OK</v>
      </c>
      <c r="AL527" t="str">
        <f>IF(D527&lt;&gt;"",IF(AK527&lt;&gt;"OK",IF(IFERROR(VLOOKUP(C527&amp;D527,[1]Radicacion!$I$2:$EK$30174,2,0),VLOOKUP(D527,[1]Radicacion!$I$2:$K$30174,2,0))&lt;&gt;"","NO EXIGIBLES"),""),"")</f>
        <v/>
      </c>
    </row>
    <row r="528" spans="1:38" x14ac:dyDescent="0.25">
      <c r="A528" s="20">
        <v>520</v>
      </c>
      <c r="B528" s="21" t="s">
        <v>46</v>
      </c>
      <c r="C528" s="20" t="s">
        <v>47</v>
      </c>
      <c r="D528" s="20" t="s">
        <v>570</v>
      </c>
      <c r="E528" s="22">
        <v>44163</v>
      </c>
      <c r="F528" s="22">
        <v>44172</v>
      </c>
      <c r="G528" s="23">
        <v>249000</v>
      </c>
      <c r="H528" s="24">
        <v>0</v>
      </c>
      <c r="I528" s="31"/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249000</v>
      </c>
      <c r="P528" s="26">
        <v>8478</v>
      </c>
      <c r="Q528" s="23">
        <v>249000</v>
      </c>
      <c r="R528" s="24">
        <v>0</v>
      </c>
      <c r="S528" s="24">
        <v>0</v>
      </c>
      <c r="T528" s="22" t="s">
        <v>47</v>
      </c>
      <c r="U528" s="24">
        <v>0</v>
      </c>
      <c r="V528" s="23">
        <v>0</v>
      </c>
      <c r="W528" s="22" t="s">
        <v>47</v>
      </c>
      <c r="X528" s="24">
        <v>0</v>
      </c>
      <c r="Y528" s="22" t="s">
        <v>47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249000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IF(D528&lt;&gt;"",IF(AK528&lt;&gt;"OK",IF(IFERROR(VLOOKUP(C528&amp;D528,[1]Radicacion!$I$2:$EK$30174,2,0),VLOOKUP(D528,[1]Radicacion!$I$2:$K$30174,2,0))&lt;&gt;"","NO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47</v>
      </c>
      <c r="D529" s="20" t="s">
        <v>571</v>
      </c>
      <c r="E529" s="22">
        <v>44163</v>
      </c>
      <c r="F529" s="22">
        <v>44172</v>
      </c>
      <c r="G529" s="23">
        <v>117000</v>
      </c>
      <c r="H529" s="24">
        <v>0</v>
      </c>
      <c r="I529" s="31"/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117000</v>
      </c>
      <c r="P529" s="26">
        <v>8479</v>
      </c>
      <c r="Q529" s="23">
        <v>117000</v>
      </c>
      <c r="R529" s="24">
        <v>0</v>
      </c>
      <c r="S529" s="24">
        <v>0</v>
      </c>
      <c r="T529" s="22" t="s">
        <v>47</v>
      </c>
      <c r="U529" s="24">
        <v>0</v>
      </c>
      <c r="V529" s="23">
        <v>0</v>
      </c>
      <c r="W529" s="22" t="s">
        <v>47</v>
      </c>
      <c r="X529" s="24">
        <v>0</v>
      </c>
      <c r="Y529" s="22" t="s">
        <v>47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117000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IF(D529&lt;&gt;"",IF(AK529&lt;&gt;"OK",IF(IFERROR(VLOOKUP(C529&amp;D529,[1]Radicacion!$I$2:$EK$30174,2,0),VLOOKUP(D529,[1]Radicacion!$I$2:$K$30174,2,0))&lt;&gt;"","NO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47</v>
      </c>
      <c r="D530" s="20" t="s">
        <v>572</v>
      </c>
      <c r="E530" s="22">
        <v>44163</v>
      </c>
      <c r="F530" s="22">
        <v>44172</v>
      </c>
      <c r="G530" s="23">
        <v>117000</v>
      </c>
      <c r="H530" s="24">
        <v>0</v>
      </c>
      <c r="I530" s="31"/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117000</v>
      </c>
      <c r="P530" s="26">
        <v>8480</v>
      </c>
      <c r="Q530" s="23">
        <v>117000</v>
      </c>
      <c r="R530" s="24">
        <v>0</v>
      </c>
      <c r="S530" s="24">
        <v>0</v>
      </c>
      <c r="T530" s="22" t="s">
        <v>47</v>
      </c>
      <c r="U530" s="24">
        <v>0</v>
      </c>
      <c r="V530" s="23">
        <v>0</v>
      </c>
      <c r="W530" s="22" t="s">
        <v>47</v>
      </c>
      <c r="X530" s="24">
        <v>0</v>
      </c>
      <c r="Y530" s="22" t="s">
        <v>47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117000</v>
      </c>
      <c r="AH530" s="29"/>
      <c r="AI530" s="29"/>
      <c r="AJ530" s="30"/>
      <c r="AK530" s="2" t="str">
        <f t="shared" si="8"/>
        <v>OK</v>
      </c>
      <c r="AL530" t="str">
        <f>IF(D530&lt;&gt;"",IF(AK530&lt;&gt;"OK",IF(IFERROR(VLOOKUP(C530&amp;D530,[1]Radicacion!$I$2:$EK$30174,2,0),VLOOKUP(D530,[1]Radicacion!$I$2:$K$30174,2,0))&lt;&gt;"","NO EXIGIBLES"),""),"")</f>
        <v/>
      </c>
    </row>
    <row r="531" spans="1:38" x14ac:dyDescent="0.25">
      <c r="A531" s="20">
        <v>523</v>
      </c>
      <c r="B531" s="21" t="s">
        <v>46</v>
      </c>
      <c r="C531" s="20" t="s">
        <v>47</v>
      </c>
      <c r="D531" s="20" t="s">
        <v>573</v>
      </c>
      <c r="E531" s="22">
        <v>44163</v>
      </c>
      <c r="F531" s="22">
        <v>44172</v>
      </c>
      <c r="G531" s="23">
        <v>387000</v>
      </c>
      <c r="H531" s="24">
        <v>0</v>
      </c>
      <c r="I531" s="31"/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387000</v>
      </c>
      <c r="P531" s="26">
        <v>8481</v>
      </c>
      <c r="Q531" s="23">
        <v>387000</v>
      </c>
      <c r="R531" s="24">
        <v>0</v>
      </c>
      <c r="S531" s="24">
        <v>0</v>
      </c>
      <c r="T531" s="22" t="s">
        <v>47</v>
      </c>
      <c r="U531" s="24">
        <v>0</v>
      </c>
      <c r="V531" s="23">
        <v>0</v>
      </c>
      <c r="W531" s="22" t="s">
        <v>47</v>
      </c>
      <c r="X531" s="24">
        <v>0</v>
      </c>
      <c r="Y531" s="22" t="s">
        <v>47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387000</v>
      </c>
      <c r="AH531" s="29"/>
      <c r="AI531" s="29"/>
      <c r="AJ531" s="30"/>
      <c r="AK531" s="2" t="str">
        <f t="shared" si="8"/>
        <v>OK</v>
      </c>
      <c r="AL531" t="str">
        <f>IF(D531&lt;&gt;"",IF(AK531&lt;&gt;"OK",IF(IFERROR(VLOOKUP(C531&amp;D531,[1]Radicacion!$I$2:$EK$30174,2,0),VLOOKUP(D531,[1]Radicacion!$I$2:$K$30174,2,0))&lt;&gt;"","NO EXIGIBLES"),""),"")</f>
        <v/>
      </c>
    </row>
    <row r="532" spans="1:38" x14ac:dyDescent="0.25">
      <c r="A532" s="20">
        <v>524</v>
      </c>
      <c r="B532" s="21" t="s">
        <v>46</v>
      </c>
      <c r="C532" s="20" t="s">
        <v>47</v>
      </c>
      <c r="D532" s="20" t="s">
        <v>574</v>
      </c>
      <c r="E532" s="22">
        <v>44163</v>
      </c>
      <c r="F532" s="22">
        <v>44172</v>
      </c>
      <c r="G532" s="23">
        <v>117000</v>
      </c>
      <c r="H532" s="24">
        <v>0</v>
      </c>
      <c r="I532" s="31"/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117000</v>
      </c>
      <c r="P532" s="26">
        <v>8482</v>
      </c>
      <c r="Q532" s="23">
        <v>117000</v>
      </c>
      <c r="R532" s="24">
        <v>0</v>
      </c>
      <c r="S532" s="24">
        <v>0</v>
      </c>
      <c r="T532" s="22" t="s">
        <v>47</v>
      </c>
      <c r="U532" s="24">
        <v>0</v>
      </c>
      <c r="V532" s="23">
        <v>0</v>
      </c>
      <c r="W532" s="22" t="s">
        <v>47</v>
      </c>
      <c r="X532" s="24">
        <v>0</v>
      </c>
      <c r="Y532" s="22" t="s">
        <v>47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117000</v>
      </c>
      <c r="AH532" s="29"/>
      <c r="AI532" s="29"/>
      <c r="AJ532" s="30"/>
      <c r="AK532" s="2" t="str">
        <f t="shared" si="8"/>
        <v>OK</v>
      </c>
      <c r="AL532" t="str">
        <f>IF(D532&lt;&gt;"",IF(AK532&lt;&gt;"OK",IF(IFERROR(VLOOKUP(C532&amp;D532,[1]Radicacion!$I$2:$EK$30174,2,0),VLOOKUP(D532,[1]Radicacion!$I$2:$K$30174,2,0))&lt;&gt;"","NO EXIGIBLES"),""),"")</f>
        <v/>
      </c>
    </row>
    <row r="533" spans="1:38" x14ac:dyDescent="0.25">
      <c r="A533" s="20">
        <v>525</v>
      </c>
      <c r="B533" s="21" t="s">
        <v>46</v>
      </c>
      <c r="C533" s="20" t="s">
        <v>47</v>
      </c>
      <c r="D533" s="20" t="s">
        <v>575</v>
      </c>
      <c r="E533" s="22">
        <v>44163</v>
      </c>
      <c r="F533" s="22">
        <v>44172</v>
      </c>
      <c r="G533" s="23">
        <v>117000</v>
      </c>
      <c r="H533" s="24">
        <v>0</v>
      </c>
      <c r="I533" s="31"/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117000</v>
      </c>
      <c r="P533" s="26">
        <v>8483</v>
      </c>
      <c r="Q533" s="23">
        <v>117000</v>
      </c>
      <c r="R533" s="24">
        <v>0</v>
      </c>
      <c r="S533" s="24">
        <v>0</v>
      </c>
      <c r="T533" s="22" t="s">
        <v>47</v>
      </c>
      <c r="U533" s="24">
        <v>0</v>
      </c>
      <c r="V533" s="23">
        <v>0</v>
      </c>
      <c r="W533" s="22" t="s">
        <v>47</v>
      </c>
      <c r="X533" s="24">
        <v>0</v>
      </c>
      <c r="Y533" s="22" t="s">
        <v>47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117000</v>
      </c>
      <c r="AH533" s="29"/>
      <c r="AI533" s="29"/>
      <c r="AJ533" s="30"/>
      <c r="AK533" s="2" t="str">
        <f t="shared" si="8"/>
        <v>OK</v>
      </c>
      <c r="AL533" t="str">
        <f>IF(D533&lt;&gt;"",IF(AK533&lt;&gt;"OK",IF(IFERROR(VLOOKUP(C533&amp;D533,[1]Radicacion!$I$2:$EK$30174,2,0),VLOOKUP(D533,[1]Radicacion!$I$2:$K$30174,2,0))&lt;&gt;"","NO EXIGIBLES"),""),"")</f>
        <v/>
      </c>
    </row>
    <row r="534" spans="1:38" x14ac:dyDescent="0.25">
      <c r="A534" s="20">
        <v>526</v>
      </c>
      <c r="B534" s="21" t="s">
        <v>46</v>
      </c>
      <c r="C534" s="20" t="s">
        <v>47</v>
      </c>
      <c r="D534" s="20" t="s">
        <v>576</v>
      </c>
      <c r="E534" s="22">
        <v>44163</v>
      </c>
      <c r="F534" s="22">
        <v>44172</v>
      </c>
      <c r="G534" s="23">
        <v>39870</v>
      </c>
      <c r="H534" s="24">
        <v>0</v>
      </c>
      <c r="I534" s="31"/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39870</v>
      </c>
      <c r="P534" s="26">
        <v>8484</v>
      </c>
      <c r="Q534" s="23">
        <v>39870</v>
      </c>
      <c r="R534" s="24">
        <v>0</v>
      </c>
      <c r="S534" s="24">
        <v>0</v>
      </c>
      <c r="T534" s="22" t="s">
        <v>47</v>
      </c>
      <c r="U534" s="24">
        <v>0</v>
      </c>
      <c r="V534" s="23">
        <v>0</v>
      </c>
      <c r="W534" s="22" t="s">
        <v>47</v>
      </c>
      <c r="X534" s="24">
        <v>0</v>
      </c>
      <c r="Y534" s="22" t="s">
        <v>47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39870</v>
      </c>
      <c r="AH534" s="29"/>
      <c r="AI534" s="29"/>
      <c r="AJ534" s="30"/>
      <c r="AK534" s="2" t="str">
        <f t="shared" si="8"/>
        <v>OK</v>
      </c>
      <c r="AL534" t="str">
        <f>IF(D534&lt;&gt;"",IF(AK534&lt;&gt;"OK",IF(IFERROR(VLOOKUP(C534&amp;D534,[1]Radicacion!$I$2:$EK$30174,2,0),VLOOKUP(D534,[1]Radicacion!$I$2:$K$30174,2,0))&lt;&gt;"","NO EXIGIBLES"),""),"")</f>
        <v/>
      </c>
    </row>
    <row r="535" spans="1:38" x14ac:dyDescent="0.25">
      <c r="A535" s="20">
        <v>527</v>
      </c>
      <c r="B535" s="21" t="s">
        <v>46</v>
      </c>
      <c r="C535" s="20" t="s">
        <v>47</v>
      </c>
      <c r="D535" s="20" t="s">
        <v>577</v>
      </c>
      <c r="E535" s="22">
        <v>44163</v>
      </c>
      <c r="F535" s="22">
        <v>44172</v>
      </c>
      <c r="G535" s="23">
        <v>78000</v>
      </c>
      <c r="H535" s="24">
        <v>0</v>
      </c>
      <c r="I535" s="31"/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78000</v>
      </c>
      <c r="P535" s="26">
        <v>8485</v>
      </c>
      <c r="Q535" s="23">
        <v>78000</v>
      </c>
      <c r="R535" s="24">
        <v>0</v>
      </c>
      <c r="S535" s="24">
        <v>0</v>
      </c>
      <c r="T535" s="22" t="s">
        <v>47</v>
      </c>
      <c r="U535" s="24">
        <v>0</v>
      </c>
      <c r="V535" s="23">
        <v>0</v>
      </c>
      <c r="W535" s="22" t="s">
        <v>47</v>
      </c>
      <c r="X535" s="24">
        <v>0</v>
      </c>
      <c r="Y535" s="22" t="s">
        <v>47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78000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IF(D535&lt;&gt;"",IF(AK535&lt;&gt;"OK",IF(IFERROR(VLOOKUP(C535&amp;D535,[1]Radicacion!$I$2:$EK$30174,2,0),VLOOKUP(D535,[1]Radicacion!$I$2:$K$30174,2,0))&lt;&gt;"","NO EXIGIBLES"),""),"")</f>
        <v/>
      </c>
    </row>
    <row r="536" spans="1:38" x14ac:dyDescent="0.25">
      <c r="A536" s="20">
        <v>528</v>
      </c>
      <c r="B536" s="21" t="s">
        <v>46</v>
      </c>
      <c r="C536" s="20" t="s">
        <v>47</v>
      </c>
      <c r="D536" s="20" t="s">
        <v>578</v>
      </c>
      <c r="E536" s="22">
        <v>44163</v>
      </c>
      <c r="F536" s="22">
        <v>44172</v>
      </c>
      <c r="G536" s="23">
        <v>117000</v>
      </c>
      <c r="H536" s="24">
        <v>0</v>
      </c>
      <c r="I536" s="31"/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117000</v>
      </c>
      <c r="P536" s="26">
        <v>8486</v>
      </c>
      <c r="Q536" s="23">
        <v>117000</v>
      </c>
      <c r="R536" s="24">
        <v>0</v>
      </c>
      <c r="S536" s="24">
        <v>0</v>
      </c>
      <c r="T536" s="22" t="s">
        <v>47</v>
      </c>
      <c r="U536" s="24">
        <v>0</v>
      </c>
      <c r="V536" s="23">
        <v>0</v>
      </c>
      <c r="W536" s="22" t="s">
        <v>47</v>
      </c>
      <c r="X536" s="24">
        <v>0</v>
      </c>
      <c r="Y536" s="22" t="s">
        <v>47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117000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IF(D536&lt;&gt;"",IF(AK536&lt;&gt;"OK",IF(IFERROR(VLOOKUP(C536&amp;D536,[1]Radicacion!$I$2:$EK$30174,2,0),VLOOKUP(D536,[1]Radicacion!$I$2:$K$30174,2,0))&lt;&gt;"","NO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47</v>
      </c>
      <c r="D537" s="20" t="s">
        <v>579</v>
      </c>
      <c r="E537" s="22">
        <v>44163</v>
      </c>
      <c r="F537" s="22">
        <v>44172</v>
      </c>
      <c r="G537" s="23">
        <v>117000</v>
      </c>
      <c r="H537" s="24">
        <v>0</v>
      </c>
      <c r="I537" s="31"/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117000</v>
      </c>
      <c r="P537" s="26">
        <v>8487</v>
      </c>
      <c r="Q537" s="23">
        <v>117000</v>
      </c>
      <c r="R537" s="24">
        <v>0</v>
      </c>
      <c r="S537" s="24">
        <v>0</v>
      </c>
      <c r="T537" s="22" t="s">
        <v>47</v>
      </c>
      <c r="U537" s="24">
        <v>0</v>
      </c>
      <c r="V537" s="23">
        <v>0</v>
      </c>
      <c r="W537" s="22" t="s">
        <v>47</v>
      </c>
      <c r="X537" s="24">
        <v>0</v>
      </c>
      <c r="Y537" s="22" t="s">
        <v>47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117000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IF(D537&lt;&gt;"",IF(AK537&lt;&gt;"OK",IF(IFERROR(VLOOKUP(C537&amp;D537,[1]Radicacion!$I$2:$EK$30174,2,0),VLOOKUP(D537,[1]Radicacion!$I$2:$K$30174,2,0))&lt;&gt;"","NO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47</v>
      </c>
      <c r="D538" s="20" t="s">
        <v>580</v>
      </c>
      <c r="E538" s="22">
        <v>44163</v>
      </c>
      <c r="F538" s="22">
        <v>44172</v>
      </c>
      <c r="G538" s="23">
        <v>164870</v>
      </c>
      <c r="H538" s="24">
        <v>0</v>
      </c>
      <c r="I538" s="31"/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164870</v>
      </c>
      <c r="P538" s="26">
        <v>8488</v>
      </c>
      <c r="Q538" s="23">
        <v>164870</v>
      </c>
      <c r="R538" s="24">
        <v>0</v>
      </c>
      <c r="S538" s="24">
        <v>0</v>
      </c>
      <c r="T538" s="22" t="s">
        <v>47</v>
      </c>
      <c r="U538" s="24">
        <v>0</v>
      </c>
      <c r="V538" s="23">
        <v>0</v>
      </c>
      <c r="W538" s="22" t="s">
        <v>47</v>
      </c>
      <c r="X538" s="24">
        <v>0</v>
      </c>
      <c r="Y538" s="22" t="s">
        <v>47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164870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IF(D538&lt;&gt;"",IF(AK538&lt;&gt;"OK",IF(IFERROR(VLOOKUP(C538&amp;D538,[1]Radicacion!$I$2:$EK$30174,2,0),VLOOKUP(D538,[1]Radicacion!$I$2:$K$30174,2,0))&lt;&gt;"","NO EXIGIBLES"),""),"")</f>
        <v/>
      </c>
    </row>
    <row r="539" spans="1:38" x14ac:dyDescent="0.25">
      <c r="A539" s="20">
        <v>531</v>
      </c>
      <c r="B539" s="21" t="s">
        <v>46</v>
      </c>
      <c r="C539" s="20" t="s">
        <v>47</v>
      </c>
      <c r="D539" s="20" t="s">
        <v>581</v>
      </c>
      <c r="E539" s="22">
        <v>44163</v>
      </c>
      <c r="F539" s="22">
        <v>44172</v>
      </c>
      <c r="G539" s="23">
        <v>53160</v>
      </c>
      <c r="H539" s="24">
        <v>0</v>
      </c>
      <c r="I539" s="31"/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53160</v>
      </c>
      <c r="P539" s="26">
        <v>8489</v>
      </c>
      <c r="Q539" s="23">
        <v>53160</v>
      </c>
      <c r="R539" s="24">
        <v>0</v>
      </c>
      <c r="S539" s="24">
        <v>0</v>
      </c>
      <c r="T539" s="22" t="s">
        <v>47</v>
      </c>
      <c r="U539" s="24">
        <v>0</v>
      </c>
      <c r="V539" s="23">
        <v>0</v>
      </c>
      <c r="W539" s="22" t="s">
        <v>47</v>
      </c>
      <c r="X539" s="24">
        <v>0</v>
      </c>
      <c r="Y539" s="22" t="s">
        <v>47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53160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IF(D539&lt;&gt;"",IF(AK539&lt;&gt;"OK",IF(IFERROR(VLOOKUP(C539&amp;D539,[1]Radicacion!$I$2:$EK$30174,2,0),VLOOKUP(D539,[1]Radicacion!$I$2:$K$30174,2,0))&lt;&gt;"","NO EXIGIBLES"),""),"")</f>
        <v/>
      </c>
    </row>
    <row r="540" spans="1:38" x14ac:dyDescent="0.25">
      <c r="A540" s="20">
        <v>532</v>
      </c>
      <c r="B540" s="21" t="s">
        <v>46</v>
      </c>
      <c r="C540" s="20" t="s">
        <v>47</v>
      </c>
      <c r="D540" s="20" t="s">
        <v>582</v>
      </c>
      <c r="E540" s="22">
        <v>44163</v>
      </c>
      <c r="F540" s="22">
        <v>44172</v>
      </c>
      <c r="G540" s="23">
        <v>351048</v>
      </c>
      <c r="H540" s="24">
        <v>0</v>
      </c>
      <c r="I540" s="31"/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351048</v>
      </c>
      <c r="P540" s="26">
        <v>8490</v>
      </c>
      <c r="Q540" s="23">
        <v>351048</v>
      </c>
      <c r="R540" s="24">
        <v>0</v>
      </c>
      <c r="S540" s="24">
        <v>0</v>
      </c>
      <c r="T540" s="22" t="s">
        <v>47</v>
      </c>
      <c r="U540" s="24">
        <v>0</v>
      </c>
      <c r="V540" s="23">
        <v>0</v>
      </c>
      <c r="W540" s="22" t="s">
        <v>47</v>
      </c>
      <c r="X540" s="24">
        <v>0</v>
      </c>
      <c r="Y540" s="22" t="s">
        <v>47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351048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IF(D540&lt;&gt;"",IF(AK540&lt;&gt;"OK",IF(IFERROR(VLOOKUP(C540&amp;D540,[1]Radicacion!$I$2:$EK$30174,2,0),VLOOKUP(D540,[1]Radicacion!$I$2:$K$30174,2,0))&lt;&gt;"","NO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47</v>
      </c>
      <c r="D541" s="20" t="s">
        <v>583</v>
      </c>
      <c r="E541" s="22">
        <v>44163</v>
      </c>
      <c r="F541" s="22">
        <v>44172</v>
      </c>
      <c r="G541" s="23">
        <v>117000</v>
      </c>
      <c r="H541" s="24">
        <v>0</v>
      </c>
      <c r="I541" s="31"/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117000</v>
      </c>
      <c r="P541" s="26">
        <v>8491</v>
      </c>
      <c r="Q541" s="23">
        <v>117000</v>
      </c>
      <c r="R541" s="24">
        <v>0</v>
      </c>
      <c r="S541" s="24">
        <v>0</v>
      </c>
      <c r="T541" s="22" t="s">
        <v>47</v>
      </c>
      <c r="U541" s="24">
        <v>0</v>
      </c>
      <c r="V541" s="23">
        <v>0</v>
      </c>
      <c r="W541" s="22" t="s">
        <v>47</v>
      </c>
      <c r="X541" s="24">
        <v>0</v>
      </c>
      <c r="Y541" s="22" t="s">
        <v>47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117000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IF(D541&lt;&gt;"",IF(AK541&lt;&gt;"OK",IF(IFERROR(VLOOKUP(C541&amp;D541,[1]Radicacion!$I$2:$EK$30174,2,0),VLOOKUP(D541,[1]Radicacion!$I$2:$K$30174,2,0))&lt;&gt;"","NO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47</v>
      </c>
      <c r="D542" s="20" t="s">
        <v>584</v>
      </c>
      <c r="E542" s="22">
        <v>44163</v>
      </c>
      <c r="F542" s="22">
        <v>44172</v>
      </c>
      <c r="G542" s="23">
        <v>78000</v>
      </c>
      <c r="H542" s="24">
        <v>0</v>
      </c>
      <c r="I542" s="31"/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78000</v>
      </c>
      <c r="P542" s="26">
        <v>8492</v>
      </c>
      <c r="Q542" s="23">
        <v>78000</v>
      </c>
      <c r="R542" s="24">
        <v>0</v>
      </c>
      <c r="S542" s="24">
        <v>0</v>
      </c>
      <c r="T542" s="22" t="s">
        <v>47</v>
      </c>
      <c r="U542" s="24">
        <v>0</v>
      </c>
      <c r="V542" s="23">
        <v>0</v>
      </c>
      <c r="W542" s="22" t="s">
        <v>47</v>
      </c>
      <c r="X542" s="24">
        <v>0</v>
      </c>
      <c r="Y542" s="22" t="s">
        <v>47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78000</v>
      </c>
      <c r="AH542" s="29"/>
      <c r="AI542" s="29"/>
      <c r="AJ542" s="30"/>
      <c r="AK542" s="2" t="str">
        <f t="shared" si="8"/>
        <v>OK</v>
      </c>
      <c r="AL542" t="str">
        <f>IF(D542&lt;&gt;"",IF(AK542&lt;&gt;"OK",IF(IFERROR(VLOOKUP(C542&amp;D542,[1]Radicacion!$I$2:$EK$30174,2,0),VLOOKUP(D542,[1]Radicacion!$I$2:$K$30174,2,0))&lt;&gt;"","NO EXIGIBLES"),""),"")</f>
        <v/>
      </c>
    </row>
    <row r="543" spans="1:38" x14ac:dyDescent="0.25">
      <c r="A543" s="20">
        <v>535</v>
      </c>
      <c r="B543" s="21" t="s">
        <v>46</v>
      </c>
      <c r="C543" s="20" t="s">
        <v>47</v>
      </c>
      <c r="D543" s="20" t="s">
        <v>585</v>
      </c>
      <c r="E543" s="22">
        <v>44163</v>
      </c>
      <c r="F543" s="22">
        <v>44172</v>
      </c>
      <c r="G543" s="23">
        <v>78000</v>
      </c>
      <c r="H543" s="24">
        <v>0</v>
      </c>
      <c r="I543" s="31"/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78000</v>
      </c>
      <c r="P543" s="26">
        <v>8493</v>
      </c>
      <c r="Q543" s="23">
        <v>78000</v>
      </c>
      <c r="R543" s="24">
        <v>0</v>
      </c>
      <c r="S543" s="24">
        <v>0</v>
      </c>
      <c r="T543" s="22" t="s">
        <v>47</v>
      </c>
      <c r="U543" s="24">
        <v>0</v>
      </c>
      <c r="V543" s="23">
        <v>0</v>
      </c>
      <c r="W543" s="22" t="s">
        <v>47</v>
      </c>
      <c r="X543" s="24">
        <v>0</v>
      </c>
      <c r="Y543" s="22" t="s">
        <v>47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78000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IF(D543&lt;&gt;"",IF(AK543&lt;&gt;"OK",IF(IFERROR(VLOOKUP(C543&amp;D543,[1]Radicacion!$I$2:$EK$30174,2,0),VLOOKUP(D543,[1]Radicacion!$I$2:$K$30174,2,0))&lt;&gt;"","NO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47</v>
      </c>
      <c r="D544" s="20" t="s">
        <v>586</v>
      </c>
      <c r="E544" s="22">
        <v>44163</v>
      </c>
      <c r="F544" s="22">
        <v>44172</v>
      </c>
      <c r="G544" s="23">
        <v>117000</v>
      </c>
      <c r="H544" s="24">
        <v>0</v>
      </c>
      <c r="I544" s="31"/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117000</v>
      </c>
      <c r="P544" s="26">
        <v>8494</v>
      </c>
      <c r="Q544" s="23">
        <v>117000</v>
      </c>
      <c r="R544" s="24">
        <v>0</v>
      </c>
      <c r="S544" s="24">
        <v>0</v>
      </c>
      <c r="T544" s="22" t="s">
        <v>47</v>
      </c>
      <c r="U544" s="24">
        <v>0</v>
      </c>
      <c r="V544" s="23">
        <v>0</v>
      </c>
      <c r="W544" s="22" t="s">
        <v>47</v>
      </c>
      <c r="X544" s="24">
        <v>0</v>
      </c>
      <c r="Y544" s="22" t="s">
        <v>47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117000</v>
      </c>
      <c r="AH544" s="29"/>
      <c r="AI544" s="29"/>
      <c r="AJ544" s="30"/>
      <c r="AK544" s="2" t="str">
        <f t="shared" si="8"/>
        <v>OK</v>
      </c>
      <c r="AL544" t="str">
        <f>IF(D544&lt;&gt;"",IF(AK544&lt;&gt;"OK",IF(IFERROR(VLOOKUP(C544&amp;D544,[1]Radicacion!$I$2:$EK$30174,2,0),VLOOKUP(D544,[1]Radicacion!$I$2:$K$30174,2,0))&lt;&gt;"","NO EXIGIBLES"),""),"")</f>
        <v/>
      </c>
    </row>
    <row r="545" spans="1:38" x14ac:dyDescent="0.25">
      <c r="A545" s="20">
        <v>537</v>
      </c>
      <c r="B545" s="21" t="s">
        <v>46</v>
      </c>
      <c r="C545" s="20" t="s">
        <v>47</v>
      </c>
      <c r="D545" s="20" t="s">
        <v>587</v>
      </c>
      <c r="E545" s="22">
        <v>44163</v>
      </c>
      <c r="F545" s="22">
        <v>44172</v>
      </c>
      <c r="G545" s="23">
        <v>78000</v>
      </c>
      <c r="H545" s="24">
        <v>0</v>
      </c>
      <c r="I545" s="31"/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78000</v>
      </c>
      <c r="P545" s="26">
        <v>8495</v>
      </c>
      <c r="Q545" s="23">
        <v>78000</v>
      </c>
      <c r="R545" s="24">
        <v>0</v>
      </c>
      <c r="S545" s="24">
        <v>0</v>
      </c>
      <c r="T545" s="22" t="s">
        <v>47</v>
      </c>
      <c r="U545" s="24">
        <v>0</v>
      </c>
      <c r="V545" s="23">
        <v>0</v>
      </c>
      <c r="W545" s="22" t="s">
        <v>47</v>
      </c>
      <c r="X545" s="24">
        <v>0</v>
      </c>
      <c r="Y545" s="22" t="s">
        <v>47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78000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IF(D545&lt;&gt;"",IF(AK545&lt;&gt;"OK",IF(IFERROR(VLOOKUP(C545&amp;D545,[1]Radicacion!$I$2:$EK$30174,2,0),VLOOKUP(D545,[1]Radicacion!$I$2:$K$30174,2,0))&lt;&gt;"","NO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47</v>
      </c>
      <c r="D546" s="20" t="s">
        <v>588</v>
      </c>
      <c r="E546" s="22">
        <v>44163</v>
      </c>
      <c r="F546" s="22">
        <v>44172</v>
      </c>
      <c r="G546" s="23">
        <v>153160</v>
      </c>
      <c r="H546" s="24">
        <v>0</v>
      </c>
      <c r="I546" s="31"/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153160</v>
      </c>
      <c r="P546" s="26">
        <v>8496</v>
      </c>
      <c r="Q546" s="23">
        <v>153160</v>
      </c>
      <c r="R546" s="24">
        <v>0</v>
      </c>
      <c r="S546" s="24">
        <v>0</v>
      </c>
      <c r="T546" s="22" t="s">
        <v>47</v>
      </c>
      <c r="U546" s="24">
        <v>0</v>
      </c>
      <c r="V546" s="23">
        <v>0</v>
      </c>
      <c r="W546" s="22" t="s">
        <v>47</v>
      </c>
      <c r="X546" s="24">
        <v>0</v>
      </c>
      <c r="Y546" s="22" t="s">
        <v>47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153160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IF(D546&lt;&gt;"",IF(AK546&lt;&gt;"OK",IF(IFERROR(VLOOKUP(C546&amp;D546,[1]Radicacion!$I$2:$EK$30174,2,0),VLOOKUP(D546,[1]Radicacion!$I$2:$K$30174,2,0))&lt;&gt;"","NO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47</v>
      </c>
      <c r="D547" s="20" t="s">
        <v>589</v>
      </c>
      <c r="E547" s="22">
        <v>44163</v>
      </c>
      <c r="F547" s="22">
        <v>44172</v>
      </c>
      <c r="G547" s="23">
        <v>354000</v>
      </c>
      <c r="H547" s="24">
        <v>0</v>
      </c>
      <c r="I547" s="31"/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354000</v>
      </c>
      <c r="P547" s="26">
        <v>8497</v>
      </c>
      <c r="Q547" s="23">
        <v>354000</v>
      </c>
      <c r="R547" s="24">
        <v>0</v>
      </c>
      <c r="S547" s="24">
        <v>0</v>
      </c>
      <c r="T547" s="22" t="s">
        <v>47</v>
      </c>
      <c r="U547" s="24">
        <v>0</v>
      </c>
      <c r="V547" s="23">
        <v>0</v>
      </c>
      <c r="W547" s="22" t="s">
        <v>47</v>
      </c>
      <c r="X547" s="24">
        <v>0</v>
      </c>
      <c r="Y547" s="22" t="s">
        <v>47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354000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IF(D547&lt;&gt;"",IF(AK547&lt;&gt;"OK",IF(IFERROR(VLOOKUP(C547&amp;D547,[1]Radicacion!$I$2:$EK$30174,2,0),VLOOKUP(D547,[1]Radicacion!$I$2:$K$30174,2,0))&lt;&gt;"","NO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47</v>
      </c>
      <c r="D548" s="20" t="s">
        <v>590</v>
      </c>
      <c r="E548" s="22">
        <v>44163</v>
      </c>
      <c r="F548" s="22">
        <v>44172</v>
      </c>
      <c r="G548" s="23">
        <v>117000</v>
      </c>
      <c r="H548" s="24">
        <v>0</v>
      </c>
      <c r="I548" s="31"/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117000</v>
      </c>
      <c r="P548" s="26">
        <v>8498</v>
      </c>
      <c r="Q548" s="23">
        <v>117000</v>
      </c>
      <c r="R548" s="24">
        <v>0</v>
      </c>
      <c r="S548" s="24">
        <v>0</v>
      </c>
      <c r="T548" s="22" t="s">
        <v>47</v>
      </c>
      <c r="U548" s="24">
        <v>0</v>
      </c>
      <c r="V548" s="23">
        <v>0</v>
      </c>
      <c r="W548" s="22" t="s">
        <v>47</v>
      </c>
      <c r="X548" s="24">
        <v>0</v>
      </c>
      <c r="Y548" s="22" t="s">
        <v>47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117000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IF(D548&lt;&gt;"",IF(AK548&lt;&gt;"OK",IF(IFERROR(VLOOKUP(C548&amp;D548,[1]Radicacion!$I$2:$EK$30174,2,0),VLOOKUP(D548,[1]Radicacion!$I$2:$K$30174,2,0))&lt;&gt;"","NO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47</v>
      </c>
      <c r="D549" s="20" t="s">
        <v>591</v>
      </c>
      <c r="E549" s="22">
        <v>44163</v>
      </c>
      <c r="F549" s="22">
        <v>44172</v>
      </c>
      <c r="G549" s="23">
        <v>337000</v>
      </c>
      <c r="H549" s="24">
        <v>0</v>
      </c>
      <c r="I549" s="31"/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337000</v>
      </c>
      <c r="P549" s="26">
        <v>8499</v>
      </c>
      <c r="Q549" s="23">
        <v>337000</v>
      </c>
      <c r="R549" s="24">
        <v>0</v>
      </c>
      <c r="S549" s="24">
        <v>0</v>
      </c>
      <c r="T549" s="22" t="s">
        <v>47</v>
      </c>
      <c r="U549" s="24">
        <v>0</v>
      </c>
      <c r="V549" s="23">
        <v>0</v>
      </c>
      <c r="W549" s="22" t="s">
        <v>47</v>
      </c>
      <c r="X549" s="24">
        <v>0</v>
      </c>
      <c r="Y549" s="22" t="s">
        <v>47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337000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IF(D549&lt;&gt;"",IF(AK549&lt;&gt;"OK",IF(IFERROR(VLOOKUP(C549&amp;D549,[1]Radicacion!$I$2:$EK$30174,2,0),VLOOKUP(D549,[1]Radicacion!$I$2:$K$30174,2,0))&lt;&gt;"","NO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47</v>
      </c>
      <c r="D550" s="20" t="s">
        <v>592</v>
      </c>
      <c r="E550" s="22">
        <v>44163</v>
      </c>
      <c r="F550" s="22">
        <v>44172</v>
      </c>
      <c r="G550" s="23">
        <v>117000</v>
      </c>
      <c r="H550" s="24">
        <v>0</v>
      </c>
      <c r="I550" s="31"/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117000</v>
      </c>
      <c r="P550" s="26">
        <v>8500</v>
      </c>
      <c r="Q550" s="23">
        <v>117000</v>
      </c>
      <c r="R550" s="24">
        <v>0</v>
      </c>
      <c r="S550" s="24">
        <v>0</v>
      </c>
      <c r="T550" s="22" t="s">
        <v>47</v>
      </c>
      <c r="U550" s="24">
        <v>0</v>
      </c>
      <c r="V550" s="23">
        <v>0</v>
      </c>
      <c r="W550" s="22" t="s">
        <v>47</v>
      </c>
      <c r="X550" s="24">
        <v>0</v>
      </c>
      <c r="Y550" s="22" t="s">
        <v>47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117000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IF(D550&lt;&gt;"",IF(AK550&lt;&gt;"OK",IF(IFERROR(VLOOKUP(C550&amp;D550,[1]Radicacion!$I$2:$EK$30174,2,0),VLOOKUP(D550,[1]Radicacion!$I$2:$K$30174,2,0))&lt;&gt;"","NO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47</v>
      </c>
      <c r="D551" s="20" t="s">
        <v>593</v>
      </c>
      <c r="E551" s="22">
        <v>44163</v>
      </c>
      <c r="F551" s="22">
        <v>44172</v>
      </c>
      <c r="G551" s="23">
        <v>117000</v>
      </c>
      <c r="H551" s="24">
        <v>0</v>
      </c>
      <c r="I551" s="31"/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117000</v>
      </c>
      <c r="P551" s="26">
        <v>8501</v>
      </c>
      <c r="Q551" s="23">
        <v>117000</v>
      </c>
      <c r="R551" s="24">
        <v>0</v>
      </c>
      <c r="S551" s="24">
        <v>0</v>
      </c>
      <c r="T551" s="22" t="s">
        <v>47</v>
      </c>
      <c r="U551" s="24">
        <v>0</v>
      </c>
      <c r="V551" s="23">
        <v>0</v>
      </c>
      <c r="W551" s="22" t="s">
        <v>47</v>
      </c>
      <c r="X551" s="24">
        <v>0</v>
      </c>
      <c r="Y551" s="22" t="s">
        <v>47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117000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IF(D551&lt;&gt;"",IF(AK551&lt;&gt;"OK",IF(IFERROR(VLOOKUP(C551&amp;D551,[1]Radicacion!$I$2:$EK$30174,2,0),VLOOKUP(D551,[1]Radicacion!$I$2:$K$30174,2,0))&lt;&gt;"","NO EXIGIBLES"),""),"")</f>
        <v/>
      </c>
    </row>
    <row r="552" spans="1:38" x14ac:dyDescent="0.25">
      <c r="A552" s="20">
        <v>544</v>
      </c>
      <c r="B552" s="21" t="s">
        <v>46</v>
      </c>
      <c r="C552" s="20" t="s">
        <v>47</v>
      </c>
      <c r="D552" s="20" t="s">
        <v>594</v>
      </c>
      <c r="E552" s="22">
        <v>44163</v>
      </c>
      <c r="F552" s="22">
        <v>44172</v>
      </c>
      <c r="G552" s="23">
        <v>117000</v>
      </c>
      <c r="H552" s="24">
        <v>0</v>
      </c>
      <c r="I552" s="31"/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117000</v>
      </c>
      <c r="P552" s="26">
        <v>8502</v>
      </c>
      <c r="Q552" s="23">
        <v>117000</v>
      </c>
      <c r="R552" s="24">
        <v>0</v>
      </c>
      <c r="S552" s="24">
        <v>0</v>
      </c>
      <c r="T552" s="22" t="s">
        <v>47</v>
      </c>
      <c r="U552" s="24">
        <v>0</v>
      </c>
      <c r="V552" s="23">
        <v>0</v>
      </c>
      <c r="W552" s="22" t="s">
        <v>47</v>
      </c>
      <c r="X552" s="24">
        <v>0</v>
      </c>
      <c r="Y552" s="22" t="s">
        <v>47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117000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IF(D552&lt;&gt;"",IF(AK552&lt;&gt;"OK",IF(IFERROR(VLOOKUP(C552&amp;D552,[1]Radicacion!$I$2:$EK$30174,2,0),VLOOKUP(D552,[1]Radicacion!$I$2:$K$30174,2,0))&lt;&gt;"","NO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47</v>
      </c>
      <c r="D553" s="20" t="s">
        <v>595</v>
      </c>
      <c r="E553" s="22">
        <v>44163</v>
      </c>
      <c r="F553" s="22">
        <v>44172</v>
      </c>
      <c r="G553" s="23">
        <v>117000</v>
      </c>
      <c r="H553" s="24">
        <v>0</v>
      </c>
      <c r="I553" s="31"/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117000</v>
      </c>
      <c r="P553" s="26">
        <v>8503</v>
      </c>
      <c r="Q553" s="23">
        <v>117000</v>
      </c>
      <c r="R553" s="24">
        <v>0</v>
      </c>
      <c r="S553" s="24">
        <v>0</v>
      </c>
      <c r="T553" s="22" t="s">
        <v>47</v>
      </c>
      <c r="U553" s="24">
        <v>0</v>
      </c>
      <c r="V553" s="23">
        <v>0</v>
      </c>
      <c r="W553" s="22" t="s">
        <v>47</v>
      </c>
      <c r="X553" s="24">
        <v>0</v>
      </c>
      <c r="Y553" s="22" t="s">
        <v>47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117000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IF(D553&lt;&gt;"",IF(AK553&lt;&gt;"OK",IF(IFERROR(VLOOKUP(C553&amp;D553,[1]Radicacion!$I$2:$EK$30174,2,0),VLOOKUP(D553,[1]Radicacion!$I$2:$K$30174,2,0))&lt;&gt;"","NO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47</v>
      </c>
      <c r="D554" s="20" t="s">
        <v>596</v>
      </c>
      <c r="E554" s="22">
        <v>44163</v>
      </c>
      <c r="F554" s="22">
        <v>44172</v>
      </c>
      <c r="G554" s="23">
        <v>117000</v>
      </c>
      <c r="H554" s="24">
        <v>0</v>
      </c>
      <c r="I554" s="31"/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117000</v>
      </c>
      <c r="P554" s="26">
        <v>8504</v>
      </c>
      <c r="Q554" s="23">
        <v>117000</v>
      </c>
      <c r="R554" s="24">
        <v>0</v>
      </c>
      <c r="S554" s="24">
        <v>0</v>
      </c>
      <c r="T554" s="22" t="s">
        <v>47</v>
      </c>
      <c r="U554" s="24">
        <v>0</v>
      </c>
      <c r="V554" s="23">
        <v>0</v>
      </c>
      <c r="W554" s="22" t="s">
        <v>47</v>
      </c>
      <c r="X554" s="24">
        <v>0</v>
      </c>
      <c r="Y554" s="22" t="s">
        <v>47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117000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IF(D554&lt;&gt;"",IF(AK554&lt;&gt;"OK",IF(IFERROR(VLOOKUP(C554&amp;D554,[1]Radicacion!$I$2:$EK$30174,2,0),VLOOKUP(D554,[1]Radicacion!$I$2:$K$30174,2,0))&lt;&gt;"","NO EXIGIBLES"),""),"")</f>
        <v/>
      </c>
    </row>
    <row r="555" spans="1:38" x14ac:dyDescent="0.25">
      <c r="A555" s="20">
        <v>547</v>
      </c>
      <c r="B555" s="21" t="s">
        <v>46</v>
      </c>
      <c r="C555" s="20" t="s">
        <v>47</v>
      </c>
      <c r="D555" s="20" t="s">
        <v>597</v>
      </c>
      <c r="E555" s="22">
        <v>44163</v>
      </c>
      <c r="F555" s="22">
        <v>44172</v>
      </c>
      <c r="G555" s="23">
        <v>117000</v>
      </c>
      <c r="H555" s="24">
        <v>0</v>
      </c>
      <c r="I555" s="31"/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117000</v>
      </c>
      <c r="P555" s="26">
        <v>8505</v>
      </c>
      <c r="Q555" s="23">
        <v>117000</v>
      </c>
      <c r="R555" s="24">
        <v>0</v>
      </c>
      <c r="S555" s="24">
        <v>0</v>
      </c>
      <c r="T555" s="22" t="s">
        <v>47</v>
      </c>
      <c r="U555" s="24">
        <v>0</v>
      </c>
      <c r="V555" s="23">
        <v>0</v>
      </c>
      <c r="W555" s="22" t="s">
        <v>47</v>
      </c>
      <c r="X555" s="24">
        <v>0</v>
      </c>
      <c r="Y555" s="22" t="s">
        <v>47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117000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IF(D555&lt;&gt;"",IF(AK555&lt;&gt;"OK",IF(IFERROR(VLOOKUP(C555&amp;D555,[1]Radicacion!$I$2:$EK$30174,2,0),VLOOKUP(D555,[1]Radicacion!$I$2:$K$30174,2,0))&lt;&gt;"","NO EXIGIBLES"),""),"")</f>
        <v/>
      </c>
    </row>
    <row r="556" spans="1:38" x14ac:dyDescent="0.25">
      <c r="A556" s="20">
        <v>548</v>
      </c>
      <c r="B556" s="21" t="s">
        <v>46</v>
      </c>
      <c r="C556" s="20" t="s">
        <v>47</v>
      </c>
      <c r="D556" s="20" t="s">
        <v>598</v>
      </c>
      <c r="E556" s="22">
        <v>44163</v>
      </c>
      <c r="F556" s="22">
        <v>44172</v>
      </c>
      <c r="G556" s="23">
        <v>78000</v>
      </c>
      <c r="H556" s="24">
        <v>0</v>
      </c>
      <c r="I556" s="31"/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78000</v>
      </c>
      <c r="P556" s="26">
        <v>8506</v>
      </c>
      <c r="Q556" s="23">
        <v>78000</v>
      </c>
      <c r="R556" s="24">
        <v>0</v>
      </c>
      <c r="S556" s="24">
        <v>0</v>
      </c>
      <c r="T556" s="22" t="s">
        <v>47</v>
      </c>
      <c r="U556" s="24">
        <v>0</v>
      </c>
      <c r="V556" s="23">
        <v>0</v>
      </c>
      <c r="W556" s="22" t="s">
        <v>47</v>
      </c>
      <c r="X556" s="24">
        <v>0</v>
      </c>
      <c r="Y556" s="22" t="s">
        <v>47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78000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IF(D556&lt;&gt;"",IF(AK556&lt;&gt;"OK",IF(IFERROR(VLOOKUP(C556&amp;D556,[1]Radicacion!$I$2:$EK$30174,2,0),VLOOKUP(D556,[1]Radicacion!$I$2:$K$30174,2,0))&lt;&gt;"","NO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47</v>
      </c>
      <c r="D557" s="20" t="s">
        <v>599</v>
      </c>
      <c r="E557" s="22">
        <v>44163</v>
      </c>
      <c r="F557" s="22">
        <v>44172</v>
      </c>
      <c r="G557" s="23">
        <v>117000</v>
      </c>
      <c r="H557" s="24">
        <v>0</v>
      </c>
      <c r="I557" s="31"/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117000</v>
      </c>
      <c r="P557" s="26">
        <v>8507</v>
      </c>
      <c r="Q557" s="23">
        <v>117000</v>
      </c>
      <c r="R557" s="24">
        <v>0</v>
      </c>
      <c r="S557" s="24">
        <v>0</v>
      </c>
      <c r="T557" s="22" t="s">
        <v>47</v>
      </c>
      <c r="U557" s="24">
        <v>0</v>
      </c>
      <c r="V557" s="23">
        <v>0</v>
      </c>
      <c r="W557" s="22" t="s">
        <v>47</v>
      </c>
      <c r="X557" s="24">
        <v>0</v>
      </c>
      <c r="Y557" s="22" t="s">
        <v>47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117000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IF(D557&lt;&gt;"",IF(AK557&lt;&gt;"OK",IF(IFERROR(VLOOKUP(C557&amp;D557,[1]Radicacion!$I$2:$EK$30174,2,0),VLOOKUP(D557,[1]Radicacion!$I$2:$K$30174,2,0))&lt;&gt;"","NO EXIGIBLES"),""),"")</f>
        <v/>
      </c>
    </row>
    <row r="558" spans="1:38" x14ac:dyDescent="0.25">
      <c r="A558" s="20">
        <v>550</v>
      </c>
      <c r="B558" s="21" t="s">
        <v>46</v>
      </c>
      <c r="C558" s="20" t="s">
        <v>47</v>
      </c>
      <c r="D558" s="20" t="s">
        <v>600</v>
      </c>
      <c r="E558" s="22">
        <v>44163</v>
      </c>
      <c r="F558" s="22">
        <v>44172</v>
      </c>
      <c r="G558" s="23">
        <v>117000</v>
      </c>
      <c r="H558" s="24">
        <v>0</v>
      </c>
      <c r="I558" s="31"/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117000</v>
      </c>
      <c r="P558" s="26">
        <v>8508</v>
      </c>
      <c r="Q558" s="23">
        <v>117000</v>
      </c>
      <c r="R558" s="24">
        <v>0</v>
      </c>
      <c r="S558" s="24">
        <v>0</v>
      </c>
      <c r="T558" s="22" t="s">
        <v>47</v>
      </c>
      <c r="U558" s="24">
        <v>0</v>
      </c>
      <c r="V558" s="23">
        <v>0</v>
      </c>
      <c r="W558" s="22" t="s">
        <v>47</v>
      </c>
      <c r="X558" s="24">
        <v>0</v>
      </c>
      <c r="Y558" s="22" t="s">
        <v>47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117000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IF(D558&lt;&gt;"",IF(AK558&lt;&gt;"OK",IF(IFERROR(VLOOKUP(C558&amp;D558,[1]Radicacion!$I$2:$EK$30174,2,0),VLOOKUP(D558,[1]Radicacion!$I$2:$K$30174,2,0))&lt;&gt;"","NO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47</v>
      </c>
      <c r="D559" s="20" t="s">
        <v>601</v>
      </c>
      <c r="E559" s="22">
        <v>44163</v>
      </c>
      <c r="F559" s="22">
        <v>44172</v>
      </c>
      <c r="G559" s="23">
        <v>117000</v>
      </c>
      <c r="H559" s="24">
        <v>0</v>
      </c>
      <c r="I559" s="31"/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117000</v>
      </c>
      <c r="P559" s="26">
        <v>8509</v>
      </c>
      <c r="Q559" s="23">
        <v>117000</v>
      </c>
      <c r="R559" s="24">
        <v>0</v>
      </c>
      <c r="S559" s="24">
        <v>0</v>
      </c>
      <c r="T559" s="22" t="s">
        <v>47</v>
      </c>
      <c r="U559" s="24">
        <v>0</v>
      </c>
      <c r="V559" s="23">
        <v>0</v>
      </c>
      <c r="W559" s="22" t="s">
        <v>47</v>
      </c>
      <c r="X559" s="24">
        <v>0</v>
      </c>
      <c r="Y559" s="22" t="s">
        <v>47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117000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IF(D559&lt;&gt;"",IF(AK559&lt;&gt;"OK",IF(IFERROR(VLOOKUP(C559&amp;D559,[1]Radicacion!$I$2:$EK$30174,2,0),VLOOKUP(D559,[1]Radicacion!$I$2:$K$30174,2,0))&lt;&gt;"","NO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47</v>
      </c>
      <c r="D560" s="20" t="s">
        <v>602</v>
      </c>
      <c r="E560" s="22">
        <v>44163</v>
      </c>
      <c r="F560" s="22">
        <v>44172</v>
      </c>
      <c r="G560" s="23">
        <v>241000</v>
      </c>
      <c r="H560" s="24">
        <v>0</v>
      </c>
      <c r="I560" s="31"/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241000</v>
      </c>
      <c r="P560" s="26">
        <v>8510</v>
      </c>
      <c r="Q560" s="23">
        <v>241000</v>
      </c>
      <c r="R560" s="24">
        <v>0</v>
      </c>
      <c r="S560" s="24">
        <v>0</v>
      </c>
      <c r="T560" s="22" t="s">
        <v>47</v>
      </c>
      <c r="U560" s="24">
        <v>0</v>
      </c>
      <c r="V560" s="23">
        <v>0</v>
      </c>
      <c r="W560" s="22" t="s">
        <v>47</v>
      </c>
      <c r="X560" s="24">
        <v>0</v>
      </c>
      <c r="Y560" s="22" t="s">
        <v>47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241000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IF(D560&lt;&gt;"",IF(AK560&lt;&gt;"OK",IF(IFERROR(VLOOKUP(C560&amp;D560,[1]Radicacion!$I$2:$EK$30174,2,0),VLOOKUP(D560,[1]Radicacion!$I$2:$K$30174,2,0))&lt;&gt;"","NO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47</v>
      </c>
      <c r="D561" s="20" t="s">
        <v>603</v>
      </c>
      <c r="E561" s="22">
        <v>44163</v>
      </c>
      <c r="F561" s="22">
        <v>44172</v>
      </c>
      <c r="G561" s="23">
        <v>78000</v>
      </c>
      <c r="H561" s="24">
        <v>0</v>
      </c>
      <c r="I561" s="31"/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78000</v>
      </c>
      <c r="P561" s="26">
        <v>8511</v>
      </c>
      <c r="Q561" s="23">
        <v>78000</v>
      </c>
      <c r="R561" s="24">
        <v>0</v>
      </c>
      <c r="S561" s="24">
        <v>0</v>
      </c>
      <c r="T561" s="22" t="s">
        <v>47</v>
      </c>
      <c r="U561" s="24">
        <v>0</v>
      </c>
      <c r="V561" s="23">
        <v>0</v>
      </c>
      <c r="W561" s="22" t="s">
        <v>47</v>
      </c>
      <c r="X561" s="24">
        <v>0</v>
      </c>
      <c r="Y561" s="22" t="s">
        <v>47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78000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IF(D561&lt;&gt;"",IF(AK561&lt;&gt;"OK",IF(IFERROR(VLOOKUP(C561&amp;D561,[1]Radicacion!$I$2:$EK$30174,2,0),VLOOKUP(D561,[1]Radicacion!$I$2:$K$30174,2,0))&lt;&gt;"","NO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 t="s">
        <v>604</v>
      </c>
      <c r="E562" s="22">
        <v>44163</v>
      </c>
      <c r="F562" s="22">
        <v>44172</v>
      </c>
      <c r="G562" s="23">
        <v>117000</v>
      </c>
      <c r="H562" s="24">
        <v>0</v>
      </c>
      <c r="I562" s="31"/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117000</v>
      </c>
      <c r="P562" s="26">
        <v>8512</v>
      </c>
      <c r="Q562" s="23">
        <v>117000</v>
      </c>
      <c r="R562" s="24">
        <v>0</v>
      </c>
      <c r="S562" s="24">
        <v>0</v>
      </c>
      <c r="T562" s="22" t="s">
        <v>47</v>
      </c>
      <c r="U562" s="24">
        <v>0</v>
      </c>
      <c r="V562" s="23">
        <v>0</v>
      </c>
      <c r="W562" s="22" t="s">
        <v>47</v>
      </c>
      <c r="X562" s="24">
        <v>0</v>
      </c>
      <c r="Y562" s="22" t="s">
        <v>47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117000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IF(D562&lt;&gt;"",IF(AK562&lt;&gt;"OK",IF(IFERROR(VLOOKUP(C562&amp;D562,[1]Radicacion!$I$2:$EK$30174,2,0),VLOOKUP(D562,[1]Radicacion!$I$2:$K$30174,2,0))&lt;&gt;"","NO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 t="s">
        <v>605</v>
      </c>
      <c r="E563" s="22">
        <v>44163</v>
      </c>
      <c r="F563" s="22">
        <v>44172</v>
      </c>
      <c r="G563" s="23">
        <v>279000</v>
      </c>
      <c r="H563" s="24">
        <v>0</v>
      </c>
      <c r="I563" s="31"/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279000</v>
      </c>
      <c r="P563" s="26">
        <v>8513</v>
      </c>
      <c r="Q563" s="23">
        <v>279000</v>
      </c>
      <c r="R563" s="24">
        <v>0</v>
      </c>
      <c r="S563" s="24">
        <v>0</v>
      </c>
      <c r="T563" s="22" t="s">
        <v>47</v>
      </c>
      <c r="U563" s="24">
        <v>0</v>
      </c>
      <c r="V563" s="23">
        <v>0</v>
      </c>
      <c r="W563" s="22" t="s">
        <v>47</v>
      </c>
      <c r="X563" s="24">
        <v>0</v>
      </c>
      <c r="Y563" s="22" t="s">
        <v>47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279000</v>
      </c>
      <c r="AH563" s="29"/>
      <c r="AI563" s="29"/>
      <c r="AJ563" s="30"/>
      <c r="AK563" s="2" t="str">
        <f t="shared" si="8"/>
        <v>OK</v>
      </c>
      <c r="AL563" t="str">
        <f>IF(D563&lt;&gt;"",IF(AK563&lt;&gt;"OK",IF(IFERROR(VLOOKUP(C563&amp;D563,[1]Radicacion!$I$2:$EK$30174,2,0),VLOOKUP(D563,[1]Radicacion!$I$2:$K$30174,2,0))&lt;&gt;"","NO EXIGIBLES"),""),"")</f>
        <v/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 t="s">
        <v>606</v>
      </c>
      <c r="E564" s="22">
        <v>44163</v>
      </c>
      <c r="F564" s="22">
        <v>44172</v>
      </c>
      <c r="G564" s="23">
        <v>39870</v>
      </c>
      <c r="H564" s="24">
        <v>0</v>
      </c>
      <c r="I564" s="31"/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39870</v>
      </c>
      <c r="P564" s="26">
        <v>8514</v>
      </c>
      <c r="Q564" s="23">
        <v>39870</v>
      </c>
      <c r="R564" s="24">
        <v>0</v>
      </c>
      <c r="S564" s="24">
        <v>0</v>
      </c>
      <c r="T564" s="22" t="s">
        <v>47</v>
      </c>
      <c r="U564" s="24">
        <v>0</v>
      </c>
      <c r="V564" s="23">
        <v>0</v>
      </c>
      <c r="W564" s="22" t="s">
        <v>47</v>
      </c>
      <c r="X564" s="24">
        <v>0</v>
      </c>
      <c r="Y564" s="22" t="s">
        <v>47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39870</v>
      </c>
      <c r="AH564" s="29"/>
      <c r="AI564" s="29"/>
      <c r="AJ564" s="30"/>
      <c r="AK564" s="2" t="str">
        <f t="shared" si="8"/>
        <v>OK</v>
      </c>
      <c r="AL564" t="str">
        <f>IF(D564&lt;&gt;"",IF(AK564&lt;&gt;"OK",IF(IFERROR(VLOOKUP(C564&amp;D564,[1]Radicacion!$I$2:$EK$30174,2,0),VLOOKUP(D564,[1]Radicacion!$I$2:$K$30174,2,0))&lt;&gt;"","NO EXIGIBLES"),""),"")</f>
        <v/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 t="s">
        <v>607</v>
      </c>
      <c r="E565" s="22">
        <v>44163</v>
      </c>
      <c r="F565" s="22">
        <v>44172</v>
      </c>
      <c r="G565" s="23">
        <v>117000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117000</v>
      </c>
      <c r="P565" s="26">
        <v>8515</v>
      </c>
      <c r="Q565" s="23">
        <v>117000</v>
      </c>
      <c r="R565" s="24">
        <v>0</v>
      </c>
      <c r="S565" s="24">
        <v>0</v>
      </c>
      <c r="T565" s="22" t="s">
        <v>47</v>
      </c>
      <c r="U565" s="24">
        <v>0</v>
      </c>
      <c r="V565" s="23">
        <v>0</v>
      </c>
      <c r="W565" s="22" t="s">
        <v>47</v>
      </c>
      <c r="X565" s="24">
        <v>0</v>
      </c>
      <c r="Y565" s="22" t="s">
        <v>47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117000</v>
      </c>
      <c r="AH565" s="29"/>
      <c r="AI565" s="29"/>
      <c r="AJ565" s="30"/>
      <c r="AK565" s="2" t="str">
        <f t="shared" si="8"/>
        <v>OK</v>
      </c>
      <c r="AL565" t="str">
        <f>IF(D565&lt;&gt;"",IF(AK565&lt;&gt;"OK",IF(IFERROR(VLOOKUP(C565&amp;D565,[1]Radicacion!$I$2:$EK$30174,2,0),VLOOKUP(D565,[1]Radicacion!$I$2:$K$30174,2,0))&lt;&gt;"","NO EXIGIBLES"),""),"")</f>
        <v/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 t="s">
        <v>608</v>
      </c>
      <c r="E566" s="22">
        <v>44163</v>
      </c>
      <c r="F566" s="22">
        <v>44172</v>
      </c>
      <c r="G566" s="23">
        <v>117000</v>
      </c>
      <c r="H566" s="24">
        <v>0</v>
      </c>
      <c r="I566" s="31"/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117000</v>
      </c>
      <c r="P566" s="26">
        <v>8516</v>
      </c>
      <c r="Q566" s="23">
        <v>117000</v>
      </c>
      <c r="R566" s="24">
        <v>0</v>
      </c>
      <c r="S566" s="24">
        <v>0</v>
      </c>
      <c r="T566" s="22" t="s">
        <v>47</v>
      </c>
      <c r="U566" s="24">
        <v>0</v>
      </c>
      <c r="V566" s="23">
        <v>0</v>
      </c>
      <c r="W566" s="22" t="s">
        <v>47</v>
      </c>
      <c r="X566" s="24">
        <v>0</v>
      </c>
      <c r="Y566" s="22" t="s">
        <v>47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117000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IF(D566&lt;&gt;"",IF(AK566&lt;&gt;"OK",IF(IFERROR(VLOOKUP(C566&amp;D566,[1]Radicacion!$I$2:$EK$30174,2,0),VLOOKUP(D566,[1]Radicacion!$I$2:$K$30174,2,0))&lt;&gt;"","NO EXIGIBLES"),""),"")</f>
        <v/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 t="s">
        <v>609</v>
      </c>
      <c r="E567" s="22">
        <v>44163</v>
      </c>
      <c r="F567" s="22">
        <v>44172</v>
      </c>
      <c r="G567" s="23">
        <v>117000</v>
      </c>
      <c r="H567" s="24">
        <v>0</v>
      </c>
      <c r="I567" s="31"/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117000</v>
      </c>
      <c r="P567" s="26">
        <v>8517</v>
      </c>
      <c r="Q567" s="23">
        <v>117000</v>
      </c>
      <c r="R567" s="24">
        <v>0</v>
      </c>
      <c r="S567" s="24">
        <v>0</v>
      </c>
      <c r="T567" s="22" t="s">
        <v>47</v>
      </c>
      <c r="U567" s="24">
        <v>0</v>
      </c>
      <c r="V567" s="23">
        <v>0</v>
      </c>
      <c r="W567" s="22" t="s">
        <v>47</v>
      </c>
      <c r="X567" s="24">
        <v>0</v>
      </c>
      <c r="Y567" s="22" t="s">
        <v>47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117000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IF(D567&lt;&gt;"",IF(AK567&lt;&gt;"OK",IF(IFERROR(VLOOKUP(C567&amp;D567,[1]Radicacion!$I$2:$EK$30174,2,0),VLOOKUP(D567,[1]Radicacion!$I$2:$K$30174,2,0))&lt;&gt;"","NO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47</v>
      </c>
      <c r="D568" s="20" t="s">
        <v>610</v>
      </c>
      <c r="E568" s="22">
        <v>44163</v>
      </c>
      <c r="F568" s="22">
        <v>44172</v>
      </c>
      <c r="G568" s="23">
        <v>117000</v>
      </c>
      <c r="H568" s="24">
        <v>0</v>
      </c>
      <c r="I568" s="31"/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117000</v>
      </c>
      <c r="P568" s="26">
        <v>8518</v>
      </c>
      <c r="Q568" s="23">
        <v>117000</v>
      </c>
      <c r="R568" s="24">
        <v>0</v>
      </c>
      <c r="S568" s="24">
        <v>0</v>
      </c>
      <c r="T568" s="22" t="s">
        <v>47</v>
      </c>
      <c r="U568" s="24">
        <v>0</v>
      </c>
      <c r="V568" s="23">
        <v>0</v>
      </c>
      <c r="W568" s="22" t="s">
        <v>47</v>
      </c>
      <c r="X568" s="24">
        <v>0</v>
      </c>
      <c r="Y568" s="22" t="s">
        <v>47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117000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IF(D568&lt;&gt;"",IF(AK568&lt;&gt;"OK",IF(IFERROR(VLOOKUP(C568&amp;D568,[1]Radicacion!$I$2:$EK$30174,2,0),VLOOKUP(D568,[1]Radicacion!$I$2:$K$30174,2,0))&lt;&gt;"","NO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47</v>
      </c>
      <c r="D569" s="20" t="s">
        <v>611</v>
      </c>
      <c r="E569" s="22">
        <v>44163</v>
      </c>
      <c r="F569" s="22">
        <v>44172</v>
      </c>
      <c r="G569" s="23">
        <v>117000</v>
      </c>
      <c r="H569" s="24">
        <v>0</v>
      </c>
      <c r="I569" s="31"/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117000</v>
      </c>
      <c r="P569" s="26">
        <v>8519</v>
      </c>
      <c r="Q569" s="23">
        <v>117000</v>
      </c>
      <c r="R569" s="24">
        <v>0</v>
      </c>
      <c r="S569" s="24">
        <v>0</v>
      </c>
      <c r="T569" s="22" t="s">
        <v>47</v>
      </c>
      <c r="U569" s="24">
        <v>0</v>
      </c>
      <c r="V569" s="23">
        <v>0</v>
      </c>
      <c r="W569" s="22" t="s">
        <v>47</v>
      </c>
      <c r="X569" s="24">
        <v>0</v>
      </c>
      <c r="Y569" s="22" t="s">
        <v>47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117000</v>
      </c>
      <c r="AH569" s="29"/>
      <c r="AI569" s="29"/>
      <c r="AJ569" s="30"/>
      <c r="AK569" s="2" t="str">
        <f t="shared" si="8"/>
        <v>OK</v>
      </c>
      <c r="AL569" t="str">
        <f>IF(D569&lt;&gt;"",IF(AK569&lt;&gt;"OK",IF(IFERROR(VLOOKUP(C569&amp;D569,[1]Radicacion!$I$2:$EK$30174,2,0),VLOOKUP(D569,[1]Radicacion!$I$2:$K$30174,2,0))&lt;&gt;"","NO EXIGIBLES"),""),"")</f>
        <v/>
      </c>
    </row>
    <row r="570" spans="1:38" x14ac:dyDescent="0.25">
      <c r="A570" s="20">
        <v>562</v>
      </c>
      <c r="B570" s="21" t="s">
        <v>46</v>
      </c>
      <c r="C570" s="20" t="s">
        <v>47</v>
      </c>
      <c r="D570" s="20" t="s">
        <v>612</v>
      </c>
      <c r="E570" s="22">
        <v>44163</v>
      </c>
      <c r="F570" s="22">
        <v>44172</v>
      </c>
      <c r="G570" s="23">
        <v>117000</v>
      </c>
      <c r="H570" s="24">
        <v>0</v>
      </c>
      <c r="I570" s="31"/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117000</v>
      </c>
      <c r="P570" s="26">
        <v>8520</v>
      </c>
      <c r="Q570" s="23">
        <v>117000</v>
      </c>
      <c r="R570" s="24">
        <v>0</v>
      </c>
      <c r="S570" s="24">
        <v>0</v>
      </c>
      <c r="T570" s="22" t="s">
        <v>47</v>
      </c>
      <c r="U570" s="24">
        <v>0</v>
      </c>
      <c r="V570" s="23">
        <v>0</v>
      </c>
      <c r="W570" s="22" t="s">
        <v>47</v>
      </c>
      <c r="X570" s="24">
        <v>0</v>
      </c>
      <c r="Y570" s="22" t="s">
        <v>47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117000</v>
      </c>
      <c r="AH570" s="29"/>
      <c r="AI570" s="29"/>
      <c r="AJ570" s="30"/>
      <c r="AK570" s="2" t="str">
        <f t="shared" si="8"/>
        <v>OK</v>
      </c>
      <c r="AL570" t="str">
        <f>IF(D570&lt;&gt;"",IF(AK570&lt;&gt;"OK",IF(IFERROR(VLOOKUP(C570&amp;D570,[1]Radicacion!$I$2:$EK$30174,2,0),VLOOKUP(D570,[1]Radicacion!$I$2:$K$30174,2,0))&lt;&gt;"","NO EXIGIBLES"),""),"")</f>
        <v/>
      </c>
    </row>
    <row r="571" spans="1:38" x14ac:dyDescent="0.25">
      <c r="A571" s="20">
        <v>563</v>
      </c>
      <c r="B571" s="21" t="s">
        <v>46</v>
      </c>
      <c r="C571" s="20" t="s">
        <v>47</v>
      </c>
      <c r="D571" s="20" t="s">
        <v>613</v>
      </c>
      <c r="E571" s="22">
        <v>44163</v>
      </c>
      <c r="F571" s="22">
        <v>44172</v>
      </c>
      <c r="G571" s="23">
        <v>117000</v>
      </c>
      <c r="H571" s="24">
        <v>0</v>
      </c>
      <c r="I571" s="31"/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117000</v>
      </c>
      <c r="P571" s="26">
        <v>8521</v>
      </c>
      <c r="Q571" s="23">
        <v>117000</v>
      </c>
      <c r="R571" s="24">
        <v>0</v>
      </c>
      <c r="S571" s="24">
        <v>0</v>
      </c>
      <c r="T571" s="22" t="s">
        <v>47</v>
      </c>
      <c r="U571" s="24">
        <v>0</v>
      </c>
      <c r="V571" s="23">
        <v>0</v>
      </c>
      <c r="W571" s="22" t="s">
        <v>47</v>
      </c>
      <c r="X571" s="24">
        <v>0</v>
      </c>
      <c r="Y571" s="22" t="s">
        <v>47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117000</v>
      </c>
      <c r="AH571" s="29"/>
      <c r="AI571" s="29"/>
      <c r="AJ571" s="30"/>
      <c r="AK571" s="2" t="str">
        <f t="shared" si="8"/>
        <v>OK</v>
      </c>
      <c r="AL571" t="str">
        <f>IF(D571&lt;&gt;"",IF(AK571&lt;&gt;"OK",IF(IFERROR(VLOOKUP(C571&amp;D571,[1]Radicacion!$I$2:$EK$30174,2,0),VLOOKUP(D571,[1]Radicacion!$I$2:$K$30174,2,0))&lt;&gt;"","NO EXIGIBLES"),""),"")</f>
        <v/>
      </c>
    </row>
    <row r="572" spans="1:38" x14ac:dyDescent="0.25">
      <c r="A572" s="20">
        <v>564</v>
      </c>
      <c r="B572" s="21" t="s">
        <v>46</v>
      </c>
      <c r="C572" s="20" t="s">
        <v>47</v>
      </c>
      <c r="D572" s="20" t="s">
        <v>614</v>
      </c>
      <c r="E572" s="22">
        <v>44163</v>
      </c>
      <c r="F572" s="22">
        <v>44172</v>
      </c>
      <c r="G572" s="23">
        <v>117000</v>
      </c>
      <c r="H572" s="24">
        <v>0</v>
      </c>
      <c r="I572" s="31"/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117000</v>
      </c>
      <c r="P572" s="26">
        <v>8522</v>
      </c>
      <c r="Q572" s="23">
        <v>117000</v>
      </c>
      <c r="R572" s="24">
        <v>0</v>
      </c>
      <c r="S572" s="24">
        <v>0</v>
      </c>
      <c r="T572" s="22" t="s">
        <v>47</v>
      </c>
      <c r="U572" s="24">
        <v>0</v>
      </c>
      <c r="V572" s="23">
        <v>0</v>
      </c>
      <c r="W572" s="22" t="s">
        <v>47</v>
      </c>
      <c r="X572" s="24">
        <v>0</v>
      </c>
      <c r="Y572" s="22" t="s">
        <v>47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117000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IF(D572&lt;&gt;"",IF(AK572&lt;&gt;"OK",IF(IFERROR(VLOOKUP(C572&amp;D572,[1]Radicacion!$I$2:$EK$30174,2,0),VLOOKUP(D572,[1]Radicacion!$I$2:$K$30174,2,0))&lt;&gt;"","NO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47</v>
      </c>
      <c r="D573" s="20" t="s">
        <v>615</v>
      </c>
      <c r="E573" s="22">
        <v>44163</v>
      </c>
      <c r="F573" s="22">
        <v>44172</v>
      </c>
      <c r="G573" s="23">
        <v>78000</v>
      </c>
      <c r="H573" s="24">
        <v>0</v>
      </c>
      <c r="I573" s="31"/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78000</v>
      </c>
      <c r="P573" s="26">
        <v>8523</v>
      </c>
      <c r="Q573" s="23">
        <v>78000</v>
      </c>
      <c r="R573" s="24">
        <v>0</v>
      </c>
      <c r="S573" s="24">
        <v>0</v>
      </c>
      <c r="T573" s="22" t="s">
        <v>47</v>
      </c>
      <c r="U573" s="24">
        <v>0</v>
      </c>
      <c r="V573" s="23">
        <v>0</v>
      </c>
      <c r="W573" s="22" t="s">
        <v>47</v>
      </c>
      <c r="X573" s="24">
        <v>0</v>
      </c>
      <c r="Y573" s="22" t="s">
        <v>47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78000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IF(D573&lt;&gt;"",IF(AK573&lt;&gt;"OK",IF(IFERROR(VLOOKUP(C573&amp;D573,[1]Radicacion!$I$2:$EK$30174,2,0),VLOOKUP(D573,[1]Radicacion!$I$2:$K$30174,2,0))&lt;&gt;"","NO EXIGIBLES"),""),"")</f>
        <v/>
      </c>
    </row>
    <row r="574" spans="1:38" x14ac:dyDescent="0.25">
      <c r="A574" s="20">
        <v>566</v>
      </c>
      <c r="B574" s="21" t="s">
        <v>46</v>
      </c>
      <c r="C574" s="20" t="s">
        <v>47</v>
      </c>
      <c r="D574" s="20" t="s">
        <v>616</v>
      </c>
      <c r="E574" s="22">
        <v>44163</v>
      </c>
      <c r="F574" s="22">
        <v>44260</v>
      </c>
      <c r="G574" s="23">
        <v>489000</v>
      </c>
      <c r="H574" s="24">
        <v>0</v>
      </c>
      <c r="I574" s="31"/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489000</v>
      </c>
      <c r="P574" s="26">
        <v>8524</v>
      </c>
      <c r="Q574" s="23">
        <v>489000</v>
      </c>
      <c r="R574" s="24">
        <v>0</v>
      </c>
      <c r="S574" s="24">
        <v>0</v>
      </c>
      <c r="T574" s="22" t="s">
        <v>47</v>
      </c>
      <c r="U574" s="24">
        <v>0</v>
      </c>
      <c r="V574" s="23">
        <v>0</v>
      </c>
      <c r="W574" s="22" t="s">
        <v>47</v>
      </c>
      <c r="X574" s="24">
        <v>0</v>
      </c>
      <c r="Y574" s="22" t="s">
        <v>47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489000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IF(D574&lt;&gt;"",IF(AK574&lt;&gt;"OK",IF(IFERROR(VLOOKUP(C574&amp;D574,[1]Radicacion!$I$2:$EK$30174,2,0),VLOOKUP(D574,[1]Radicacion!$I$2:$K$30174,2,0))&lt;&gt;"","NO EXIGIBLES"),""),"")</f>
        <v/>
      </c>
    </row>
    <row r="575" spans="1:38" x14ac:dyDescent="0.25">
      <c r="A575" s="20">
        <v>567</v>
      </c>
      <c r="B575" s="21" t="s">
        <v>46</v>
      </c>
      <c r="C575" s="20" t="s">
        <v>47</v>
      </c>
      <c r="D575" s="20" t="s">
        <v>617</v>
      </c>
      <c r="E575" s="22">
        <v>44163</v>
      </c>
      <c r="F575" s="22">
        <v>44172</v>
      </c>
      <c r="G575" s="23">
        <v>117000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117000</v>
      </c>
      <c r="P575" s="26">
        <v>8525</v>
      </c>
      <c r="Q575" s="23">
        <v>117000</v>
      </c>
      <c r="R575" s="24">
        <v>0</v>
      </c>
      <c r="S575" s="24">
        <v>0</v>
      </c>
      <c r="T575" s="22" t="s">
        <v>47</v>
      </c>
      <c r="U575" s="24">
        <v>0</v>
      </c>
      <c r="V575" s="23">
        <v>0</v>
      </c>
      <c r="W575" s="22" t="s">
        <v>47</v>
      </c>
      <c r="X575" s="24">
        <v>0</v>
      </c>
      <c r="Y575" s="22" t="s">
        <v>47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117000</v>
      </c>
      <c r="AH575" s="29"/>
      <c r="AI575" s="29"/>
      <c r="AJ575" s="30"/>
      <c r="AK575" s="2" t="str">
        <f t="shared" si="8"/>
        <v>OK</v>
      </c>
      <c r="AL575" t="str">
        <f>IF(D575&lt;&gt;"",IF(AK575&lt;&gt;"OK",IF(IFERROR(VLOOKUP(C575&amp;D575,[1]Radicacion!$I$2:$EK$30174,2,0),VLOOKUP(D575,[1]Radicacion!$I$2:$K$30174,2,0))&lt;&gt;"","NO EXIGIBLES"),""),"")</f>
        <v/>
      </c>
    </row>
    <row r="576" spans="1:38" x14ac:dyDescent="0.25">
      <c r="A576" s="20">
        <v>568</v>
      </c>
      <c r="B576" s="21" t="s">
        <v>46</v>
      </c>
      <c r="C576" s="20" t="s">
        <v>47</v>
      </c>
      <c r="D576" s="20" t="s">
        <v>618</v>
      </c>
      <c r="E576" s="22">
        <v>44163</v>
      </c>
      <c r="F576" s="22">
        <v>44172</v>
      </c>
      <c r="G576" s="23">
        <v>117000</v>
      </c>
      <c r="H576" s="24">
        <v>0</v>
      </c>
      <c r="I576" s="31"/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117000</v>
      </c>
      <c r="P576" s="26">
        <v>8526</v>
      </c>
      <c r="Q576" s="23">
        <v>117000</v>
      </c>
      <c r="R576" s="24">
        <v>0</v>
      </c>
      <c r="S576" s="24">
        <v>0</v>
      </c>
      <c r="T576" s="22" t="s">
        <v>47</v>
      </c>
      <c r="U576" s="24">
        <v>0</v>
      </c>
      <c r="V576" s="23">
        <v>0</v>
      </c>
      <c r="W576" s="22" t="s">
        <v>47</v>
      </c>
      <c r="X576" s="24">
        <v>0</v>
      </c>
      <c r="Y576" s="22" t="s">
        <v>47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117000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IF(D576&lt;&gt;"",IF(AK576&lt;&gt;"OK",IF(IFERROR(VLOOKUP(C576&amp;D576,[1]Radicacion!$I$2:$EK$30174,2,0),VLOOKUP(D576,[1]Radicacion!$I$2:$K$30174,2,0))&lt;&gt;"","NO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47</v>
      </c>
      <c r="D577" s="20" t="s">
        <v>619</v>
      </c>
      <c r="E577" s="22">
        <v>44163</v>
      </c>
      <c r="F577" s="22">
        <v>44172</v>
      </c>
      <c r="G577" s="23">
        <v>117000</v>
      </c>
      <c r="H577" s="24">
        <v>0</v>
      </c>
      <c r="I577" s="31"/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117000</v>
      </c>
      <c r="P577" s="26">
        <v>8527</v>
      </c>
      <c r="Q577" s="23">
        <v>117000</v>
      </c>
      <c r="R577" s="24">
        <v>0</v>
      </c>
      <c r="S577" s="24">
        <v>0</v>
      </c>
      <c r="T577" s="22" t="s">
        <v>47</v>
      </c>
      <c r="U577" s="24">
        <v>0</v>
      </c>
      <c r="V577" s="23">
        <v>0</v>
      </c>
      <c r="W577" s="22" t="s">
        <v>47</v>
      </c>
      <c r="X577" s="24">
        <v>0</v>
      </c>
      <c r="Y577" s="22" t="s">
        <v>47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117000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IF(D577&lt;&gt;"",IF(AK577&lt;&gt;"OK",IF(IFERROR(VLOOKUP(C577&amp;D577,[1]Radicacion!$I$2:$EK$30174,2,0),VLOOKUP(D577,[1]Radicacion!$I$2:$K$30174,2,0))&lt;&gt;"","NO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47</v>
      </c>
      <c r="D578" s="20" t="s">
        <v>620</v>
      </c>
      <c r="E578" s="22">
        <v>44163</v>
      </c>
      <c r="F578" s="22">
        <v>44172</v>
      </c>
      <c r="G578" s="23">
        <v>117000</v>
      </c>
      <c r="H578" s="24">
        <v>0</v>
      </c>
      <c r="I578" s="31"/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117000</v>
      </c>
      <c r="P578" s="26">
        <v>8528</v>
      </c>
      <c r="Q578" s="23">
        <v>117000</v>
      </c>
      <c r="R578" s="24">
        <v>0</v>
      </c>
      <c r="S578" s="24">
        <v>0</v>
      </c>
      <c r="T578" s="22" t="s">
        <v>47</v>
      </c>
      <c r="U578" s="24">
        <v>0</v>
      </c>
      <c r="V578" s="23">
        <v>0</v>
      </c>
      <c r="W578" s="22" t="s">
        <v>47</v>
      </c>
      <c r="X578" s="24">
        <v>0</v>
      </c>
      <c r="Y578" s="22" t="s">
        <v>47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117000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IF(D578&lt;&gt;"",IF(AK578&lt;&gt;"OK",IF(IFERROR(VLOOKUP(C578&amp;D578,[1]Radicacion!$I$2:$EK$30174,2,0),VLOOKUP(D578,[1]Radicacion!$I$2:$K$30174,2,0))&lt;&gt;"","NO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47</v>
      </c>
      <c r="D579" s="20" t="s">
        <v>621</v>
      </c>
      <c r="E579" s="22">
        <v>44163</v>
      </c>
      <c r="F579" s="22">
        <v>44172</v>
      </c>
      <c r="G579" s="23">
        <v>117000</v>
      </c>
      <c r="H579" s="24">
        <v>0</v>
      </c>
      <c r="I579" s="31"/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117000</v>
      </c>
      <c r="P579" s="26">
        <v>8529</v>
      </c>
      <c r="Q579" s="23">
        <v>117000</v>
      </c>
      <c r="R579" s="24">
        <v>0</v>
      </c>
      <c r="S579" s="24">
        <v>0</v>
      </c>
      <c r="T579" s="22" t="s">
        <v>47</v>
      </c>
      <c r="U579" s="24">
        <v>0</v>
      </c>
      <c r="V579" s="23">
        <v>0</v>
      </c>
      <c r="W579" s="22" t="s">
        <v>47</v>
      </c>
      <c r="X579" s="24">
        <v>0</v>
      </c>
      <c r="Y579" s="22" t="s">
        <v>47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117000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IF(D579&lt;&gt;"",IF(AK579&lt;&gt;"OK",IF(IFERROR(VLOOKUP(C579&amp;D579,[1]Radicacion!$I$2:$EK$30174,2,0),VLOOKUP(D579,[1]Radicacion!$I$2:$K$30174,2,0))&lt;&gt;"","NO EXIGIBLES"),""),"")</f>
        <v/>
      </c>
    </row>
    <row r="580" spans="1:38" x14ac:dyDescent="0.25">
      <c r="A580" s="20">
        <v>572</v>
      </c>
      <c r="B580" s="21" t="s">
        <v>46</v>
      </c>
      <c r="C580" s="20" t="s">
        <v>47</v>
      </c>
      <c r="D580" s="20" t="s">
        <v>622</v>
      </c>
      <c r="E580" s="22">
        <v>44163</v>
      </c>
      <c r="F580" s="22">
        <v>44172</v>
      </c>
      <c r="G580" s="23">
        <v>131800</v>
      </c>
      <c r="H580" s="24">
        <v>0</v>
      </c>
      <c r="I580" s="31"/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131800</v>
      </c>
      <c r="P580" s="26">
        <v>8530</v>
      </c>
      <c r="Q580" s="23">
        <v>131800</v>
      </c>
      <c r="R580" s="24">
        <v>0</v>
      </c>
      <c r="S580" s="24">
        <v>0</v>
      </c>
      <c r="T580" s="22" t="s">
        <v>47</v>
      </c>
      <c r="U580" s="24">
        <v>0</v>
      </c>
      <c r="V580" s="23">
        <v>0</v>
      </c>
      <c r="W580" s="22" t="s">
        <v>47</v>
      </c>
      <c r="X580" s="24">
        <v>0</v>
      </c>
      <c r="Y580" s="22" t="s">
        <v>47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131800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IF(D580&lt;&gt;"",IF(AK580&lt;&gt;"OK",IF(IFERROR(VLOOKUP(C580&amp;D580,[1]Radicacion!$I$2:$EK$30174,2,0),VLOOKUP(D580,[1]Radicacion!$I$2:$K$30174,2,0))&lt;&gt;"","NO EXIGIBLES"),""),"")</f>
        <v/>
      </c>
    </row>
    <row r="581" spans="1:38" x14ac:dyDescent="0.25">
      <c r="A581" s="20">
        <v>573</v>
      </c>
      <c r="B581" s="21" t="s">
        <v>46</v>
      </c>
      <c r="C581" s="20" t="s">
        <v>47</v>
      </c>
      <c r="D581" s="20" t="s">
        <v>623</v>
      </c>
      <c r="E581" s="22">
        <v>44163</v>
      </c>
      <c r="F581" s="22">
        <v>44172</v>
      </c>
      <c r="G581" s="23">
        <v>78000</v>
      </c>
      <c r="H581" s="24">
        <v>0</v>
      </c>
      <c r="I581" s="31"/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78000</v>
      </c>
      <c r="P581" s="26">
        <v>8531</v>
      </c>
      <c r="Q581" s="23">
        <v>78000</v>
      </c>
      <c r="R581" s="24">
        <v>0</v>
      </c>
      <c r="S581" s="24">
        <v>0</v>
      </c>
      <c r="T581" s="22" t="s">
        <v>47</v>
      </c>
      <c r="U581" s="24">
        <v>0</v>
      </c>
      <c r="V581" s="23">
        <v>0</v>
      </c>
      <c r="W581" s="22" t="s">
        <v>47</v>
      </c>
      <c r="X581" s="24">
        <v>0</v>
      </c>
      <c r="Y581" s="22" t="s">
        <v>47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78000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IF(D581&lt;&gt;"",IF(AK581&lt;&gt;"OK",IF(IFERROR(VLOOKUP(C581&amp;D581,[1]Radicacion!$I$2:$EK$30174,2,0),VLOOKUP(D581,[1]Radicacion!$I$2:$K$30174,2,0))&lt;&gt;"","NO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47</v>
      </c>
      <c r="D582" s="20" t="s">
        <v>624</v>
      </c>
      <c r="E582" s="22">
        <v>44163</v>
      </c>
      <c r="F582" s="22">
        <v>44172</v>
      </c>
      <c r="G582" s="23">
        <v>117000</v>
      </c>
      <c r="H582" s="24">
        <v>0</v>
      </c>
      <c r="I582" s="31"/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117000</v>
      </c>
      <c r="P582" s="26">
        <v>8532</v>
      </c>
      <c r="Q582" s="23">
        <v>117000</v>
      </c>
      <c r="R582" s="24">
        <v>0</v>
      </c>
      <c r="S582" s="24">
        <v>0</v>
      </c>
      <c r="T582" s="22" t="s">
        <v>47</v>
      </c>
      <c r="U582" s="24">
        <v>0</v>
      </c>
      <c r="V582" s="23">
        <v>0</v>
      </c>
      <c r="W582" s="22" t="s">
        <v>47</v>
      </c>
      <c r="X582" s="24">
        <v>0</v>
      </c>
      <c r="Y582" s="22" t="s">
        <v>47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117000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IF(D582&lt;&gt;"",IF(AK582&lt;&gt;"OK",IF(IFERROR(VLOOKUP(C582&amp;D582,[1]Radicacion!$I$2:$EK$30174,2,0),VLOOKUP(D582,[1]Radicacion!$I$2:$K$30174,2,0))&lt;&gt;"","NO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47</v>
      </c>
      <c r="D583" s="20" t="s">
        <v>625</v>
      </c>
      <c r="E583" s="22">
        <v>44163</v>
      </c>
      <c r="F583" s="22">
        <v>44172</v>
      </c>
      <c r="G583" s="23">
        <v>277100</v>
      </c>
      <c r="H583" s="24">
        <v>0</v>
      </c>
      <c r="I583" s="31"/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277100</v>
      </c>
      <c r="P583" s="26">
        <v>8533</v>
      </c>
      <c r="Q583" s="23">
        <v>277100</v>
      </c>
      <c r="R583" s="24">
        <v>0</v>
      </c>
      <c r="S583" s="24">
        <v>0</v>
      </c>
      <c r="T583" s="22" t="s">
        <v>47</v>
      </c>
      <c r="U583" s="24">
        <v>0</v>
      </c>
      <c r="V583" s="23">
        <v>0</v>
      </c>
      <c r="W583" s="22" t="s">
        <v>47</v>
      </c>
      <c r="X583" s="24">
        <v>0</v>
      </c>
      <c r="Y583" s="22" t="s">
        <v>47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277100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IF(D583&lt;&gt;"",IF(AK583&lt;&gt;"OK",IF(IFERROR(VLOOKUP(C583&amp;D583,[1]Radicacion!$I$2:$EK$30174,2,0),VLOOKUP(D583,[1]Radicacion!$I$2:$K$30174,2,0))&lt;&gt;"","NO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47</v>
      </c>
      <c r="D584" s="20" t="s">
        <v>626</v>
      </c>
      <c r="E584" s="22">
        <v>44163</v>
      </c>
      <c r="F584" s="22">
        <v>44172</v>
      </c>
      <c r="G584" s="23">
        <v>120000</v>
      </c>
      <c r="H584" s="24">
        <v>0</v>
      </c>
      <c r="I584" s="31"/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120000</v>
      </c>
      <c r="P584" s="26">
        <v>8534</v>
      </c>
      <c r="Q584" s="23">
        <v>120000</v>
      </c>
      <c r="R584" s="24">
        <v>0</v>
      </c>
      <c r="S584" s="24">
        <v>0</v>
      </c>
      <c r="T584" s="22" t="s">
        <v>47</v>
      </c>
      <c r="U584" s="24">
        <v>0</v>
      </c>
      <c r="V584" s="23">
        <v>0</v>
      </c>
      <c r="W584" s="22" t="s">
        <v>47</v>
      </c>
      <c r="X584" s="24">
        <v>0</v>
      </c>
      <c r="Y584" s="22" t="s">
        <v>47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120000</v>
      </c>
      <c r="AH584" s="29"/>
      <c r="AI584" s="29"/>
      <c r="AJ584" s="30"/>
      <c r="AK584" s="2" t="str">
        <f t="shared" si="8"/>
        <v>OK</v>
      </c>
      <c r="AL584" t="str">
        <f>IF(D584&lt;&gt;"",IF(AK584&lt;&gt;"OK",IF(IFERROR(VLOOKUP(C584&amp;D584,[1]Radicacion!$I$2:$EK$30174,2,0),VLOOKUP(D584,[1]Radicacion!$I$2:$K$30174,2,0))&lt;&gt;"","NO EXIGIBLES"),""),"")</f>
        <v/>
      </c>
    </row>
    <row r="585" spans="1:38" x14ac:dyDescent="0.25">
      <c r="A585" s="20">
        <v>577</v>
      </c>
      <c r="B585" s="21" t="s">
        <v>46</v>
      </c>
      <c r="C585" s="20" t="s">
        <v>47</v>
      </c>
      <c r="D585" s="20" t="s">
        <v>627</v>
      </c>
      <c r="E585" s="22">
        <v>44163</v>
      </c>
      <c r="F585" s="22">
        <v>44172</v>
      </c>
      <c r="G585" s="23">
        <v>117000</v>
      </c>
      <c r="H585" s="24">
        <v>0</v>
      </c>
      <c r="I585" s="31"/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117000</v>
      </c>
      <c r="P585" s="26">
        <v>8535</v>
      </c>
      <c r="Q585" s="23">
        <v>117000</v>
      </c>
      <c r="R585" s="24">
        <v>0</v>
      </c>
      <c r="S585" s="24">
        <v>0</v>
      </c>
      <c r="T585" s="22" t="s">
        <v>47</v>
      </c>
      <c r="U585" s="24">
        <v>0</v>
      </c>
      <c r="V585" s="23">
        <v>0</v>
      </c>
      <c r="W585" s="22" t="s">
        <v>47</v>
      </c>
      <c r="X585" s="24">
        <v>0</v>
      </c>
      <c r="Y585" s="22" t="s">
        <v>47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117000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IF(D585&lt;&gt;"",IF(AK585&lt;&gt;"OK",IF(IFERROR(VLOOKUP(C585&amp;D585,[1]Radicacion!$I$2:$EK$30174,2,0),VLOOKUP(D585,[1]Radicacion!$I$2:$K$30174,2,0))&lt;&gt;"","NO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47</v>
      </c>
      <c r="D586" s="20" t="s">
        <v>628</v>
      </c>
      <c r="E586" s="22">
        <v>44163</v>
      </c>
      <c r="F586" s="22">
        <v>44172</v>
      </c>
      <c r="G586" s="23">
        <v>78000</v>
      </c>
      <c r="H586" s="24">
        <v>0</v>
      </c>
      <c r="I586" s="31"/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78000</v>
      </c>
      <c r="P586" s="26">
        <v>8536</v>
      </c>
      <c r="Q586" s="23">
        <v>78000</v>
      </c>
      <c r="R586" s="24">
        <v>0</v>
      </c>
      <c r="S586" s="24">
        <v>0</v>
      </c>
      <c r="T586" s="22" t="s">
        <v>47</v>
      </c>
      <c r="U586" s="24">
        <v>0</v>
      </c>
      <c r="V586" s="23">
        <v>0</v>
      </c>
      <c r="W586" s="22" t="s">
        <v>47</v>
      </c>
      <c r="X586" s="24">
        <v>0</v>
      </c>
      <c r="Y586" s="22" t="s">
        <v>47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78000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IF(D586&lt;&gt;"",IF(AK586&lt;&gt;"OK",IF(IFERROR(VLOOKUP(C586&amp;D586,[1]Radicacion!$I$2:$EK$30174,2,0),VLOOKUP(D586,[1]Radicacion!$I$2:$K$30174,2,0))&lt;&gt;"","NO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47</v>
      </c>
      <c r="D587" s="20" t="s">
        <v>629</v>
      </c>
      <c r="E587" s="22">
        <v>44163</v>
      </c>
      <c r="F587" s="22">
        <v>44172</v>
      </c>
      <c r="G587" s="23">
        <v>78000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78000</v>
      </c>
      <c r="P587" s="26">
        <v>8537</v>
      </c>
      <c r="Q587" s="23">
        <v>78000</v>
      </c>
      <c r="R587" s="24">
        <v>0</v>
      </c>
      <c r="S587" s="24">
        <v>0</v>
      </c>
      <c r="T587" s="22" t="s">
        <v>47</v>
      </c>
      <c r="U587" s="24">
        <v>0</v>
      </c>
      <c r="V587" s="23">
        <v>0</v>
      </c>
      <c r="W587" s="22" t="s">
        <v>47</v>
      </c>
      <c r="X587" s="24">
        <v>0</v>
      </c>
      <c r="Y587" s="22" t="s">
        <v>47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78000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IF(D587&lt;&gt;"",IF(AK587&lt;&gt;"OK",IF(IFERROR(VLOOKUP(C587&amp;D587,[1]Radicacion!$I$2:$EK$30174,2,0),VLOOKUP(D587,[1]Radicacion!$I$2:$K$30174,2,0))&lt;&gt;"","NO EXIGIBLES"),""),"")</f>
        <v/>
      </c>
    </row>
    <row r="588" spans="1:38" x14ac:dyDescent="0.25">
      <c r="A588" s="20">
        <v>580</v>
      </c>
      <c r="B588" s="21" t="s">
        <v>46</v>
      </c>
      <c r="C588" s="20" t="s">
        <v>47</v>
      </c>
      <c r="D588" s="20" t="s">
        <v>630</v>
      </c>
      <c r="E588" s="22">
        <v>44163</v>
      </c>
      <c r="F588" s="22">
        <v>44172</v>
      </c>
      <c r="G588" s="23">
        <v>117000</v>
      </c>
      <c r="H588" s="24">
        <v>0</v>
      </c>
      <c r="I588" s="31"/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117000</v>
      </c>
      <c r="P588" s="26">
        <v>8538</v>
      </c>
      <c r="Q588" s="23">
        <v>117000</v>
      </c>
      <c r="R588" s="24">
        <v>0</v>
      </c>
      <c r="S588" s="24">
        <v>0</v>
      </c>
      <c r="T588" s="22" t="s">
        <v>47</v>
      </c>
      <c r="U588" s="24">
        <v>0</v>
      </c>
      <c r="V588" s="23">
        <v>0</v>
      </c>
      <c r="W588" s="22" t="s">
        <v>47</v>
      </c>
      <c r="X588" s="24">
        <v>0</v>
      </c>
      <c r="Y588" s="22" t="s">
        <v>47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117000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IF(D588&lt;&gt;"",IF(AK588&lt;&gt;"OK",IF(IFERROR(VLOOKUP(C588&amp;D588,[1]Radicacion!$I$2:$EK$30174,2,0),VLOOKUP(D588,[1]Radicacion!$I$2:$K$30174,2,0))&lt;&gt;"","NO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47</v>
      </c>
      <c r="D589" s="20" t="s">
        <v>631</v>
      </c>
      <c r="E589" s="22">
        <v>44163</v>
      </c>
      <c r="F589" s="22">
        <v>44172</v>
      </c>
      <c r="G589" s="23">
        <v>92000</v>
      </c>
      <c r="H589" s="24">
        <v>0</v>
      </c>
      <c r="I589" s="31"/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92000</v>
      </c>
      <c r="P589" s="26">
        <v>8539</v>
      </c>
      <c r="Q589" s="23">
        <v>92000</v>
      </c>
      <c r="R589" s="24">
        <v>0</v>
      </c>
      <c r="S589" s="24">
        <v>0</v>
      </c>
      <c r="T589" s="22" t="s">
        <v>47</v>
      </c>
      <c r="U589" s="24">
        <v>0</v>
      </c>
      <c r="V589" s="23">
        <v>0</v>
      </c>
      <c r="W589" s="22" t="s">
        <v>47</v>
      </c>
      <c r="X589" s="24">
        <v>0</v>
      </c>
      <c r="Y589" s="22" t="s">
        <v>47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92000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IF(D589&lt;&gt;"",IF(AK589&lt;&gt;"OK",IF(IFERROR(VLOOKUP(C589&amp;D589,[1]Radicacion!$I$2:$EK$30174,2,0),VLOOKUP(D589,[1]Radicacion!$I$2:$K$30174,2,0))&lt;&gt;"","NO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47</v>
      </c>
      <c r="D590" s="20" t="s">
        <v>632</v>
      </c>
      <c r="E590" s="22">
        <v>44163</v>
      </c>
      <c r="F590" s="22">
        <v>44172</v>
      </c>
      <c r="G590" s="23">
        <v>117000</v>
      </c>
      <c r="H590" s="24">
        <v>0</v>
      </c>
      <c r="I590" s="31"/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117000</v>
      </c>
      <c r="P590" s="26">
        <v>8540</v>
      </c>
      <c r="Q590" s="23">
        <v>117000</v>
      </c>
      <c r="R590" s="24">
        <v>0</v>
      </c>
      <c r="S590" s="24">
        <v>0</v>
      </c>
      <c r="T590" s="22" t="s">
        <v>47</v>
      </c>
      <c r="U590" s="24">
        <v>0</v>
      </c>
      <c r="V590" s="23">
        <v>0</v>
      </c>
      <c r="W590" s="22" t="s">
        <v>47</v>
      </c>
      <c r="X590" s="24">
        <v>0</v>
      </c>
      <c r="Y590" s="22" t="s">
        <v>47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117000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IF(D590&lt;&gt;"",IF(AK590&lt;&gt;"OK",IF(IFERROR(VLOOKUP(C590&amp;D590,[1]Radicacion!$I$2:$EK$30174,2,0),VLOOKUP(D590,[1]Radicacion!$I$2:$K$30174,2,0))&lt;&gt;"","NO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47</v>
      </c>
      <c r="D591" s="20" t="s">
        <v>633</v>
      </c>
      <c r="E591" s="22">
        <v>44163</v>
      </c>
      <c r="F591" s="22">
        <v>44172</v>
      </c>
      <c r="G591" s="23">
        <v>117000</v>
      </c>
      <c r="H591" s="24">
        <v>0</v>
      </c>
      <c r="I591" s="31"/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117000</v>
      </c>
      <c r="P591" s="26">
        <v>8541</v>
      </c>
      <c r="Q591" s="23">
        <v>117000</v>
      </c>
      <c r="R591" s="24">
        <v>0</v>
      </c>
      <c r="S591" s="24">
        <v>0</v>
      </c>
      <c r="T591" s="22" t="s">
        <v>47</v>
      </c>
      <c r="U591" s="24">
        <v>0</v>
      </c>
      <c r="V591" s="23">
        <v>0</v>
      </c>
      <c r="W591" s="22" t="s">
        <v>47</v>
      </c>
      <c r="X591" s="24">
        <v>0</v>
      </c>
      <c r="Y591" s="22" t="s">
        <v>47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117000</v>
      </c>
      <c r="AH591" s="29"/>
      <c r="AI591" s="29"/>
      <c r="AJ591" s="30"/>
      <c r="AK591" s="2" t="str">
        <f t="shared" si="9"/>
        <v>OK</v>
      </c>
      <c r="AL591" t="str">
        <f>IF(D591&lt;&gt;"",IF(AK591&lt;&gt;"OK",IF(IFERROR(VLOOKUP(C591&amp;D591,[1]Radicacion!$I$2:$EK$30174,2,0),VLOOKUP(D591,[1]Radicacion!$I$2:$K$30174,2,0))&lt;&gt;"","NO EXIGIBLES"),""),"")</f>
        <v/>
      </c>
    </row>
    <row r="592" spans="1:38" x14ac:dyDescent="0.25">
      <c r="A592" s="20">
        <v>584</v>
      </c>
      <c r="B592" s="21" t="s">
        <v>46</v>
      </c>
      <c r="C592" s="20" t="s">
        <v>47</v>
      </c>
      <c r="D592" s="20" t="s">
        <v>634</v>
      </c>
      <c r="E592" s="22">
        <v>44163</v>
      </c>
      <c r="F592" s="22">
        <v>44172</v>
      </c>
      <c r="G592" s="23">
        <v>179000</v>
      </c>
      <c r="H592" s="24">
        <v>0</v>
      </c>
      <c r="I592" s="31"/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179000</v>
      </c>
      <c r="P592" s="26">
        <v>8542</v>
      </c>
      <c r="Q592" s="23">
        <v>179000</v>
      </c>
      <c r="R592" s="24">
        <v>0</v>
      </c>
      <c r="S592" s="24">
        <v>0</v>
      </c>
      <c r="T592" s="22" t="s">
        <v>47</v>
      </c>
      <c r="U592" s="24">
        <v>0</v>
      </c>
      <c r="V592" s="23">
        <v>0</v>
      </c>
      <c r="W592" s="22" t="s">
        <v>47</v>
      </c>
      <c r="X592" s="24">
        <v>0</v>
      </c>
      <c r="Y592" s="22" t="s">
        <v>47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179000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IF(D592&lt;&gt;"",IF(AK592&lt;&gt;"OK",IF(IFERROR(VLOOKUP(C592&amp;D592,[1]Radicacion!$I$2:$EK$30174,2,0),VLOOKUP(D592,[1]Radicacion!$I$2:$K$30174,2,0))&lt;&gt;"","NO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47</v>
      </c>
      <c r="D593" s="20" t="s">
        <v>635</v>
      </c>
      <c r="E593" s="22">
        <v>44163</v>
      </c>
      <c r="F593" s="22">
        <v>44172</v>
      </c>
      <c r="G593" s="23">
        <v>357000</v>
      </c>
      <c r="H593" s="24">
        <v>0</v>
      </c>
      <c r="I593" s="31"/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357000</v>
      </c>
      <c r="P593" s="26">
        <v>8543</v>
      </c>
      <c r="Q593" s="23">
        <v>357000</v>
      </c>
      <c r="R593" s="24">
        <v>0</v>
      </c>
      <c r="S593" s="24">
        <v>0</v>
      </c>
      <c r="T593" s="22" t="s">
        <v>47</v>
      </c>
      <c r="U593" s="24">
        <v>0</v>
      </c>
      <c r="V593" s="23">
        <v>0</v>
      </c>
      <c r="W593" s="22" t="s">
        <v>47</v>
      </c>
      <c r="X593" s="24">
        <v>0</v>
      </c>
      <c r="Y593" s="22" t="s">
        <v>47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357000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IF(D593&lt;&gt;"",IF(AK593&lt;&gt;"OK",IF(IFERROR(VLOOKUP(C593&amp;D593,[1]Radicacion!$I$2:$EK$30174,2,0),VLOOKUP(D593,[1]Radicacion!$I$2:$K$30174,2,0))&lt;&gt;"","NO EXIGIBLES"),""),"")</f>
        <v/>
      </c>
    </row>
    <row r="594" spans="1:38" x14ac:dyDescent="0.25">
      <c r="A594" s="20">
        <v>586</v>
      </c>
      <c r="B594" s="21" t="s">
        <v>46</v>
      </c>
      <c r="C594" s="20" t="s">
        <v>47</v>
      </c>
      <c r="D594" s="20" t="s">
        <v>636</v>
      </c>
      <c r="E594" s="22">
        <v>44163</v>
      </c>
      <c r="F594" s="22">
        <v>44172</v>
      </c>
      <c r="G594" s="23">
        <v>337000</v>
      </c>
      <c r="H594" s="24">
        <v>0</v>
      </c>
      <c r="I594" s="31"/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337000</v>
      </c>
      <c r="P594" s="26">
        <v>8544</v>
      </c>
      <c r="Q594" s="23">
        <v>337000</v>
      </c>
      <c r="R594" s="24">
        <v>0</v>
      </c>
      <c r="S594" s="24">
        <v>0</v>
      </c>
      <c r="T594" s="22" t="s">
        <v>47</v>
      </c>
      <c r="U594" s="24">
        <v>0</v>
      </c>
      <c r="V594" s="23">
        <v>0</v>
      </c>
      <c r="W594" s="22" t="s">
        <v>47</v>
      </c>
      <c r="X594" s="24">
        <v>0</v>
      </c>
      <c r="Y594" s="22" t="s">
        <v>47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337000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IF(D594&lt;&gt;"",IF(AK594&lt;&gt;"OK",IF(IFERROR(VLOOKUP(C594&amp;D594,[1]Radicacion!$I$2:$EK$30174,2,0),VLOOKUP(D594,[1]Radicacion!$I$2:$K$30174,2,0))&lt;&gt;"","NO EXIGIBLES"),""),"")</f>
        <v/>
      </c>
    </row>
    <row r="595" spans="1:38" x14ac:dyDescent="0.25">
      <c r="A595" s="20">
        <v>587</v>
      </c>
      <c r="B595" s="21" t="s">
        <v>46</v>
      </c>
      <c r="C595" s="20" t="s">
        <v>47</v>
      </c>
      <c r="D595" s="20" t="s">
        <v>637</v>
      </c>
      <c r="E595" s="22">
        <v>44163</v>
      </c>
      <c r="F595" s="22">
        <v>44172</v>
      </c>
      <c r="G595" s="23">
        <v>117000</v>
      </c>
      <c r="H595" s="24">
        <v>0</v>
      </c>
      <c r="I595" s="31"/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117000</v>
      </c>
      <c r="P595" s="26">
        <v>8545</v>
      </c>
      <c r="Q595" s="23">
        <v>117000</v>
      </c>
      <c r="R595" s="24">
        <v>0</v>
      </c>
      <c r="S595" s="24">
        <v>0</v>
      </c>
      <c r="T595" s="22" t="s">
        <v>47</v>
      </c>
      <c r="U595" s="24">
        <v>0</v>
      </c>
      <c r="V595" s="23">
        <v>0</v>
      </c>
      <c r="W595" s="22" t="s">
        <v>47</v>
      </c>
      <c r="X595" s="24">
        <v>0</v>
      </c>
      <c r="Y595" s="22" t="s">
        <v>47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117000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IF(D595&lt;&gt;"",IF(AK595&lt;&gt;"OK",IF(IFERROR(VLOOKUP(C595&amp;D595,[1]Radicacion!$I$2:$EK$30174,2,0),VLOOKUP(D595,[1]Radicacion!$I$2:$K$30174,2,0))&lt;&gt;"","NO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47</v>
      </c>
      <c r="D596" s="20" t="s">
        <v>638</v>
      </c>
      <c r="E596" s="22">
        <v>44163</v>
      </c>
      <c r="F596" s="22">
        <v>44172</v>
      </c>
      <c r="G596" s="23">
        <v>78000</v>
      </c>
      <c r="H596" s="24">
        <v>0</v>
      </c>
      <c r="I596" s="31"/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78000</v>
      </c>
      <c r="P596" s="26">
        <v>8546</v>
      </c>
      <c r="Q596" s="23">
        <v>78000</v>
      </c>
      <c r="R596" s="24">
        <v>0</v>
      </c>
      <c r="S596" s="24">
        <v>0</v>
      </c>
      <c r="T596" s="22" t="s">
        <v>47</v>
      </c>
      <c r="U596" s="24">
        <v>0</v>
      </c>
      <c r="V596" s="23">
        <v>0</v>
      </c>
      <c r="W596" s="22" t="s">
        <v>47</v>
      </c>
      <c r="X596" s="24">
        <v>0</v>
      </c>
      <c r="Y596" s="22" t="s">
        <v>47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78000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IF(D596&lt;&gt;"",IF(AK596&lt;&gt;"OK",IF(IFERROR(VLOOKUP(C596&amp;D596,[1]Radicacion!$I$2:$EK$30174,2,0),VLOOKUP(D596,[1]Radicacion!$I$2:$K$30174,2,0))&lt;&gt;"","NO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47</v>
      </c>
      <c r="D597" s="20" t="s">
        <v>639</v>
      </c>
      <c r="E597" s="22">
        <v>44163</v>
      </c>
      <c r="F597" s="22">
        <v>44172</v>
      </c>
      <c r="G597" s="23">
        <v>117000</v>
      </c>
      <c r="H597" s="24">
        <v>0</v>
      </c>
      <c r="I597" s="31"/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117000</v>
      </c>
      <c r="P597" s="26">
        <v>8547</v>
      </c>
      <c r="Q597" s="23">
        <v>117000</v>
      </c>
      <c r="R597" s="24">
        <v>0</v>
      </c>
      <c r="S597" s="24">
        <v>0</v>
      </c>
      <c r="T597" s="22" t="s">
        <v>47</v>
      </c>
      <c r="U597" s="24">
        <v>0</v>
      </c>
      <c r="V597" s="23">
        <v>0</v>
      </c>
      <c r="W597" s="22" t="s">
        <v>47</v>
      </c>
      <c r="X597" s="24">
        <v>0</v>
      </c>
      <c r="Y597" s="22" t="s">
        <v>47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117000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IF(D597&lt;&gt;"",IF(AK597&lt;&gt;"OK",IF(IFERROR(VLOOKUP(C597&amp;D597,[1]Radicacion!$I$2:$EK$30174,2,0),VLOOKUP(D597,[1]Radicacion!$I$2:$K$30174,2,0))&lt;&gt;"","NO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47</v>
      </c>
      <c r="D598" s="20" t="s">
        <v>640</v>
      </c>
      <c r="E598" s="22">
        <v>44163</v>
      </c>
      <c r="F598" s="22">
        <v>44172</v>
      </c>
      <c r="G598" s="23">
        <v>78000</v>
      </c>
      <c r="H598" s="24">
        <v>0</v>
      </c>
      <c r="I598" s="31"/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78000</v>
      </c>
      <c r="P598" s="26">
        <v>8548</v>
      </c>
      <c r="Q598" s="23">
        <v>78000</v>
      </c>
      <c r="R598" s="24">
        <v>0</v>
      </c>
      <c r="S598" s="24">
        <v>0</v>
      </c>
      <c r="T598" s="22" t="s">
        <v>47</v>
      </c>
      <c r="U598" s="24">
        <v>0</v>
      </c>
      <c r="V598" s="23">
        <v>0</v>
      </c>
      <c r="W598" s="22" t="s">
        <v>47</v>
      </c>
      <c r="X598" s="24">
        <v>0</v>
      </c>
      <c r="Y598" s="22" t="s">
        <v>47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78000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IF(D598&lt;&gt;"",IF(AK598&lt;&gt;"OK",IF(IFERROR(VLOOKUP(C598&amp;D598,[1]Radicacion!$I$2:$EK$30174,2,0),VLOOKUP(D598,[1]Radicacion!$I$2:$K$30174,2,0))&lt;&gt;"","NO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47</v>
      </c>
      <c r="D599" s="20" t="s">
        <v>641</v>
      </c>
      <c r="E599" s="22">
        <v>44163</v>
      </c>
      <c r="F599" s="22">
        <v>44172</v>
      </c>
      <c r="G599" s="23">
        <v>117000</v>
      </c>
      <c r="H599" s="24">
        <v>0</v>
      </c>
      <c r="I599" s="31"/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117000</v>
      </c>
      <c r="P599" s="26">
        <v>8549</v>
      </c>
      <c r="Q599" s="23">
        <v>117000</v>
      </c>
      <c r="R599" s="24">
        <v>0</v>
      </c>
      <c r="S599" s="24">
        <v>0</v>
      </c>
      <c r="T599" s="22" t="s">
        <v>47</v>
      </c>
      <c r="U599" s="24">
        <v>0</v>
      </c>
      <c r="V599" s="23">
        <v>0</v>
      </c>
      <c r="W599" s="22" t="s">
        <v>47</v>
      </c>
      <c r="X599" s="24">
        <v>0</v>
      </c>
      <c r="Y599" s="22" t="s">
        <v>47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117000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IF(D599&lt;&gt;"",IF(AK599&lt;&gt;"OK",IF(IFERROR(VLOOKUP(C599&amp;D599,[1]Radicacion!$I$2:$EK$30174,2,0),VLOOKUP(D599,[1]Radicacion!$I$2:$K$30174,2,0))&lt;&gt;"","NO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47</v>
      </c>
      <c r="D600" s="20" t="s">
        <v>642</v>
      </c>
      <c r="E600" s="22">
        <v>44163</v>
      </c>
      <c r="F600" s="22">
        <v>44172</v>
      </c>
      <c r="G600" s="23">
        <v>78000</v>
      </c>
      <c r="H600" s="24">
        <v>0</v>
      </c>
      <c r="I600" s="31"/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78000</v>
      </c>
      <c r="P600" s="26">
        <v>8550</v>
      </c>
      <c r="Q600" s="23">
        <v>78000</v>
      </c>
      <c r="R600" s="24">
        <v>0</v>
      </c>
      <c r="S600" s="24">
        <v>0</v>
      </c>
      <c r="T600" s="22" t="s">
        <v>47</v>
      </c>
      <c r="U600" s="24">
        <v>0</v>
      </c>
      <c r="V600" s="23">
        <v>0</v>
      </c>
      <c r="W600" s="22" t="s">
        <v>47</v>
      </c>
      <c r="X600" s="24">
        <v>0</v>
      </c>
      <c r="Y600" s="22" t="s">
        <v>47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78000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IF(D600&lt;&gt;"",IF(AK600&lt;&gt;"OK",IF(IFERROR(VLOOKUP(C600&amp;D600,[1]Radicacion!$I$2:$EK$30174,2,0),VLOOKUP(D600,[1]Radicacion!$I$2:$K$30174,2,0))&lt;&gt;"","NO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47</v>
      </c>
      <c r="D601" s="20" t="s">
        <v>643</v>
      </c>
      <c r="E601" s="22">
        <v>44163</v>
      </c>
      <c r="F601" s="22">
        <v>44172</v>
      </c>
      <c r="G601" s="23">
        <v>117000</v>
      </c>
      <c r="H601" s="24">
        <v>0</v>
      </c>
      <c r="I601" s="31"/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117000</v>
      </c>
      <c r="P601" s="26">
        <v>8551</v>
      </c>
      <c r="Q601" s="23">
        <v>117000</v>
      </c>
      <c r="R601" s="24">
        <v>0</v>
      </c>
      <c r="S601" s="24">
        <v>0</v>
      </c>
      <c r="T601" s="22" t="s">
        <v>47</v>
      </c>
      <c r="U601" s="24">
        <v>0</v>
      </c>
      <c r="V601" s="23">
        <v>0</v>
      </c>
      <c r="W601" s="22" t="s">
        <v>47</v>
      </c>
      <c r="X601" s="24">
        <v>0</v>
      </c>
      <c r="Y601" s="22" t="s">
        <v>47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117000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IF(D601&lt;&gt;"",IF(AK601&lt;&gt;"OK",IF(IFERROR(VLOOKUP(C601&amp;D601,[1]Radicacion!$I$2:$EK$30174,2,0),VLOOKUP(D601,[1]Radicacion!$I$2:$K$30174,2,0))&lt;&gt;"","NO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47</v>
      </c>
      <c r="D602" s="20" t="s">
        <v>644</v>
      </c>
      <c r="E602" s="22">
        <v>44163</v>
      </c>
      <c r="F602" s="22">
        <v>44172</v>
      </c>
      <c r="G602" s="23">
        <v>287500</v>
      </c>
      <c r="H602" s="24">
        <v>0</v>
      </c>
      <c r="I602" s="31"/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287500</v>
      </c>
      <c r="P602" s="26">
        <v>8552</v>
      </c>
      <c r="Q602" s="23">
        <v>287500</v>
      </c>
      <c r="R602" s="24">
        <v>0</v>
      </c>
      <c r="S602" s="24">
        <v>0</v>
      </c>
      <c r="T602" s="22" t="s">
        <v>47</v>
      </c>
      <c r="U602" s="24">
        <v>0</v>
      </c>
      <c r="V602" s="23">
        <v>0</v>
      </c>
      <c r="W602" s="22" t="s">
        <v>47</v>
      </c>
      <c r="X602" s="24">
        <v>0</v>
      </c>
      <c r="Y602" s="22" t="s">
        <v>47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287500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IF(D602&lt;&gt;"",IF(AK602&lt;&gt;"OK",IF(IFERROR(VLOOKUP(C602&amp;D602,[1]Radicacion!$I$2:$EK$30174,2,0),VLOOKUP(D602,[1]Radicacion!$I$2:$K$30174,2,0))&lt;&gt;"","NO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47</v>
      </c>
      <c r="D603" s="20" t="s">
        <v>645</v>
      </c>
      <c r="E603" s="22">
        <v>44163</v>
      </c>
      <c r="F603" s="22">
        <v>44172</v>
      </c>
      <c r="G603" s="23">
        <v>381000</v>
      </c>
      <c r="H603" s="24">
        <v>0</v>
      </c>
      <c r="I603" s="31"/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381000</v>
      </c>
      <c r="P603" s="26">
        <v>8553</v>
      </c>
      <c r="Q603" s="23">
        <v>381000</v>
      </c>
      <c r="R603" s="24">
        <v>0</v>
      </c>
      <c r="S603" s="24">
        <v>0</v>
      </c>
      <c r="T603" s="22" t="s">
        <v>47</v>
      </c>
      <c r="U603" s="24">
        <v>0</v>
      </c>
      <c r="V603" s="23">
        <v>0</v>
      </c>
      <c r="W603" s="22" t="s">
        <v>47</v>
      </c>
      <c r="X603" s="24">
        <v>0</v>
      </c>
      <c r="Y603" s="22" t="s">
        <v>47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381000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IF(D603&lt;&gt;"",IF(AK603&lt;&gt;"OK",IF(IFERROR(VLOOKUP(C603&amp;D603,[1]Radicacion!$I$2:$EK$30174,2,0),VLOOKUP(D603,[1]Radicacion!$I$2:$K$30174,2,0))&lt;&gt;"","NO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47</v>
      </c>
      <c r="D604" s="20" t="s">
        <v>646</v>
      </c>
      <c r="E604" s="22">
        <v>44163</v>
      </c>
      <c r="F604" s="22">
        <v>44172</v>
      </c>
      <c r="G604" s="23">
        <v>606000</v>
      </c>
      <c r="H604" s="24">
        <v>0</v>
      </c>
      <c r="I604" s="31"/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606000</v>
      </c>
      <c r="P604" s="26">
        <v>8554</v>
      </c>
      <c r="Q604" s="23">
        <v>606000</v>
      </c>
      <c r="R604" s="24">
        <v>0</v>
      </c>
      <c r="S604" s="24">
        <v>0</v>
      </c>
      <c r="T604" s="22" t="s">
        <v>47</v>
      </c>
      <c r="U604" s="24">
        <v>0</v>
      </c>
      <c r="V604" s="23">
        <v>0</v>
      </c>
      <c r="W604" s="22" t="s">
        <v>47</v>
      </c>
      <c r="X604" s="24">
        <v>0</v>
      </c>
      <c r="Y604" s="22" t="s">
        <v>47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606000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IF(D604&lt;&gt;"",IF(AK604&lt;&gt;"OK",IF(IFERROR(VLOOKUP(C604&amp;D604,[1]Radicacion!$I$2:$EK$30174,2,0),VLOOKUP(D604,[1]Radicacion!$I$2:$K$30174,2,0))&lt;&gt;"","NO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47</v>
      </c>
      <c r="D605" s="20" t="s">
        <v>647</v>
      </c>
      <c r="E605" s="22">
        <v>44163</v>
      </c>
      <c r="F605" s="22">
        <v>44172</v>
      </c>
      <c r="G605" s="23">
        <v>117000</v>
      </c>
      <c r="H605" s="24">
        <v>0</v>
      </c>
      <c r="I605" s="31"/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117000</v>
      </c>
      <c r="P605" s="26">
        <v>8555</v>
      </c>
      <c r="Q605" s="23">
        <v>117000</v>
      </c>
      <c r="R605" s="24">
        <v>0</v>
      </c>
      <c r="S605" s="24">
        <v>0</v>
      </c>
      <c r="T605" s="22" t="s">
        <v>47</v>
      </c>
      <c r="U605" s="24">
        <v>0</v>
      </c>
      <c r="V605" s="23">
        <v>0</v>
      </c>
      <c r="W605" s="22" t="s">
        <v>47</v>
      </c>
      <c r="X605" s="24">
        <v>0</v>
      </c>
      <c r="Y605" s="22" t="s">
        <v>47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117000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IF(D605&lt;&gt;"",IF(AK605&lt;&gt;"OK",IF(IFERROR(VLOOKUP(C605&amp;D605,[1]Radicacion!$I$2:$EK$30174,2,0),VLOOKUP(D605,[1]Radicacion!$I$2:$K$30174,2,0))&lt;&gt;"","NO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47</v>
      </c>
      <c r="D606" s="20" t="s">
        <v>648</v>
      </c>
      <c r="E606" s="22">
        <v>44163</v>
      </c>
      <c r="F606" s="22">
        <v>44172</v>
      </c>
      <c r="G606" s="23">
        <v>78000</v>
      </c>
      <c r="H606" s="24">
        <v>0</v>
      </c>
      <c r="I606" s="31"/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78000</v>
      </c>
      <c r="P606" s="26">
        <v>8556</v>
      </c>
      <c r="Q606" s="23">
        <v>78000</v>
      </c>
      <c r="R606" s="24">
        <v>0</v>
      </c>
      <c r="S606" s="24">
        <v>0</v>
      </c>
      <c r="T606" s="22" t="s">
        <v>47</v>
      </c>
      <c r="U606" s="24">
        <v>0</v>
      </c>
      <c r="V606" s="23">
        <v>0</v>
      </c>
      <c r="W606" s="22" t="s">
        <v>47</v>
      </c>
      <c r="X606" s="24">
        <v>0</v>
      </c>
      <c r="Y606" s="22" t="s">
        <v>47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78000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IF(D606&lt;&gt;"",IF(AK606&lt;&gt;"OK",IF(IFERROR(VLOOKUP(C606&amp;D606,[1]Radicacion!$I$2:$EK$30174,2,0),VLOOKUP(D606,[1]Radicacion!$I$2:$K$30174,2,0))&lt;&gt;"","NO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47</v>
      </c>
      <c r="D607" s="20" t="s">
        <v>649</v>
      </c>
      <c r="E607" s="22">
        <v>44164</v>
      </c>
      <c r="F607" s="22">
        <v>44172</v>
      </c>
      <c r="G607" s="23">
        <v>2019000</v>
      </c>
      <c r="H607" s="24">
        <v>0</v>
      </c>
      <c r="I607" s="31"/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2019000</v>
      </c>
      <c r="P607" s="26">
        <v>8557</v>
      </c>
      <c r="Q607" s="23">
        <v>2019000</v>
      </c>
      <c r="R607" s="24">
        <v>0</v>
      </c>
      <c r="S607" s="24">
        <v>0</v>
      </c>
      <c r="T607" s="22" t="s">
        <v>47</v>
      </c>
      <c r="U607" s="24">
        <v>0</v>
      </c>
      <c r="V607" s="23">
        <v>0</v>
      </c>
      <c r="W607" s="22" t="s">
        <v>47</v>
      </c>
      <c r="X607" s="24">
        <v>0</v>
      </c>
      <c r="Y607" s="22" t="s">
        <v>47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2019000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IF(D607&lt;&gt;"",IF(AK607&lt;&gt;"OK",IF(IFERROR(VLOOKUP(C607&amp;D607,[1]Radicacion!$I$2:$EK$30174,2,0),VLOOKUP(D607,[1]Radicacion!$I$2:$K$30174,2,0))&lt;&gt;"","NO EXIGIBLES"),""),"")</f>
        <v/>
      </c>
    </row>
    <row r="608" spans="1:38" x14ac:dyDescent="0.25">
      <c r="A608" s="20">
        <v>600</v>
      </c>
      <c r="B608" s="21" t="s">
        <v>46</v>
      </c>
      <c r="C608" s="20" t="s">
        <v>47</v>
      </c>
      <c r="D608" s="20" t="s">
        <v>650</v>
      </c>
      <c r="E608" s="22">
        <v>44164</v>
      </c>
      <c r="F608" s="22">
        <v>44172</v>
      </c>
      <c r="G608" s="23">
        <v>1080000</v>
      </c>
      <c r="H608" s="24">
        <v>0</v>
      </c>
      <c r="I608" s="31"/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1080000</v>
      </c>
      <c r="P608" s="26">
        <v>8558</v>
      </c>
      <c r="Q608" s="23">
        <v>1080000</v>
      </c>
      <c r="R608" s="24">
        <v>0</v>
      </c>
      <c r="S608" s="24">
        <v>0</v>
      </c>
      <c r="T608" s="22" t="s">
        <v>47</v>
      </c>
      <c r="U608" s="24">
        <v>0</v>
      </c>
      <c r="V608" s="23">
        <v>0</v>
      </c>
      <c r="W608" s="22" t="s">
        <v>47</v>
      </c>
      <c r="X608" s="24">
        <v>0</v>
      </c>
      <c r="Y608" s="22" t="s">
        <v>47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1080000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IF(D608&lt;&gt;"",IF(AK608&lt;&gt;"OK",IF(IFERROR(VLOOKUP(C608&amp;D608,[1]Radicacion!$I$2:$EK$30174,2,0),VLOOKUP(D608,[1]Radicacion!$I$2:$K$30174,2,0))&lt;&gt;"","NO EXIGIBLES"),""),"")</f>
        <v/>
      </c>
    </row>
    <row r="609" spans="1:38" x14ac:dyDescent="0.25">
      <c r="A609" s="20">
        <v>601</v>
      </c>
      <c r="B609" s="21" t="s">
        <v>46</v>
      </c>
      <c r="C609" s="20" t="s">
        <v>47</v>
      </c>
      <c r="D609" s="20" t="s">
        <v>651</v>
      </c>
      <c r="E609" s="22">
        <v>44164</v>
      </c>
      <c r="F609" s="22">
        <v>44175</v>
      </c>
      <c r="G609" s="23">
        <v>2504870</v>
      </c>
      <c r="H609" s="24">
        <v>0</v>
      </c>
      <c r="I609" s="31"/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2504870</v>
      </c>
      <c r="P609" s="26">
        <v>8559</v>
      </c>
      <c r="Q609" s="23">
        <v>2504870</v>
      </c>
      <c r="R609" s="24">
        <v>0</v>
      </c>
      <c r="S609" s="24">
        <v>0</v>
      </c>
      <c r="T609" s="22" t="s">
        <v>47</v>
      </c>
      <c r="U609" s="24">
        <v>0</v>
      </c>
      <c r="V609" s="23">
        <v>0</v>
      </c>
      <c r="W609" s="22" t="s">
        <v>47</v>
      </c>
      <c r="X609" s="24">
        <v>0</v>
      </c>
      <c r="Y609" s="22" t="s">
        <v>47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2504870</v>
      </c>
      <c r="AH609" s="29"/>
      <c r="AI609" s="29"/>
      <c r="AJ609" s="30"/>
      <c r="AK609" s="2" t="str">
        <f t="shared" si="9"/>
        <v>OK</v>
      </c>
      <c r="AL609" t="str">
        <f>IF(D609&lt;&gt;"",IF(AK609&lt;&gt;"OK",IF(IFERROR(VLOOKUP(C609&amp;D609,[1]Radicacion!$I$2:$EK$30174,2,0),VLOOKUP(D609,[1]Radicacion!$I$2:$K$30174,2,0))&lt;&gt;"","NO EXIGIBLES"),""),"")</f>
        <v/>
      </c>
    </row>
    <row r="610" spans="1:38" x14ac:dyDescent="0.25">
      <c r="A610" s="20">
        <v>602</v>
      </c>
      <c r="B610" s="21" t="s">
        <v>46</v>
      </c>
      <c r="C610" s="20" t="s">
        <v>47</v>
      </c>
      <c r="D610" s="20" t="s">
        <v>652</v>
      </c>
      <c r="E610" s="22">
        <v>44164</v>
      </c>
      <c r="F610" s="22">
        <v>44175</v>
      </c>
      <c r="G610" s="23">
        <v>1782000</v>
      </c>
      <c r="H610" s="24">
        <v>0</v>
      </c>
      <c r="I610" s="31"/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1782000</v>
      </c>
      <c r="P610" s="26">
        <v>8560</v>
      </c>
      <c r="Q610" s="23">
        <v>1782000</v>
      </c>
      <c r="R610" s="24">
        <v>0</v>
      </c>
      <c r="S610" s="24">
        <v>0</v>
      </c>
      <c r="T610" s="22" t="s">
        <v>47</v>
      </c>
      <c r="U610" s="24">
        <v>0</v>
      </c>
      <c r="V610" s="23">
        <v>0</v>
      </c>
      <c r="W610" s="22" t="s">
        <v>47</v>
      </c>
      <c r="X610" s="24">
        <v>0</v>
      </c>
      <c r="Y610" s="22" t="s">
        <v>47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1782000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IF(D610&lt;&gt;"",IF(AK610&lt;&gt;"OK",IF(IFERROR(VLOOKUP(C610&amp;D610,[1]Radicacion!$I$2:$EK$30174,2,0),VLOOKUP(D610,[1]Radicacion!$I$2:$K$30174,2,0))&lt;&gt;"","NO EXIGIBLES"),""),"")</f>
        <v/>
      </c>
    </row>
    <row r="611" spans="1:38" x14ac:dyDescent="0.25">
      <c r="A611" s="20">
        <v>603</v>
      </c>
      <c r="B611" s="21" t="s">
        <v>46</v>
      </c>
      <c r="C611" s="20" t="s">
        <v>47</v>
      </c>
      <c r="D611" s="20" t="s">
        <v>653</v>
      </c>
      <c r="E611" s="22">
        <v>44164</v>
      </c>
      <c r="F611" s="22">
        <v>44172</v>
      </c>
      <c r="G611" s="23">
        <v>1899000</v>
      </c>
      <c r="H611" s="24">
        <v>0</v>
      </c>
      <c r="I611" s="31"/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1899000</v>
      </c>
      <c r="P611" s="26">
        <v>8561</v>
      </c>
      <c r="Q611" s="23">
        <v>1899000</v>
      </c>
      <c r="R611" s="24">
        <v>0</v>
      </c>
      <c r="S611" s="24">
        <v>0</v>
      </c>
      <c r="T611" s="22" t="s">
        <v>47</v>
      </c>
      <c r="U611" s="24">
        <v>0</v>
      </c>
      <c r="V611" s="23">
        <v>0</v>
      </c>
      <c r="W611" s="22" t="s">
        <v>47</v>
      </c>
      <c r="X611" s="24">
        <v>0</v>
      </c>
      <c r="Y611" s="22" t="s">
        <v>47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1899000</v>
      </c>
      <c r="AH611" s="29"/>
      <c r="AI611" s="29"/>
      <c r="AJ611" s="30"/>
      <c r="AK611" s="2" t="str">
        <f t="shared" si="9"/>
        <v>OK</v>
      </c>
      <c r="AL611" t="str">
        <f>IF(D611&lt;&gt;"",IF(AK611&lt;&gt;"OK",IF(IFERROR(VLOOKUP(C611&amp;D611,[1]Radicacion!$I$2:$EK$30174,2,0),VLOOKUP(D611,[1]Radicacion!$I$2:$K$30174,2,0))&lt;&gt;"","NO EXIGIBLES"),""),"")</f>
        <v/>
      </c>
    </row>
    <row r="612" spans="1:38" x14ac:dyDescent="0.25">
      <c r="A612" s="20">
        <v>604</v>
      </c>
      <c r="B612" s="21" t="s">
        <v>46</v>
      </c>
      <c r="C612" s="20" t="s">
        <v>47</v>
      </c>
      <c r="D612" s="20" t="s">
        <v>654</v>
      </c>
      <c r="E612" s="22">
        <v>44164</v>
      </c>
      <c r="F612" s="22">
        <v>44298</v>
      </c>
      <c r="G612" s="23">
        <v>2127000</v>
      </c>
      <c r="H612" s="24">
        <v>0</v>
      </c>
      <c r="I612" s="31"/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2127000</v>
      </c>
      <c r="P612" s="26">
        <v>8562</v>
      </c>
      <c r="Q612" s="23">
        <v>2127000</v>
      </c>
      <c r="R612" s="24">
        <v>0</v>
      </c>
      <c r="S612" s="24">
        <v>0</v>
      </c>
      <c r="T612" s="22" t="s">
        <v>47</v>
      </c>
      <c r="U612" s="24">
        <v>0</v>
      </c>
      <c r="V612" s="23">
        <v>0</v>
      </c>
      <c r="W612" s="22" t="s">
        <v>47</v>
      </c>
      <c r="X612" s="24">
        <v>0</v>
      </c>
      <c r="Y612" s="22" t="s">
        <v>47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2127000</v>
      </c>
      <c r="AH612" s="29"/>
      <c r="AI612" s="29"/>
      <c r="AJ612" s="30"/>
      <c r="AK612" s="2" t="str">
        <f t="shared" si="9"/>
        <v>OK</v>
      </c>
      <c r="AL612" t="str">
        <f>IF(D612&lt;&gt;"",IF(AK612&lt;&gt;"OK",IF(IFERROR(VLOOKUP(C612&amp;D612,[1]Radicacion!$I$2:$EK$30174,2,0),VLOOKUP(D612,[1]Radicacion!$I$2:$K$30174,2,0))&lt;&gt;"","NO EXIGIBLES"),""),"")</f>
        <v/>
      </c>
    </row>
    <row r="613" spans="1:38" x14ac:dyDescent="0.25">
      <c r="A613" s="20">
        <v>605</v>
      </c>
      <c r="B613" s="21" t="s">
        <v>46</v>
      </c>
      <c r="C613" s="20" t="s">
        <v>47</v>
      </c>
      <c r="D613" s="20" t="s">
        <v>655</v>
      </c>
      <c r="E613" s="22">
        <v>44164</v>
      </c>
      <c r="F613" s="22">
        <v>44175</v>
      </c>
      <c r="G613" s="23">
        <v>1197000</v>
      </c>
      <c r="H613" s="24">
        <v>0</v>
      </c>
      <c r="I613" s="31"/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1197000</v>
      </c>
      <c r="P613" s="26">
        <v>8563</v>
      </c>
      <c r="Q613" s="23">
        <v>1197000</v>
      </c>
      <c r="R613" s="24">
        <v>0</v>
      </c>
      <c r="S613" s="24">
        <v>0</v>
      </c>
      <c r="T613" s="22" t="s">
        <v>47</v>
      </c>
      <c r="U613" s="24">
        <v>0</v>
      </c>
      <c r="V613" s="23">
        <v>0</v>
      </c>
      <c r="W613" s="22" t="s">
        <v>47</v>
      </c>
      <c r="X613" s="24">
        <v>0</v>
      </c>
      <c r="Y613" s="22" t="s">
        <v>47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1197000</v>
      </c>
      <c r="AH613" s="29"/>
      <c r="AI613" s="29"/>
      <c r="AJ613" s="30"/>
      <c r="AK613" s="2" t="str">
        <f t="shared" si="9"/>
        <v>OK</v>
      </c>
      <c r="AL613" t="str">
        <f>IF(D613&lt;&gt;"",IF(AK613&lt;&gt;"OK",IF(IFERROR(VLOOKUP(C613&amp;D613,[1]Radicacion!$I$2:$EK$30174,2,0),VLOOKUP(D613,[1]Radicacion!$I$2:$K$30174,2,0))&lt;&gt;"","NO EXIGIBLES"),""),"")</f>
        <v/>
      </c>
    </row>
    <row r="614" spans="1:38" x14ac:dyDescent="0.25">
      <c r="A614" s="20">
        <v>606</v>
      </c>
      <c r="B614" s="21" t="s">
        <v>46</v>
      </c>
      <c r="C614" s="20" t="s">
        <v>47</v>
      </c>
      <c r="D614" s="20" t="s">
        <v>656</v>
      </c>
      <c r="E614" s="22">
        <v>44164</v>
      </c>
      <c r="F614" s="22">
        <v>44175</v>
      </c>
      <c r="G614" s="23">
        <v>376000</v>
      </c>
      <c r="H614" s="24">
        <v>0</v>
      </c>
      <c r="I614" s="31"/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376000</v>
      </c>
      <c r="P614" s="26">
        <v>8564</v>
      </c>
      <c r="Q614" s="23">
        <v>376000</v>
      </c>
      <c r="R614" s="24">
        <v>0</v>
      </c>
      <c r="S614" s="24">
        <v>0</v>
      </c>
      <c r="T614" s="22" t="s">
        <v>47</v>
      </c>
      <c r="U614" s="24">
        <v>0</v>
      </c>
      <c r="V614" s="23">
        <v>0</v>
      </c>
      <c r="W614" s="22" t="s">
        <v>47</v>
      </c>
      <c r="X614" s="24">
        <v>0</v>
      </c>
      <c r="Y614" s="22" t="s">
        <v>47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376000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IF(D614&lt;&gt;"",IF(AK614&lt;&gt;"OK",IF(IFERROR(VLOOKUP(C614&amp;D614,[1]Radicacion!$I$2:$EK$30174,2,0),VLOOKUP(D614,[1]Radicacion!$I$2:$K$30174,2,0))&lt;&gt;"","NO EXIGIBLES"),""),"")</f>
        <v/>
      </c>
    </row>
    <row r="615" spans="1:38" x14ac:dyDescent="0.25">
      <c r="A615" s="20">
        <v>607</v>
      </c>
      <c r="B615" s="21" t="s">
        <v>46</v>
      </c>
      <c r="C615" s="20" t="s">
        <v>47</v>
      </c>
      <c r="D615" s="20" t="s">
        <v>657</v>
      </c>
      <c r="E615" s="22">
        <v>44164</v>
      </c>
      <c r="F615" s="22">
        <v>44175</v>
      </c>
      <c r="G615" s="23">
        <v>117000</v>
      </c>
      <c r="H615" s="24">
        <v>0</v>
      </c>
      <c r="I615" s="31"/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v>117000</v>
      </c>
      <c r="P615" s="26">
        <v>8565</v>
      </c>
      <c r="Q615" s="23">
        <v>117000</v>
      </c>
      <c r="R615" s="24">
        <v>0</v>
      </c>
      <c r="S615" s="24">
        <v>0</v>
      </c>
      <c r="T615" s="22" t="s">
        <v>47</v>
      </c>
      <c r="U615" s="24">
        <v>0</v>
      </c>
      <c r="V615" s="23">
        <v>0</v>
      </c>
      <c r="W615" s="22" t="s">
        <v>47</v>
      </c>
      <c r="X615" s="24">
        <v>0</v>
      </c>
      <c r="Y615" s="22" t="s">
        <v>47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117000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IF(D615&lt;&gt;"",IF(AK615&lt;&gt;"OK",IF(IFERROR(VLOOKUP(C615&amp;D615,[1]Radicacion!$I$2:$EK$30174,2,0),VLOOKUP(D615,[1]Radicacion!$I$2:$K$30174,2,0))&lt;&gt;"","NO EXIGIBLES"),""),"")</f>
        <v/>
      </c>
    </row>
    <row r="616" spans="1:38" x14ac:dyDescent="0.25">
      <c r="A616" s="20">
        <v>608</v>
      </c>
      <c r="B616" s="21" t="s">
        <v>46</v>
      </c>
      <c r="C616" s="20" t="s">
        <v>47</v>
      </c>
      <c r="D616" s="20" t="s">
        <v>658</v>
      </c>
      <c r="E616" s="22">
        <v>44164</v>
      </c>
      <c r="F616" s="22">
        <v>44172</v>
      </c>
      <c r="G616" s="23">
        <v>117000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117000</v>
      </c>
      <c r="P616" s="26">
        <v>8566</v>
      </c>
      <c r="Q616" s="23">
        <v>117000</v>
      </c>
      <c r="R616" s="24">
        <v>0</v>
      </c>
      <c r="S616" s="24">
        <v>0</v>
      </c>
      <c r="T616" s="22" t="s">
        <v>47</v>
      </c>
      <c r="U616" s="24">
        <v>0</v>
      </c>
      <c r="V616" s="23">
        <v>0</v>
      </c>
      <c r="W616" s="22" t="s">
        <v>47</v>
      </c>
      <c r="X616" s="24">
        <v>0</v>
      </c>
      <c r="Y616" s="22" t="s">
        <v>47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117000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IF(D616&lt;&gt;"",IF(AK616&lt;&gt;"OK",IF(IFERROR(VLOOKUP(C616&amp;D616,[1]Radicacion!$I$2:$EK$30174,2,0),VLOOKUP(D616,[1]Radicacion!$I$2:$K$30174,2,0))&lt;&gt;"","NO EXIGIBLES"),""),"")</f>
        <v/>
      </c>
    </row>
    <row r="617" spans="1:38" x14ac:dyDescent="0.25">
      <c r="A617" s="20">
        <v>609</v>
      </c>
      <c r="B617" s="21" t="s">
        <v>46</v>
      </c>
      <c r="C617" s="20" t="s">
        <v>47</v>
      </c>
      <c r="D617" s="20" t="s">
        <v>659</v>
      </c>
      <c r="E617" s="22">
        <v>44164</v>
      </c>
      <c r="F617" s="22">
        <v>44172</v>
      </c>
      <c r="G617" s="23">
        <v>317000</v>
      </c>
      <c r="H617" s="24">
        <v>0</v>
      </c>
      <c r="I617" s="31"/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317000</v>
      </c>
      <c r="P617" s="26">
        <v>8567</v>
      </c>
      <c r="Q617" s="23">
        <v>317000</v>
      </c>
      <c r="R617" s="24">
        <v>0</v>
      </c>
      <c r="S617" s="24">
        <v>0</v>
      </c>
      <c r="T617" s="22" t="s">
        <v>47</v>
      </c>
      <c r="U617" s="24">
        <v>0</v>
      </c>
      <c r="V617" s="23">
        <v>0</v>
      </c>
      <c r="W617" s="22" t="s">
        <v>47</v>
      </c>
      <c r="X617" s="24">
        <v>0</v>
      </c>
      <c r="Y617" s="22" t="s">
        <v>47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317000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IF(D617&lt;&gt;"",IF(AK617&lt;&gt;"OK",IF(IFERROR(VLOOKUP(C617&amp;D617,[1]Radicacion!$I$2:$EK$30174,2,0),VLOOKUP(D617,[1]Radicacion!$I$2:$K$30174,2,0))&lt;&gt;"","NO EXIGIBLES"),""),"")</f>
        <v/>
      </c>
    </row>
    <row r="618" spans="1:38" x14ac:dyDescent="0.25">
      <c r="A618" s="20">
        <v>610</v>
      </c>
      <c r="B618" s="21" t="s">
        <v>46</v>
      </c>
      <c r="C618" s="20" t="s">
        <v>47</v>
      </c>
      <c r="D618" s="20" t="s">
        <v>660</v>
      </c>
      <c r="E618" s="22">
        <v>44164</v>
      </c>
      <c r="F618" s="22">
        <v>44172</v>
      </c>
      <c r="G618" s="23">
        <v>78000</v>
      </c>
      <c r="H618" s="24">
        <v>0</v>
      </c>
      <c r="I618" s="31"/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78000</v>
      </c>
      <c r="P618" s="26">
        <v>8568</v>
      </c>
      <c r="Q618" s="23">
        <v>78000</v>
      </c>
      <c r="R618" s="24">
        <v>0</v>
      </c>
      <c r="S618" s="24">
        <v>0</v>
      </c>
      <c r="T618" s="22" t="s">
        <v>47</v>
      </c>
      <c r="U618" s="24">
        <v>0</v>
      </c>
      <c r="V618" s="23">
        <v>0</v>
      </c>
      <c r="W618" s="22" t="s">
        <v>47</v>
      </c>
      <c r="X618" s="24">
        <v>0</v>
      </c>
      <c r="Y618" s="22" t="s">
        <v>47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78000</v>
      </c>
      <c r="AH618" s="29"/>
      <c r="AI618" s="29"/>
      <c r="AJ618" s="30"/>
      <c r="AK618" s="2" t="str">
        <f t="shared" si="9"/>
        <v>OK</v>
      </c>
      <c r="AL618" t="str">
        <f>IF(D618&lt;&gt;"",IF(AK618&lt;&gt;"OK",IF(IFERROR(VLOOKUP(C618&amp;D618,[1]Radicacion!$I$2:$EK$30174,2,0),VLOOKUP(D618,[1]Radicacion!$I$2:$K$30174,2,0))&lt;&gt;"","NO EXIGIBLES"),""),"")</f>
        <v/>
      </c>
    </row>
    <row r="619" spans="1:38" x14ac:dyDescent="0.25">
      <c r="A619" s="20">
        <v>611</v>
      </c>
      <c r="B619" s="21" t="s">
        <v>46</v>
      </c>
      <c r="C619" s="20" t="s">
        <v>47</v>
      </c>
      <c r="D619" s="20" t="s">
        <v>661</v>
      </c>
      <c r="E619" s="22">
        <v>44164</v>
      </c>
      <c r="F619" s="22">
        <v>44172</v>
      </c>
      <c r="G619" s="23">
        <v>280000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280000</v>
      </c>
      <c r="P619" s="26">
        <v>8569</v>
      </c>
      <c r="Q619" s="23">
        <v>280000</v>
      </c>
      <c r="R619" s="24">
        <v>0</v>
      </c>
      <c r="S619" s="24">
        <v>0</v>
      </c>
      <c r="T619" s="22" t="s">
        <v>47</v>
      </c>
      <c r="U619" s="24">
        <v>0</v>
      </c>
      <c r="V619" s="23">
        <v>0</v>
      </c>
      <c r="W619" s="22" t="s">
        <v>47</v>
      </c>
      <c r="X619" s="24">
        <v>0</v>
      </c>
      <c r="Y619" s="22" t="s">
        <v>47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280000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IF(D619&lt;&gt;"",IF(AK619&lt;&gt;"OK",IF(IFERROR(VLOOKUP(C619&amp;D619,[1]Radicacion!$I$2:$EK$30174,2,0),VLOOKUP(D619,[1]Radicacion!$I$2:$K$30174,2,0))&lt;&gt;"","NO EXIGIBLES"),""),"")</f>
        <v/>
      </c>
    </row>
    <row r="620" spans="1:38" x14ac:dyDescent="0.25">
      <c r="A620" s="20">
        <v>612</v>
      </c>
      <c r="B620" s="21" t="s">
        <v>46</v>
      </c>
      <c r="C620" s="20" t="s">
        <v>47</v>
      </c>
      <c r="D620" s="20" t="s">
        <v>662</v>
      </c>
      <c r="E620" s="22">
        <v>44164</v>
      </c>
      <c r="F620" s="22">
        <v>44175</v>
      </c>
      <c r="G620" s="23">
        <v>39870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39870</v>
      </c>
      <c r="P620" s="26">
        <v>8570</v>
      </c>
      <c r="Q620" s="23">
        <v>39870</v>
      </c>
      <c r="R620" s="24">
        <v>0</v>
      </c>
      <c r="S620" s="24">
        <v>0</v>
      </c>
      <c r="T620" s="22" t="s">
        <v>47</v>
      </c>
      <c r="U620" s="24">
        <v>0</v>
      </c>
      <c r="V620" s="23">
        <v>0</v>
      </c>
      <c r="W620" s="22" t="s">
        <v>47</v>
      </c>
      <c r="X620" s="24">
        <v>0</v>
      </c>
      <c r="Y620" s="22" t="s">
        <v>47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39870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IF(D620&lt;&gt;"",IF(AK620&lt;&gt;"OK",IF(IFERROR(VLOOKUP(C620&amp;D620,[1]Radicacion!$I$2:$EK$30174,2,0),VLOOKUP(D620,[1]Radicacion!$I$2:$K$30174,2,0))&lt;&gt;"","NO EXIGIBLES"),""),"")</f>
        <v/>
      </c>
    </row>
    <row r="621" spans="1:38" x14ac:dyDescent="0.25">
      <c r="A621" s="20">
        <v>613</v>
      </c>
      <c r="B621" s="21" t="s">
        <v>46</v>
      </c>
      <c r="C621" s="20" t="s">
        <v>47</v>
      </c>
      <c r="D621" s="20" t="s">
        <v>663</v>
      </c>
      <c r="E621" s="22">
        <v>44164</v>
      </c>
      <c r="F621" s="22">
        <v>44175</v>
      </c>
      <c r="G621" s="23">
        <v>78000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78000</v>
      </c>
      <c r="P621" s="26">
        <v>8571</v>
      </c>
      <c r="Q621" s="23">
        <v>78000</v>
      </c>
      <c r="R621" s="24">
        <v>0</v>
      </c>
      <c r="S621" s="24">
        <v>0</v>
      </c>
      <c r="T621" s="22" t="s">
        <v>47</v>
      </c>
      <c r="U621" s="24">
        <v>0</v>
      </c>
      <c r="V621" s="23">
        <v>0</v>
      </c>
      <c r="W621" s="22" t="s">
        <v>47</v>
      </c>
      <c r="X621" s="24">
        <v>0</v>
      </c>
      <c r="Y621" s="22" t="s">
        <v>47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78000</v>
      </c>
      <c r="AH621" s="29"/>
      <c r="AI621" s="29"/>
      <c r="AJ621" s="30"/>
      <c r="AK621" s="2" t="str">
        <f t="shared" si="9"/>
        <v>OK</v>
      </c>
      <c r="AL621" t="str">
        <f>IF(D621&lt;&gt;"",IF(AK621&lt;&gt;"OK",IF(IFERROR(VLOOKUP(C621&amp;D621,[1]Radicacion!$I$2:$EK$30174,2,0),VLOOKUP(D621,[1]Radicacion!$I$2:$K$30174,2,0))&lt;&gt;"","NO EXIGIBLES"),""),"")</f>
        <v/>
      </c>
    </row>
    <row r="622" spans="1:38" x14ac:dyDescent="0.25">
      <c r="A622" s="20">
        <v>614</v>
      </c>
      <c r="B622" s="21" t="s">
        <v>46</v>
      </c>
      <c r="C622" s="20" t="s">
        <v>47</v>
      </c>
      <c r="D622" s="20" t="s">
        <v>664</v>
      </c>
      <c r="E622" s="22">
        <v>44167</v>
      </c>
      <c r="F622" s="22">
        <v>44175</v>
      </c>
      <c r="G622" s="23">
        <v>641343318</v>
      </c>
      <c r="H622" s="24">
        <v>0</v>
      </c>
      <c r="I622" s="31"/>
      <c r="J622" s="24">
        <v>0</v>
      </c>
      <c r="K622" s="24">
        <v>639779512</v>
      </c>
      <c r="L622" s="24">
        <v>0</v>
      </c>
      <c r="M622" s="24">
        <v>0</v>
      </c>
      <c r="N622" s="24">
        <v>639779512</v>
      </c>
      <c r="O622" s="24">
        <v>1563806</v>
      </c>
      <c r="P622" s="26">
        <v>8856</v>
      </c>
      <c r="Q622" s="23">
        <v>641343318</v>
      </c>
      <c r="R622" s="24">
        <v>0</v>
      </c>
      <c r="S622" s="24">
        <v>0</v>
      </c>
      <c r="T622" s="22" t="s">
        <v>47</v>
      </c>
      <c r="U622" s="24">
        <v>0</v>
      </c>
      <c r="V622" s="23">
        <v>0</v>
      </c>
      <c r="W622" s="22">
        <v>44223</v>
      </c>
      <c r="X622" s="24">
        <v>1563806</v>
      </c>
      <c r="Y622" s="22">
        <v>0</v>
      </c>
      <c r="Z622" s="24">
        <v>0</v>
      </c>
      <c r="AA622" s="31"/>
      <c r="AB622" s="24">
        <v>0</v>
      </c>
      <c r="AC622" s="24">
        <v>0</v>
      </c>
      <c r="AD622" s="31"/>
      <c r="AE622" s="23">
        <v>1563806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Verificar Valores</v>
      </c>
      <c r="AL622" t="e">
        <f>IF(D622&lt;&gt;"",IF(AK622&lt;&gt;"OK",IF(IFERROR(VLOOKUP(C622&amp;D622,[1]Radicacion!$I$2:$EK$30174,2,0),VLOOKUP(D622,[1]Radicacion!$I$2:$K$30174,2,0))&lt;&gt;"","NO EXIGIBLES"),""),"")</f>
        <v>#N/A</v>
      </c>
    </row>
    <row r="623" spans="1:38" x14ac:dyDescent="0.25">
      <c r="A623" s="20">
        <v>615</v>
      </c>
      <c r="B623" s="21" t="s">
        <v>46</v>
      </c>
      <c r="C623" s="20" t="s">
        <v>47</v>
      </c>
      <c r="D623" s="20" t="s">
        <v>665</v>
      </c>
      <c r="E623" s="22">
        <v>44170</v>
      </c>
      <c r="F623" s="22">
        <v>44175</v>
      </c>
      <c r="G623" s="23">
        <v>1042000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1042000</v>
      </c>
      <c r="P623" s="26">
        <v>9483</v>
      </c>
      <c r="Q623" s="23">
        <v>1042000</v>
      </c>
      <c r="R623" s="24">
        <v>0</v>
      </c>
      <c r="S623" s="24">
        <v>0</v>
      </c>
      <c r="T623" s="22" t="s">
        <v>47</v>
      </c>
      <c r="U623" s="24">
        <v>0</v>
      </c>
      <c r="V623" s="23">
        <v>0</v>
      </c>
      <c r="W623" s="22" t="s">
        <v>47</v>
      </c>
      <c r="X623" s="24">
        <v>0</v>
      </c>
      <c r="Y623" s="22" t="s">
        <v>47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1042000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IF(D623&lt;&gt;"",IF(AK623&lt;&gt;"OK",IF(IFERROR(VLOOKUP(C623&amp;D623,[1]Radicacion!$I$2:$EK$30174,2,0),VLOOKUP(D623,[1]Radicacion!$I$2:$K$30174,2,0))&lt;&gt;"","NO EXIGIBLES"),""),"")</f>
        <v/>
      </c>
    </row>
    <row r="624" spans="1:38" x14ac:dyDescent="0.25">
      <c r="A624" s="20">
        <v>616</v>
      </c>
      <c r="B624" s="21" t="s">
        <v>46</v>
      </c>
      <c r="C624" s="20" t="s">
        <v>47</v>
      </c>
      <c r="D624" s="20" t="s">
        <v>666</v>
      </c>
      <c r="E624" s="22">
        <v>44170</v>
      </c>
      <c r="F624" s="22">
        <v>44175</v>
      </c>
      <c r="G624" s="23">
        <v>2217432</v>
      </c>
      <c r="H624" s="24">
        <v>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2217432</v>
      </c>
      <c r="P624" s="26">
        <v>9484</v>
      </c>
      <c r="Q624" s="23">
        <v>2217432</v>
      </c>
      <c r="R624" s="24">
        <v>0</v>
      </c>
      <c r="S624" s="24">
        <v>0</v>
      </c>
      <c r="T624" s="22" t="s">
        <v>47</v>
      </c>
      <c r="U624" s="24">
        <v>0</v>
      </c>
      <c r="V624" s="23">
        <v>0</v>
      </c>
      <c r="W624" s="22" t="s">
        <v>47</v>
      </c>
      <c r="X624" s="24">
        <v>0</v>
      </c>
      <c r="Y624" s="22" t="s">
        <v>47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2217432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IF(D624&lt;&gt;"",IF(AK624&lt;&gt;"OK",IF(IFERROR(VLOOKUP(C624&amp;D624,[1]Radicacion!$I$2:$EK$30174,2,0),VLOOKUP(D624,[1]Radicacion!$I$2:$K$30174,2,0))&lt;&gt;"","NO EXIGIBLES"),""),"")</f>
        <v/>
      </c>
    </row>
    <row r="625" spans="1:38" x14ac:dyDescent="0.25">
      <c r="A625" s="20">
        <v>617</v>
      </c>
      <c r="B625" s="21" t="s">
        <v>46</v>
      </c>
      <c r="C625" s="20" t="s">
        <v>47</v>
      </c>
      <c r="D625" s="20" t="s">
        <v>667</v>
      </c>
      <c r="E625" s="22">
        <v>44170</v>
      </c>
      <c r="F625" s="22">
        <v>44175</v>
      </c>
      <c r="G625" s="23">
        <v>1003000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1003000</v>
      </c>
      <c r="P625" s="26">
        <v>9485</v>
      </c>
      <c r="Q625" s="23">
        <v>1003000</v>
      </c>
      <c r="R625" s="24">
        <v>0</v>
      </c>
      <c r="S625" s="24">
        <v>0</v>
      </c>
      <c r="T625" s="22" t="s">
        <v>47</v>
      </c>
      <c r="U625" s="24">
        <v>0</v>
      </c>
      <c r="V625" s="23">
        <v>0</v>
      </c>
      <c r="W625" s="22" t="s">
        <v>47</v>
      </c>
      <c r="X625" s="24">
        <v>0</v>
      </c>
      <c r="Y625" s="22" t="s">
        <v>47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1003000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IF(D625&lt;&gt;"",IF(AK625&lt;&gt;"OK",IF(IFERROR(VLOOKUP(C625&amp;D625,[1]Radicacion!$I$2:$EK$30174,2,0),VLOOKUP(D625,[1]Radicacion!$I$2:$K$30174,2,0))&lt;&gt;"","NO EXIGIBLES"),""),"")</f>
        <v/>
      </c>
    </row>
    <row r="626" spans="1:38" x14ac:dyDescent="0.25">
      <c r="A626" s="20">
        <v>618</v>
      </c>
      <c r="B626" s="21" t="s">
        <v>46</v>
      </c>
      <c r="C626" s="20" t="s">
        <v>47</v>
      </c>
      <c r="D626" s="20" t="s">
        <v>668</v>
      </c>
      <c r="E626" s="22">
        <v>44170</v>
      </c>
      <c r="F626" s="22">
        <v>44175</v>
      </c>
      <c r="G626" s="23">
        <v>1364000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1364000</v>
      </c>
      <c r="P626" s="26">
        <v>9486</v>
      </c>
      <c r="Q626" s="23">
        <v>1364000</v>
      </c>
      <c r="R626" s="24">
        <v>0</v>
      </c>
      <c r="S626" s="24">
        <v>0</v>
      </c>
      <c r="T626" s="22" t="s">
        <v>47</v>
      </c>
      <c r="U626" s="24">
        <v>0</v>
      </c>
      <c r="V626" s="23">
        <v>0</v>
      </c>
      <c r="W626" s="22" t="s">
        <v>47</v>
      </c>
      <c r="X626" s="24">
        <v>0</v>
      </c>
      <c r="Y626" s="22" t="s">
        <v>47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1364000</v>
      </c>
      <c r="AH626" s="29"/>
      <c r="AI626" s="29"/>
      <c r="AJ626" s="30"/>
      <c r="AK626" s="2" t="str">
        <f t="shared" si="9"/>
        <v>OK</v>
      </c>
      <c r="AL626" t="str">
        <f>IF(D626&lt;&gt;"",IF(AK626&lt;&gt;"OK",IF(IFERROR(VLOOKUP(C626&amp;D626,[1]Radicacion!$I$2:$EK$30174,2,0),VLOOKUP(D626,[1]Radicacion!$I$2:$K$30174,2,0))&lt;&gt;"","NO EXIGIBLES"),""),"")</f>
        <v/>
      </c>
    </row>
    <row r="627" spans="1:38" x14ac:dyDescent="0.25">
      <c r="A627" s="20">
        <v>619</v>
      </c>
      <c r="B627" s="21" t="s">
        <v>46</v>
      </c>
      <c r="C627" s="20" t="s">
        <v>47</v>
      </c>
      <c r="D627" s="20" t="s">
        <v>669</v>
      </c>
      <c r="E627" s="22">
        <v>44170</v>
      </c>
      <c r="F627" s="22">
        <v>44175</v>
      </c>
      <c r="G627" s="23">
        <v>925000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925000</v>
      </c>
      <c r="P627" s="26">
        <v>9487</v>
      </c>
      <c r="Q627" s="23">
        <v>925000</v>
      </c>
      <c r="R627" s="24">
        <v>0</v>
      </c>
      <c r="S627" s="24">
        <v>0</v>
      </c>
      <c r="T627" s="22" t="s">
        <v>47</v>
      </c>
      <c r="U627" s="24">
        <v>0</v>
      </c>
      <c r="V627" s="23">
        <v>0</v>
      </c>
      <c r="W627" s="22" t="s">
        <v>47</v>
      </c>
      <c r="X627" s="24">
        <v>0</v>
      </c>
      <c r="Y627" s="22" t="s">
        <v>47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925000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IF(D627&lt;&gt;"",IF(AK627&lt;&gt;"OK",IF(IFERROR(VLOOKUP(C627&amp;D627,[1]Radicacion!$I$2:$EK$30174,2,0),VLOOKUP(D627,[1]Radicacion!$I$2:$K$30174,2,0))&lt;&gt;"","NO EXIGIBLES"),""),"")</f>
        <v/>
      </c>
    </row>
    <row r="628" spans="1:38" x14ac:dyDescent="0.25">
      <c r="A628" s="20">
        <v>620</v>
      </c>
      <c r="B628" s="21" t="s">
        <v>46</v>
      </c>
      <c r="C628" s="20" t="s">
        <v>47</v>
      </c>
      <c r="D628" s="20" t="s">
        <v>670</v>
      </c>
      <c r="E628" s="22">
        <v>44170</v>
      </c>
      <c r="F628" s="22">
        <v>44175</v>
      </c>
      <c r="G628" s="23">
        <v>1438000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1438000</v>
      </c>
      <c r="P628" s="26">
        <v>9488</v>
      </c>
      <c r="Q628" s="23">
        <v>1438000</v>
      </c>
      <c r="R628" s="24">
        <v>0</v>
      </c>
      <c r="S628" s="24">
        <v>0</v>
      </c>
      <c r="T628" s="22" t="s">
        <v>47</v>
      </c>
      <c r="U628" s="24">
        <v>0</v>
      </c>
      <c r="V628" s="23">
        <v>0</v>
      </c>
      <c r="W628" s="22" t="s">
        <v>47</v>
      </c>
      <c r="X628" s="24">
        <v>0</v>
      </c>
      <c r="Y628" s="22" t="s">
        <v>47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1438000</v>
      </c>
      <c r="AH628" s="29"/>
      <c r="AI628" s="29"/>
      <c r="AJ628" s="30"/>
      <c r="AK628" s="2" t="str">
        <f t="shared" si="9"/>
        <v>OK</v>
      </c>
      <c r="AL628" t="str">
        <f>IF(D628&lt;&gt;"",IF(AK628&lt;&gt;"OK",IF(IFERROR(VLOOKUP(C628&amp;D628,[1]Radicacion!$I$2:$EK$30174,2,0),VLOOKUP(D628,[1]Radicacion!$I$2:$K$30174,2,0))&lt;&gt;"","NO EXIGIBLES"),""),"")</f>
        <v/>
      </c>
    </row>
    <row r="629" spans="1:38" x14ac:dyDescent="0.25">
      <c r="A629" s="20">
        <v>621</v>
      </c>
      <c r="B629" s="21" t="s">
        <v>46</v>
      </c>
      <c r="C629" s="20" t="s">
        <v>47</v>
      </c>
      <c r="D629" s="20" t="s">
        <v>671</v>
      </c>
      <c r="E629" s="22">
        <v>44170</v>
      </c>
      <c r="F629" s="22">
        <v>44175</v>
      </c>
      <c r="G629" s="23">
        <v>1042000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1042000</v>
      </c>
      <c r="P629" s="26">
        <v>9489</v>
      </c>
      <c r="Q629" s="23">
        <v>1042000</v>
      </c>
      <c r="R629" s="24">
        <v>0</v>
      </c>
      <c r="S629" s="24">
        <v>0</v>
      </c>
      <c r="T629" s="22" t="s">
        <v>47</v>
      </c>
      <c r="U629" s="24">
        <v>0</v>
      </c>
      <c r="V629" s="23">
        <v>0</v>
      </c>
      <c r="W629" s="22" t="s">
        <v>47</v>
      </c>
      <c r="X629" s="24">
        <v>0</v>
      </c>
      <c r="Y629" s="22" t="s">
        <v>47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1042000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IF(D629&lt;&gt;"",IF(AK629&lt;&gt;"OK",IF(IFERROR(VLOOKUP(C629&amp;D629,[1]Radicacion!$I$2:$EK$30174,2,0),VLOOKUP(D629,[1]Radicacion!$I$2:$K$30174,2,0))&lt;&gt;"","NO EXIGIBLES"),""),"")</f>
        <v/>
      </c>
    </row>
    <row r="630" spans="1:38" x14ac:dyDescent="0.25">
      <c r="A630" s="20">
        <v>622</v>
      </c>
      <c r="B630" s="21" t="s">
        <v>46</v>
      </c>
      <c r="C630" s="20" t="s">
        <v>47</v>
      </c>
      <c r="D630" s="20" t="s">
        <v>672</v>
      </c>
      <c r="E630" s="22">
        <v>44170</v>
      </c>
      <c r="F630" s="22">
        <v>44204</v>
      </c>
      <c r="G630" s="23">
        <v>1281000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1281000</v>
      </c>
      <c r="P630" s="26">
        <v>9490</v>
      </c>
      <c r="Q630" s="23">
        <v>1281000</v>
      </c>
      <c r="R630" s="24">
        <v>0</v>
      </c>
      <c r="S630" s="24">
        <v>0</v>
      </c>
      <c r="T630" s="22" t="s">
        <v>47</v>
      </c>
      <c r="U630" s="24">
        <v>0</v>
      </c>
      <c r="V630" s="23">
        <v>0</v>
      </c>
      <c r="W630" s="22" t="s">
        <v>47</v>
      </c>
      <c r="X630" s="24">
        <v>0</v>
      </c>
      <c r="Y630" s="22" t="s">
        <v>47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1281000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IF(D630&lt;&gt;"",IF(AK630&lt;&gt;"OK",IF(IFERROR(VLOOKUP(C630&amp;D630,[1]Radicacion!$I$2:$EK$30174,2,0),VLOOKUP(D630,[1]Radicacion!$I$2:$K$30174,2,0))&lt;&gt;"","NO EXIGIBLES"),""),"")</f>
        <v/>
      </c>
    </row>
    <row r="631" spans="1:38" x14ac:dyDescent="0.25">
      <c r="A631" s="20">
        <v>623</v>
      </c>
      <c r="B631" s="21" t="s">
        <v>46</v>
      </c>
      <c r="C631" s="20" t="s">
        <v>47</v>
      </c>
      <c r="D631" s="20" t="s">
        <v>673</v>
      </c>
      <c r="E631" s="22">
        <v>44170</v>
      </c>
      <c r="F631" s="22">
        <v>44175</v>
      </c>
      <c r="G631" s="23">
        <v>1042000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1042000</v>
      </c>
      <c r="P631" s="26">
        <v>9491</v>
      </c>
      <c r="Q631" s="23">
        <v>1042000</v>
      </c>
      <c r="R631" s="24">
        <v>0</v>
      </c>
      <c r="S631" s="24">
        <v>0</v>
      </c>
      <c r="T631" s="22" t="s">
        <v>47</v>
      </c>
      <c r="U631" s="24">
        <v>0</v>
      </c>
      <c r="V631" s="23">
        <v>0</v>
      </c>
      <c r="W631" s="22" t="s">
        <v>47</v>
      </c>
      <c r="X631" s="24">
        <v>0</v>
      </c>
      <c r="Y631" s="22" t="s">
        <v>47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1042000</v>
      </c>
      <c r="AH631" s="29"/>
      <c r="AI631" s="29"/>
      <c r="AJ631" s="30"/>
      <c r="AK631" s="2" t="str">
        <f t="shared" si="9"/>
        <v>OK</v>
      </c>
      <c r="AL631" t="str">
        <f>IF(D631&lt;&gt;"",IF(AK631&lt;&gt;"OK",IF(IFERROR(VLOOKUP(C631&amp;D631,[1]Radicacion!$I$2:$EK$30174,2,0),VLOOKUP(D631,[1]Radicacion!$I$2:$K$30174,2,0))&lt;&gt;"","NO EXIGIBLES"),""),"")</f>
        <v/>
      </c>
    </row>
    <row r="632" spans="1:38" x14ac:dyDescent="0.25">
      <c r="A632" s="20">
        <v>624</v>
      </c>
      <c r="B632" s="21" t="s">
        <v>46</v>
      </c>
      <c r="C632" s="20" t="s">
        <v>47</v>
      </c>
      <c r="D632" s="20" t="s">
        <v>674</v>
      </c>
      <c r="E632" s="22">
        <v>44170</v>
      </c>
      <c r="F632" s="22">
        <v>44204</v>
      </c>
      <c r="G632" s="23">
        <v>1124800</v>
      </c>
      <c r="H632" s="24">
        <v>0</v>
      </c>
      <c r="I632" s="31"/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1124800</v>
      </c>
      <c r="P632" s="26">
        <v>9492</v>
      </c>
      <c r="Q632" s="23">
        <v>1124800</v>
      </c>
      <c r="R632" s="24">
        <v>0</v>
      </c>
      <c r="S632" s="24">
        <v>0</v>
      </c>
      <c r="T632" s="22" t="s">
        <v>47</v>
      </c>
      <c r="U632" s="24">
        <v>0</v>
      </c>
      <c r="V632" s="23">
        <v>0</v>
      </c>
      <c r="W632" s="22" t="s">
        <v>47</v>
      </c>
      <c r="X632" s="24">
        <v>0</v>
      </c>
      <c r="Y632" s="22" t="s">
        <v>47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1124800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IF(D632&lt;&gt;"",IF(AK632&lt;&gt;"OK",IF(IFERROR(VLOOKUP(C632&amp;D632,[1]Radicacion!$I$2:$EK$30174,2,0),VLOOKUP(D632,[1]Radicacion!$I$2:$K$30174,2,0))&lt;&gt;"","NO EXIGIBLES"),""),"")</f>
        <v/>
      </c>
    </row>
    <row r="633" spans="1:38" x14ac:dyDescent="0.25">
      <c r="A633" s="20">
        <v>625</v>
      </c>
      <c r="B633" s="21" t="s">
        <v>46</v>
      </c>
      <c r="C633" s="20" t="s">
        <v>47</v>
      </c>
      <c r="D633" s="20" t="s">
        <v>675</v>
      </c>
      <c r="E633" s="22">
        <v>44170</v>
      </c>
      <c r="F633" s="22">
        <v>44204</v>
      </c>
      <c r="G633" s="23">
        <v>3189000</v>
      </c>
      <c r="H633" s="24">
        <v>0</v>
      </c>
      <c r="I633" s="31"/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3189000</v>
      </c>
      <c r="P633" s="26">
        <v>9493</v>
      </c>
      <c r="Q633" s="23">
        <v>3189000</v>
      </c>
      <c r="R633" s="24">
        <v>0</v>
      </c>
      <c r="S633" s="24">
        <v>0</v>
      </c>
      <c r="T633" s="22" t="s">
        <v>47</v>
      </c>
      <c r="U633" s="24">
        <v>0</v>
      </c>
      <c r="V633" s="23">
        <v>0</v>
      </c>
      <c r="W633" s="22" t="s">
        <v>47</v>
      </c>
      <c r="X633" s="24">
        <v>0</v>
      </c>
      <c r="Y633" s="22" t="s">
        <v>47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3189000</v>
      </c>
      <c r="AH633" s="29"/>
      <c r="AI633" s="29"/>
      <c r="AJ633" s="30"/>
      <c r="AK633" s="2" t="str">
        <f t="shared" si="9"/>
        <v>OK</v>
      </c>
      <c r="AL633" t="str">
        <f>IF(D633&lt;&gt;"",IF(AK633&lt;&gt;"OK",IF(IFERROR(VLOOKUP(C633&amp;D633,[1]Radicacion!$I$2:$EK$30174,2,0),VLOOKUP(D633,[1]Radicacion!$I$2:$K$30174,2,0))&lt;&gt;"","NO EXIGIBLES"),""),"")</f>
        <v/>
      </c>
    </row>
    <row r="634" spans="1:38" x14ac:dyDescent="0.25">
      <c r="A634" s="20">
        <v>626</v>
      </c>
      <c r="B634" s="21" t="s">
        <v>46</v>
      </c>
      <c r="C634" s="20" t="s">
        <v>47</v>
      </c>
      <c r="D634" s="20" t="s">
        <v>676</v>
      </c>
      <c r="E634" s="22">
        <v>44170</v>
      </c>
      <c r="F634" s="22">
        <v>44175</v>
      </c>
      <c r="G634" s="23">
        <v>925000</v>
      </c>
      <c r="H634" s="24">
        <v>0</v>
      </c>
      <c r="I634" s="31"/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925000</v>
      </c>
      <c r="P634" s="26">
        <v>9494</v>
      </c>
      <c r="Q634" s="23">
        <v>925000</v>
      </c>
      <c r="R634" s="24">
        <v>0</v>
      </c>
      <c r="S634" s="24">
        <v>0</v>
      </c>
      <c r="T634" s="22" t="s">
        <v>47</v>
      </c>
      <c r="U634" s="24">
        <v>0</v>
      </c>
      <c r="V634" s="23">
        <v>0</v>
      </c>
      <c r="W634" s="22" t="s">
        <v>47</v>
      </c>
      <c r="X634" s="24">
        <v>0</v>
      </c>
      <c r="Y634" s="22" t="s">
        <v>47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925000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IF(D634&lt;&gt;"",IF(AK634&lt;&gt;"OK",IF(IFERROR(VLOOKUP(C634&amp;D634,[1]Radicacion!$I$2:$EK$30174,2,0),VLOOKUP(D634,[1]Radicacion!$I$2:$K$30174,2,0))&lt;&gt;"","NO EXIGIBLES"),""),"")</f>
        <v/>
      </c>
    </row>
    <row r="635" spans="1:38" x14ac:dyDescent="0.25">
      <c r="A635" s="20">
        <v>627</v>
      </c>
      <c r="B635" s="21" t="s">
        <v>46</v>
      </c>
      <c r="C635" s="20" t="s">
        <v>47</v>
      </c>
      <c r="D635" s="20" t="s">
        <v>677</v>
      </c>
      <c r="E635" s="22">
        <v>44170</v>
      </c>
      <c r="F635" s="22">
        <v>44175</v>
      </c>
      <c r="G635" s="23">
        <v>2264000</v>
      </c>
      <c r="H635" s="24">
        <v>0</v>
      </c>
      <c r="I635" s="31"/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2264000</v>
      </c>
      <c r="P635" s="26">
        <v>9495</v>
      </c>
      <c r="Q635" s="23">
        <v>2264000</v>
      </c>
      <c r="R635" s="24">
        <v>0</v>
      </c>
      <c r="S635" s="24">
        <v>0</v>
      </c>
      <c r="T635" s="22" t="s">
        <v>47</v>
      </c>
      <c r="U635" s="24">
        <v>0</v>
      </c>
      <c r="V635" s="23">
        <v>0</v>
      </c>
      <c r="W635" s="22" t="s">
        <v>47</v>
      </c>
      <c r="X635" s="24">
        <v>0</v>
      </c>
      <c r="Y635" s="22" t="s">
        <v>47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2264000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IF(D635&lt;&gt;"",IF(AK635&lt;&gt;"OK",IF(IFERROR(VLOOKUP(C635&amp;D635,[1]Radicacion!$I$2:$EK$30174,2,0),VLOOKUP(D635,[1]Radicacion!$I$2:$K$30174,2,0))&lt;&gt;"","NO EXIGIBLES"),""),"")</f>
        <v/>
      </c>
    </row>
    <row r="636" spans="1:38" x14ac:dyDescent="0.25">
      <c r="A636" s="20">
        <v>628</v>
      </c>
      <c r="B636" s="21" t="s">
        <v>46</v>
      </c>
      <c r="C636" s="20" t="s">
        <v>47</v>
      </c>
      <c r="D636" s="20" t="s">
        <v>678</v>
      </c>
      <c r="E636" s="22">
        <v>44170</v>
      </c>
      <c r="F636" s="22">
        <v>44204</v>
      </c>
      <c r="G636" s="23">
        <v>1042000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1042000</v>
      </c>
      <c r="P636" s="26">
        <v>9496</v>
      </c>
      <c r="Q636" s="23">
        <v>1042000</v>
      </c>
      <c r="R636" s="24">
        <v>0</v>
      </c>
      <c r="S636" s="24">
        <v>0</v>
      </c>
      <c r="T636" s="22" t="s">
        <v>47</v>
      </c>
      <c r="U636" s="24">
        <v>0</v>
      </c>
      <c r="V636" s="23">
        <v>0</v>
      </c>
      <c r="W636" s="22" t="s">
        <v>47</v>
      </c>
      <c r="X636" s="24">
        <v>0</v>
      </c>
      <c r="Y636" s="22" t="s">
        <v>47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1042000</v>
      </c>
      <c r="AH636" s="29"/>
      <c r="AI636" s="29"/>
      <c r="AJ636" s="30"/>
      <c r="AK636" s="2" t="str">
        <f t="shared" si="9"/>
        <v>OK</v>
      </c>
      <c r="AL636" t="str">
        <f>IF(D636&lt;&gt;"",IF(AK636&lt;&gt;"OK",IF(IFERROR(VLOOKUP(C636&amp;D636,[1]Radicacion!$I$2:$EK$30174,2,0),VLOOKUP(D636,[1]Radicacion!$I$2:$K$30174,2,0))&lt;&gt;"","NO EXIGIBLES"),""),"")</f>
        <v/>
      </c>
    </row>
    <row r="637" spans="1:38" x14ac:dyDescent="0.25">
      <c r="A637" s="20">
        <v>629</v>
      </c>
      <c r="B637" s="21" t="s">
        <v>46</v>
      </c>
      <c r="C637" s="20" t="s">
        <v>47</v>
      </c>
      <c r="D637" s="20" t="s">
        <v>679</v>
      </c>
      <c r="E637" s="22">
        <v>44170</v>
      </c>
      <c r="F637" s="22">
        <v>44175</v>
      </c>
      <c r="G637" s="23">
        <v>925000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925000</v>
      </c>
      <c r="P637" s="26">
        <v>9497</v>
      </c>
      <c r="Q637" s="23">
        <v>925000</v>
      </c>
      <c r="R637" s="24">
        <v>0</v>
      </c>
      <c r="S637" s="24">
        <v>0</v>
      </c>
      <c r="T637" s="22" t="s">
        <v>47</v>
      </c>
      <c r="U637" s="24">
        <v>0</v>
      </c>
      <c r="V637" s="23">
        <v>0</v>
      </c>
      <c r="W637" s="22" t="s">
        <v>47</v>
      </c>
      <c r="X637" s="24">
        <v>0</v>
      </c>
      <c r="Y637" s="22" t="s">
        <v>47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925000</v>
      </c>
      <c r="AH637" s="29"/>
      <c r="AI637" s="29"/>
      <c r="AJ637" s="30"/>
      <c r="AK637" s="2" t="str">
        <f t="shared" si="9"/>
        <v>OK</v>
      </c>
      <c r="AL637" t="str">
        <f>IF(D637&lt;&gt;"",IF(AK637&lt;&gt;"OK",IF(IFERROR(VLOOKUP(C637&amp;D637,[1]Radicacion!$I$2:$EK$30174,2,0),VLOOKUP(D637,[1]Radicacion!$I$2:$K$30174,2,0))&lt;&gt;"","NO EXIGIBLES"),""),"")</f>
        <v/>
      </c>
    </row>
    <row r="638" spans="1:38" x14ac:dyDescent="0.25">
      <c r="A638" s="20">
        <v>630</v>
      </c>
      <c r="B638" s="21" t="s">
        <v>46</v>
      </c>
      <c r="C638" s="20" t="s">
        <v>47</v>
      </c>
      <c r="D638" s="20" t="s">
        <v>680</v>
      </c>
      <c r="E638" s="22">
        <v>44170</v>
      </c>
      <c r="F638" s="22">
        <v>44175</v>
      </c>
      <c r="G638" s="23">
        <v>1266000</v>
      </c>
      <c r="H638" s="24">
        <v>0</v>
      </c>
      <c r="I638" s="31"/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1266000</v>
      </c>
      <c r="P638" s="26">
        <v>9498</v>
      </c>
      <c r="Q638" s="23">
        <v>1266000</v>
      </c>
      <c r="R638" s="24">
        <v>0</v>
      </c>
      <c r="S638" s="24">
        <v>0</v>
      </c>
      <c r="T638" s="22" t="s">
        <v>47</v>
      </c>
      <c r="U638" s="24">
        <v>0</v>
      </c>
      <c r="V638" s="23">
        <v>0</v>
      </c>
      <c r="W638" s="22" t="s">
        <v>47</v>
      </c>
      <c r="X638" s="24">
        <v>0</v>
      </c>
      <c r="Y638" s="22" t="s">
        <v>47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1266000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IF(D638&lt;&gt;"",IF(AK638&lt;&gt;"OK",IF(IFERROR(VLOOKUP(C638&amp;D638,[1]Radicacion!$I$2:$EK$30174,2,0),VLOOKUP(D638,[1]Radicacion!$I$2:$K$30174,2,0))&lt;&gt;"","NO EXIGIBLES"),""),"")</f>
        <v/>
      </c>
    </row>
    <row r="639" spans="1:38" x14ac:dyDescent="0.25">
      <c r="A639" s="20">
        <v>631</v>
      </c>
      <c r="B639" s="21" t="s">
        <v>46</v>
      </c>
      <c r="C639" s="20" t="s">
        <v>47</v>
      </c>
      <c r="D639" s="20" t="s">
        <v>681</v>
      </c>
      <c r="E639" s="22">
        <v>44170</v>
      </c>
      <c r="F639" s="22">
        <v>44204</v>
      </c>
      <c r="G639" s="23">
        <v>1227000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1227000</v>
      </c>
      <c r="P639" s="26">
        <v>9499</v>
      </c>
      <c r="Q639" s="23">
        <v>1227000</v>
      </c>
      <c r="R639" s="24">
        <v>0</v>
      </c>
      <c r="S639" s="24">
        <v>0</v>
      </c>
      <c r="T639" s="22" t="s">
        <v>47</v>
      </c>
      <c r="U639" s="24">
        <v>0</v>
      </c>
      <c r="V639" s="23">
        <v>0</v>
      </c>
      <c r="W639" s="22" t="s">
        <v>47</v>
      </c>
      <c r="X639" s="24">
        <v>0</v>
      </c>
      <c r="Y639" s="22" t="s">
        <v>47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1227000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IF(D639&lt;&gt;"",IF(AK639&lt;&gt;"OK",IF(IFERROR(VLOOKUP(C639&amp;D639,[1]Radicacion!$I$2:$EK$30174,2,0),VLOOKUP(D639,[1]Radicacion!$I$2:$K$30174,2,0))&lt;&gt;"","NO EXIGIBLES"),""),"")</f>
        <v/>
      </c>
    </row>
    <row r="640" spans="1:38" x14ac:dyDescent="0.25">
      <c r="A640" s="20">
        <v>632</v>
      </c>
      <c r="B640" s="21" t="s">
        <v>46</v>
      </c>
      <c r="C640" s="20" t="s">
        <v>47</v>
      </c>
      <c r="D640" s="20" t="s">
        <v>682</v>
      </c>
      <c r="E640" s="22">
        <v>44170</v>
      </c>
      <c r="F640" s="22">
        <v>44175</v>
      </c>
      <c r="G640" s="23">
        <v>1262000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1262000</v>
      </c>
      <c r="P640" s="26">
        <v>9500</v>
      </c>
      <c r="Q640" s="23">
        <v>1262000</v>
      </c>
      <c r="R640" s="24">
        <v>0</v>
      </c>
      <c r="S640" s="24">
        <v>0</v>
      </c>
      <c r="T640" s="22" t="s">
        <v>47</v>
      </c>
      <c r="U640" s="24">
        <v>0</v>
      </c>
      <c r="V640" s="23">
        <v>0</v>
      </c>
      <c r="W640" s="22" t="s">
        <v>47</v>
      </c>
      <c r="X640" s="24">
        <v>0</v>
      </c>
      <c r="Y640" s="22" t="s">
        <v>47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1262000</v>
      </c>
      <c r="AH640" s="29"/>
      <c r="AI640" s="29"/>
      <c r="AJ640" s="30"/>
      <c r="AK640" s="2" t="str">
        <f t="shared" si="9"/>
        <v>OK</v>
      </c>
      <c r="AL640" t="str">
        <f>IF(D640&lt;&gt;"",IF(AK640&lt;&gt;"OK",IF(IFERROR(VLOOKUP(C640&amp;D640,[1]Radicacion!$I$2:$EK$30174,2,0),VLOOKUP(D640,[1]Radicacion!$I$2:$K$30174,2,0))&lt;&gt;"","NO EXIGIBLES"),""),"")</f>
        <v/>
      </c>
    </row>
    <row r="641" spans="1:38" x14ac:dyDescent="0.25">
      <c r="A641" s="20">
        <v>633</v>
      </c>
      <c r="B641" s="21" t="s">
        <v>46</v>
      </c>
      <c r="C641" s="20" t="s">
        <v>47</v>
      </c>
      <c r="D641" s="20" t="s">
        <v>683</v>
      </c>
      <c r="E641" s="22">
        <v>44170</v>
      </c>
      <c r="F641" s="22">
        <v>44175</v>
      </c>
      <c r="G641" s="23">
        <v>1042000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1042000</v>
      </c>
      <c r="P641" s="26">
        <v>9501</v>
      </c>
      <c r="Q641" s="23">
        <v>1042000</v>
      </c>
      <c r="R641" s="24">
        <v>0</v>
      </c>
      <c r="S641" s="24">
        <v>0</v>
      </c>
      <c r="T641" s="22" t="s">
        <v>47</v>
      </c>
      <c r="U641" s="24">
        <v>0</v>
      </c>
      <c r="V641" s="23">
        <v>0</v>
      </c>
      <c r="W641" s="22" t="s">
        <v>47</v>
      </c>
      <c r="X641" s="24">
        <v>0</v>
      </c>
      <c r="Y641" s="22" t="s">
        <v>47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1042000</v>
      </c>
      <c r="AH641" s="29"/>
      <c r="AI641" s="29"/>
      <c r="AJ641" s="30"/>
      <c r="AK641" s="2" t="str">
        <f t="shared" si="9"/>
        <v>OK</v>
      </c>
      <c r="AL641" t="str">
        <f>IF(D641&lt;&gt;"",IF(AK641&lt;&gt;"OK",IF(IFERROR(VLOOKUP(C641&amp;D641,[1]Radicacion!$I$2:$EK$30174,2,0),VLOOKUP(D641,[1]Radicacion!$I$2:$K$30174,2,0))&lt;&gt;"","NO EXIGIBLES"),""),"")</f>
        <v/>
      </c>
    </row>
    <row r="642" spans="1:38" x14ac:dyDescent="0.25">
      <c r="A642" s="20">
        <v>634</v>
      </c>
      <c r="B642" s="21" t="s">
        <v>46</v>
      </c>
      <c r="C642" s="20" t="s">
        <v>47</v>
      </c>
      <c r="D642" s="20" t="s">
        <v>684</v>
      </c>
      <c r="E642" s="22">
        <v>44170</v>
      </c>
      <c r="F642" s="22">
        <v>44175</v>
      </c>
      <c r="G642" s="23">
        <v>1052000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1052000</v>
      </c>
      <c r="P642" s="26">
        <v>9502</v>
      </c>
      <c r="Q642" s="23">
        <v>1052000</v>
      </c>
      <c r="R642" s="24">
        <v>0</v>
      </c>
      <c r="S642" s="24">
        <v>0</v>
      </c>
      <c r="T642" s="22" t="s">
        <v>47</v>
      </c>
      <c r="U642" s="24">
        <v>0</v>
      </c>
      <c r="V642" s="23">
        <v>0</v>
      </c>
      <c r="W642" s="22" t="s">
        <v>47</v>
      </c>
      <c r="X642" s="24">
        <v>0</v>
      </c>
      <c r="Y642" s="22" t="s">
        <v>47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1052000</v>
      </c>
      <c r="AH642" s="29"/>
      <c r="AI642" s="29"/>
      <c r="AJ642" s="30"/>
      <c r="AK642" s="2" t="str">
        <f t="shared" si="9"/>
        <v>OK</v>
      </c>
      <c r="AL642" t="str">
        <f>IF(D642&lt;&gt;"",IF(AK642&lt;&gt;"OK",IF(IFERROR(VLOOKUP(C642&amp;D642,[1]Radicacion!$I$2:$EK$30174,2,0),VLOOKUP(D642,[1]Radicacion!$I$2:$K$30174,2,0))&lt;&gt;"","NO EXIGIBLES"),""),"")</f>
        <v/>
      </c>
    </row>
    <row r="643" spans="1:38" x14ac:dyDescent="0.25">
      <c r="A643" s="20">
        <v>635</v>
      </c>
      <c r="B643" s="21" t="s">
        <v>46</v>
      </c>
      <c r="C643" s="20" t="s">
        <v>47</v>
      </c>
      <c r="D643" s="20" t="s">
        <v>685</v>
      </c>
      <c r="E643" s="22">
        <v>44170</v>
      </c>
      <c r="F643" s="22">
        <v>44175</v>
      </c>
      <c r="G643" s="23">
        <v>925000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925000</v>
      </c>
      <c r="P643" s="26">
        <v>9503</v>
      </c>
      <c r="Q643" s="23">
        <v>925000</v>
      </c>
      <c r="R643" s="24">
        <v>0</v>
      </c>
      <c r="S643" s="24">
        <v>0</v>
      </c>
      <c r="T643" s="22" t="s">
        <v>47</v>
      </c>
      <c r="U643" s="24">
        <v>0</v>
      </c>
      <c r="V643" s="23">
        <v>0</v>
      </c>
      <c r="W643" s="22" t="s">
        <v>47</v>
      </c>
      <c r="X643" s="24">
        <v>0</v>
      </c>
      <c r="Y643" s="22" t="s">
        <v>47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925000</v>
      </c>
      <c r="AH643" s="29"/>
      <c r="AI643" s="29"/>
      <c r="AJ643" s="30"/>
      <c r="AK643" s="2" t="str">
        <f t="shared" si="9"/>
        <v>OK</v>
      </c>
      <c r="AL643" t="str">
        <f>IF(D643&lt;&gt;"",IF(AK643&lt;&gt;"OK",IF(IFERROR(VLOOKUP(C643&amp;D643,[1]Radicacion!$I$2:$EK$30174,2,0),VLOOKUP(D643,[1]Radicacion!$I$2:$K$30174,2,0))&lt;&gt;"","NO EXIGIBLES"),""),"")</f>
        <v/>
      </c>
    </row>
    <row r="644" spans="1:38" x14ac:dyDescent="0.25">
      <c r="A644" s="20">
        <v>636</v>
      </c>
      <c r="B644" s="21" t="s">
        <v>46</v>
      </c>
      <c r="C644" s="20" t="s">
        <v>47</v>
      </c>
      <c r="D644" s="20" t="s">
        <v>686</v>
      </c>
      <c r="E644" s="22">
        <v>44170</v>
      </c>
      <c r="F644" s="22">
        <v>44175</v>
      </c>
      <c r="G644" s="23">
        <v>1152000</v>
      </c>
      <c r="H644" s="24">
        <v>0</v>
      </c>
      <c r="I644" s="31"/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1152000</v>
      </c>
      <c r="P644" s="26">
        <v>9504</v>
      </c>
      <c r="Q644" s="23">
        <v>1152000</v>
      </c>
      <c r="R644" s="24">
        <v>0</v>
      </c>
      <c r="S644" s="24">
        <v>0</v>
      </c>
      <c r="T644" s="22" t="s">
        <v>47</v>
      </c>
      <c r="U644" s="24">
        <v>0</v>
      </c>
      <c r="V644" s="23">
        <v>0</v>
      </c>
      <c r="W644" s="22" t="s">
        <v>47</v>
      </c>
      <c r="X644" s="24">
        <v>0</v>
      </c>
      <c r="Y644" s="22" t="s">
        <v>47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1152000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IF(D644&lt;&gt;"",IF(AK644&lt;&gt;"OK",IF(IFERROR(VLOOKUP(C644&amp;D644,[1]Radicacion!$I$2:$EK$30174,2,0),VLOOKUP(D644,[1]Radicacion!$I$2:$K$30174,2,0))&lt;&gt;"","NO EXIGIBLES"),""),"")</f>
        <v/>
      </c>
    </row>
    <row r="645" spans="1:38" x14ac:dyDescent="0.25">
      <c r="A645" s="20">
        <v>637</v>
      </c>
      <c r="B645" s="21" t="s">
        <v>46</v>
      </c>
      <c r="C645" s="20" t="s">
        <v>47</v>
      </c>
      <c r="D645" s="20" t="s">
        <v>687</v>
      </c>
      <c r="E645" s="22">
        <v>44170</v>
      </c>
      <c r="F645" s="22">
        <v>44204</v>
      </c>
      <c r="G645" s="23">
        <v>1042000</v>
      </c>
      <c r="H645" s="24">
        <v>0</v>
      </c>
      <c r="I645" s="31"/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1042000</v>
      </c>
      <c r="P645" s="26">
        <v>9505</v>
      </c>
      <c r="Q645" s="23">
        <v>1042000</v>
      </c>
      <c r="R645" s="24">
        <v>0</v>
      </c>
      <c r="S645" s="24">
        <v>0</v>
      </c>
      <c r="T645" s="22" t="s">
        <v>47</v>
      </c>
      <c r="U645" s="24">
        <v>0</v>
      </c>
      <c r="V645" s="23">
        <v>0</v>
      </c>
      <c r="W645" s="22" t="s">
        <v>47</v>
      </c>
      <c r="X645" s="24">
        <v>0</v>
      </c>
      <c r="Y645" s="22" t="s">
        <v>47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1042000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IF(D645&lt;&gt;"",IF(AK645&lt;&gt;"OK",IF(IFERROR(VLOOKUP(C645&amp;D645,[1]Radicacion!$I$2:$EK$30174,2,0),VLOOKUP(D645,[1]Radicacion!$I$2:$K$30174,2,0))&lt;&gt;"","NO EXIGIBLES"),""),"")</f>
        <v/>
      </c>
    </row>
    <row r="646" spans="1:38" x14ac:dyDescent="0.25">
      <c r="A646" s="20">
        <v>638</v>
      </c>
      <c r="B646" s="21" t="s">
        <v>46</v>
      </c>
      <c r="C646" s="20" t="s">
        <v>47</v>
      </c>
      <c r="D646" s="20" t="s">
        <v>688</v>
      </c>
      <c r="E646" s="22">
        <v>44170</v>
      </c>
      <c r="F646" s="22">
        <v>44175</v>
      </c>
      <c r="G646" s="23">
        <v>825000</v>
      </c>
      <c r="H646" s="24">
        <v>0</v>
      </c>
      <c r="I646" s="31"/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825000</v>
      </c>
      <c r="P646" s="26">
        <v>9506</v>
      </c>
      <c r="Q646" s="23">
        <v>825000</v>
      </c>
      <c r="R646" s="24">
        <v>0</v>
      </c>
      <c r="S646" s="24">
        <v>0</v>
      </c>
      <c r="T646" s="22" t="s">
        <v>47</v>
      </c>
      <c r="U646" s="24">
        <v>0</v>
      </c>
      <c r="V646" s="23">
        <v>0</v>
      </c>
      <c r="W646" s="22" t="s">
        <v>47</v>
      </c>
      <c r="X646" s="24">
        <v>0</v>
      </c>
      <c r="Y646" s="22" t="s">
        <v>47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825000</v>
      </c>
      <c r="AH646" s="29"/>
      <c r="AI646" s="29"/>
      <c r="AJ646" s="30"/>
      <c r="AK646" s="2" t="str">
        <f t="shared" si="9"/>
        <v>OK</v>
      </c>
      <c r="AL646" t="str">
        <f>IF(D646&lt;&gt;"",IF(AK646&lt;&gt;"OK",IF(IFERROR(VLOOKUP(C646&amp;D646,[1]Radicacion!$I$2:$EK$30174,2,0),VLOOKUP(D646,[1]Radicacion!$I$2:$K$30174,2,0))&lt;&gt;"","NO EXIGIBLES"),""),"")</f>
        <v/>
      </c>
    </row>
    <row r="647" spans="1:38" x14ac:dyDescent="0.25">
      <c r="A647" s="20">
        <v>639</v>
      </c>
      <c r="B647" s="21" t="s">
        <v>46</v>
      </c>
      <c r="C647" s="20" t="s">
        <v>47</v>
      </c>
      <c r="D647" s="20" t="s">
        <v>689</v>
      </c>
      <c r="E647" s="22">
        <v>44170</v>
      </c>
      <c r="F647" s="22">
        <v>44175</v>
      </c>
      <c r="G647" s="23">
        <v>2332000</v>
      </c>
      <c r="H647" s="24">
        <v>0</v>
      </c>
      <c r="I647" s="31"/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2332000</v>
      </c>
      <c r="P647" s="26">
        <v>9507</v>
      </c>
      <c r="Q647" s="23">
        <v>2332000</v>
      </c>
      <c r="R647" s="24">
        <v>0</v>
      </c>
      <c r="S647" s="24">
        <v>0</v>
      </c>
      <c r="T647" s="22" t="s">
        <v>47</v>
      </c>
      <c r="U647" s="24">
        <v>0</v>
      </c>
      <c r="V647" s="23">
        <v>0</v>
      </c>
      <c r="W647" s="22" t="s">
        <v>47</v>
      </c>
      <c r="X647" s="24">
        <v>0</v>
      </c>
      <c r="Y647" s="22" t="s">
        <v>47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2332000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IF(D647&lt;&gt;"",IF(AK647&lt;&gt;"OK",IF(IFERROR(VLOOKUP(C647&amp;D647,[1]Radicacion!$I$2:$EK$30174,2,0),VLOOKUP(D647,[1]Radicacion!$I$2:$K$30174,2,0))&lt;&gt;"","NO EXIGIBLES"),""),"")</f>
        <v/>
      </c>
    </row>
    <row r="648" spans="1:38" x14ac:dyDescent="0.25">
      <c r="A648" s="20">
        <v>640</v>
      </c>
      <c r="B648" s="21" t="s">
        <v>46</v>
      </c>
      <c r="C648" s="20" t="s">
        <v>47</v>
      </c>
      <c r="D648" s="20" t="s">
        <v>690</v>
      </c>
      <c r="E648" s="22">
        <v>44170</v>
      </c>
      <c r="F648" s="22">
        <v>44175</v>
      </c>
      <c r="G648" s="23">
        <v>1042000</v>
      </c>
      <c r="H648" s="24">
        <v>0</v>
      </c>
      <c r="I648" s="31"/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1042000</v>
      </c>
      <c r="P648" s="26">
        <v>9508</v>
      </c>
      <c r="Q648" s="23">
        <v>1042000</v>
      </c>
      <c r="R648" s="24">
        <v>0</v>
      </c>
      <c r="S648" s="24">
        <v>0</v>
      </c>
      <c r="T648" s="22" t="s">
        <v>47</v>
      </c>
      <c r="U648" s="24">
        <v>0</v>
      </c>
      <c r="V648" s="23">
        <v>0</v>
      </c>
      <c r="W648" s="22" t="s">
        <v>47</v>
      </c>
      <c r="X648" s="24">
        <v>0</v>
      </c>
      <c r="Y648" s="22" t="s">
        <v>47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1042000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IF(D648&lt;&gt;"",IF(AK648&lt;&gt;"OK",IF(IFERROR(VLOOKUP(C648&amp;D648,[1]Radicacion!$I$2:$EK$30174,2,0),VLOOKUP(D648,[1]Radicacion!$I$2:$K$30174,2,0))&lt;&gt;"","NO EXIGIBLES"),""),"")</f>
        <v/>
      </c>
    </row>
    <row r="649" spans="1:38" x14ac:dyDescent="0.25">
      <c r="A649" s="20">
        <v>641</v>
      </c>
      <c r="B649" s="21" t="s">
        <v>46</v>
      </c>
      <c r="C649" s="20" t="s">
        <v>47</v>
      </c>
      <c r="D649" s="20" t="s">
        <v>691</v>
      </c>
      <c r="E649" s="22">
        <v>44170</v>
      </c>
      <c r="F649" s="22">
        <v>44175</v>
      </c>
      <c r="G649" s="23">
        <v>925000</v>
      </c>
      <c r="H649" s="24">
        <v>0</v>
      </c>
      <c r="I649" s="31"/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925000</v>
      </c>
      <c r="P649" s="26">
        <v>9509</v>
      </c>
      <c r="Q649" s="23">
        <v>925000</v>
      </c>
      <c r="R649" s="24">
        <v>0</v>
      </c>
      <c r="S649" s="24">
        <v>0</v>
      </c>
      <c r="T649" s="22" t="s">
        <v>47</v>
      </c>
      <c r="U649" s="24">
        <v>0</v>
      </c>
      <c r="V649" s="23">
        <v>0</v>
      </c>
      <c r="W649" s="22" t="s">
        <v>47</v>
      </c>
      <c r="X649" s="24">
        <v>0</v>
      </c>
      <c r="Y649" s="22" t="s">
        <v>47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925000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IF(D649&lt;&gt;"",IF(AK649&lt;&gt;"OK",IF(IFERROR(VLOOKUP(C649&amp;D649,[1]Radicacion!$I$2:$EK$30174,2,0),VLOOKUP(D649,[1]Radicacion!$I$2:$K$30174,2,0))&lt;&gt;"","NO EXIGIBLES"),""),"")</f>
        <v/>
      </c>
    </row>
    <row r="650" spans="1:38" x14ac:dyDescent="0.25">
      <c r="A650" s="20">
        <v>642</v>
      </c>
      <c r="B650" s="21" t="s">
        <v>46</v>
      </c>
      <c r="C650" s="20" t="s">
        <v>47</v>
      </c>
      <c r="D650" s="20" t="s">
        <v>692</v>
      </c>
      <c r="E650" s="22">
        <v>44170</v>
      </c>
      <c r="F650" s="22">
        <v>44204</v>
      </c>
      <c r="G650" s="23">
        <v>942000</v>
      </c>
      <c r="H650" s="24">
        <v>0</v>
      </c>
      <c r="I650" s="31"/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942000</v>
      </c>
      <c r="P650" s="26">
        <v>9510</v>
      </c>
      <c r="Q650" s="23">
        <v>942000</v>
      </c>
      <c r="R650" s="24">
        <v>0</v>
      </c>
      <c r="S650" s="24">
        <v>0</v>
      </c>
      <c r="T650" s="22" t="s">
        <v>47</v>
      </c>
      <c r="U650" s="24">
        <v>0</v>
      </c>
      <c r="V650" s="23">
        <v>0</v>
      </c>
      <c r="W650" s="22" t="s">
        <v>47</v>
      </c>
      <c r="X650" s="24">
        <v>0</v>
      </c>
      <c r="Y650" s="22" t="s">
        <v>47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942000</v>
      </c>
      <c r="AH650" s="29"/>
      <c r="AI650" s="29"/>
      <c r="AJ650" s="30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IF(D650&lt;&gt;"",IF(AK650&lt;&gt;"OK",IF(IFERROR(VLOOKUP(C650&amp;D650,[1]Radicacion!$I$2:$EK$30174,2,0),VLOOKUP(D650,[1]Radicacion!$I$2:$K$30174,2,0))&lt;&gt;"","NO EXIGIBLES"),""),"")</f>
        <v/>
      </c>
    </row>
    <row r="651" spans="1:38" x14ac:dyDescent="0.25">
      <c r="A651" s="20">
        <v>643</v>
      </c>
      <c r="B651" s="21" t="s">
        <v>46</v>
      </c>
      <c r="C651" s="20" t="s">
        <v>47</v>
      </c>
      <c r="D651" s="20" t="s">
        <v>693</v>
      </c>
      <c r="E651" s="22">
        <v>44170</v>
      </c>
      <c r="F651" s="22">
        <v>44175</v>
      </c>
      <c r="G651" s="23">
        <v>1467000</v>
      </c>
      <c r="H651" s="24">
        <v>0</v>
      </c>
      <c r="I651" s="31"/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1467000</v>
      </c>
      <c r="P651" s="26">
        <v>9511</v>
      </c>
      <c r="Q651" s="23">
        <v>1467000</v>
      </c>
      <c r="R651" s="24">
        <v>0</v>
      </c>
      <c r="S651" s="24">
        <v>0</v>
      </c>
      <c r="T651" s="22" t="s">
        <v>47</v>
      </c>
      <c r="U651" s="24">
        <v>0</v>
      </c>
      <c r="V651" s="23">
        <v>0</v>
      </c>
      <c r="W651" s="22" t="s">
        <v>47</v>
      </c>
      <c r="X651" s="24">
        <v>0</v>
      </c>
      <c r="Y651" s="22" t="s">
        <v>47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1467000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IF(D651&lt;&gt;"",IF(AK651&lt;&gt;"OK",IF(IFERROR(VLOOKUP(C651&amp;D651,[1]Radicacion!$I$2:$EK$30174,2,0),VLOOKUP(D651,[1]Radicacion!$I$2:$K$30174,2,0))&lt;&gt;"","NO EXIGIBLES"),""),"")</f>
        <v/>
      </c>
    </row>
    <row r="652" spans="1:38" x14ac:dyDescent="0.25">
      <c r="A652" s="20">
        <v>644</v>
      </c>
      <c r="B652" s="21" t="s">
        <v>46</v>
      </c>
      <c r="C652" s="20" t="s">
        <v>47</v>
      </c>
      <c r="D652" s="20" t="s">
        <v>694</v>
      </c>
      <c r="E652" s="22">
        <v>44170</v>
      </c>
      <c r="F652" s="22">
        <v>44175</v>
      </c>
      <c r="G652" s="23">
        <v>942000</v>
      </c>
      <c r="H652" s="24">
        <v>0</v>
      </c>
      <c r="I652" s="31"/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942000</v>
      </c>
      <c r="P652" s="26">
        <v>9512</v>
      </c>
      <c r="Q652" s="23">
        <v>942000</v>
      </c>
      <c r="R652" s="24">
        <v>0</v>
      </c>
      <c r="S652" s="24">
        <v>0</v>
      </c>
      <c r="T652" s="22" t="s">
        <v>47</v>
      </c>
      <c r="U652" s="24">
        <v>0</v>
      </c>
      <c r="V652" s="23">
        <v>0</v>
      </c>
      <c r="W652" s="22" t="s">
        <v>47</v>
      </c>
      <c r="X652" s="24">
        <v>0</v>
      </c>
      <c r="Y652" s="22" t="s">
        <v>47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942000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IF(D652&lt;&gt;"",IF(AK652&lt;&gt;"OK",IF(IFERROR(VLOOKUP(C652&amp;D652,[1]Radicacion!$I$2:$EK$30174,2,0),VLOOKUP(D652,[1]Radicacion!$I$2:$K$30174,2,0))&lt;&gt;"","NO EXIGIBLES"),""),"")</f>
        <v/>
      </c>
    </row>
    <row r="653" spans="1:38" x14ac:dyDescent="0.25">
      <c r="A653" s="20">
        <v>645</v>
      </c>
      <c r="B653" s="21" t="s">
        <v>46</v>
      </c>
      <c r="C653" s="20" t="s">
        <v>47</v>
      </c>
      <c r="D653" s="20" t="s">
        <v>695</v>
      </c>
      <c r="E653" s="22">
        <v>44170</v>
      </c>
      <c r="F653" s="22">
        <v>44175</v>
      </c>
      <c r="G653" s="23">
        <v>1164870</v>
      </c>
      <c r="H653" s="24">
        <v>0</v>
      </c>
      <c r="I653" s="31"/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1164870</v>
      </c>
      <c r="P653" s="26">
        <v>9513</v>
      </c>
      <c r="Q653" s="23">
        <v>1164870</v>
      </c>
      <c r="R653" s="24">
        <v>0</v>
      </c>
      <c r="S653" s="24">
        <v>0</v>
      </c>
      <c r="T653" s="22" t="s">
        <v>47</v>
      </c>
      <c r="U653" s="24">
        <v>0</v>
      </c>
      <c r="V653" s="23">
        <v>0</v>
      </c>
      <c r="W653" s="22" t="s">
        <v>47</v>
      </c>
      <c r="X653" s="24">
        <v>0</v>
      </c>
      <c r="Y653" s="22" t="s">
        <v>47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1164870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IF(D653&lt;&gt;"",IF(AK653&lt;&gt;"OK",IF(IFERROR(VLOOKUP(C653&amp;D653,[1]Radicacion!$I$2:$EK$30174,2,0),VLOOKUP(D653,[1]Radicacion!$I$2:$K$30174,2,0))&lt;&gt;"","NO EXIGIBLES"),""),"")</f>
        <v/>
      </c>
    </row>
    <row r="654" spans="1:38" x14ac:dyDescent="0.25">
      <c r="A654" s="20">
        <v>646</v>
      </c>
      <c r="B654" s="21" t="s">
        <v>46</v>
      </c>
      <c r="C654" s="20" t="s">
        <v>47</v>
      </c>
      <c r="D654" s="20" t="s">
        <v>696</v>
      </c>
      <c r="E654" s="22">
        <v>44170</v>
      </c>
      <c r="F654" s="22">
        <v>44175</v>
      </c>
      <c r="G654" s="23">
        <v>2151000</v>
      </c>
      <c r="H654" s="24">
        <v>0</v>
      </c>
      <c r="I654" s="31"/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2151000</v>
      </c>
      <c r="P654" s="26">
        <v>9514</v>
      </c>
      <c r="Q654" s="23">
        <v>2151000</v>
      </c>
      <c r="R654" s="24">
        <v>0</v>
      </c>
      <c r="S654" s="24">
        <v>0</v>
      </c>
      <c r="T654" s="22" t="s">
        <v>47</v>
      </c>
      <c r="U654" s="24">
        <v>0</v>
      </c>
      <c r="V654" s="23">
        <v>0</v>
      </c>
      <c r="W654" s="22" t="s">
        <v>47</v>
      </c>
      <c r="X654" s="24">
        <v>0</v>
      </c>
      <c r="Y654" s="22" t="s">
        <v>47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2151000</v>
      </c>
      <c r="AH654" s="29"/>
      <c r="AI654" s="29"/>
      <c r="AJ654" s="30"/>
      <c r="AK654" s="2" t="str">
        <f t="shared" si="10"/>
        <v>OK</v>
      </c>
      <c r="AL654" t="str">
        <f>IF(D654&lt;&gt;"",IF(AK654&lt;&gt;"OK",IF(IFERROR(VLOOKUP(C654&amp;D654,[1]Radicacion!$I$2:$EK$30174,2,0),VLOOKUP(D654,[1]Radicacion!$I$2:$K$30174,2,0))&lt;&gt;"","NO EXIGIBLES"),""),"")</f>
        <v/>
      </c>
    </row>
    <row r="655" spans="1:38" x14ac:dyDescent="0.25">
      <c r="A655" s="20">
        <v>647</v>
      </c>
      <c r="B655" s="21" t="s">
        <v>46</v>
      </c>
      <c r="C655" s="20" t="s">
        <v>47</v>
      </c>
      <c r="D655" s="20" t="s">
        <v>697</v>
      </c>
      <c r="E655" s="22">
        <v>44170</v>
      </c>
      <c r="F655" s="22">
        <v>44175</v>
      </c>
      <c r="G655" s="23">
        <v>1207000</v>
      </c>
      <c r="H655" s="24">
        <v>0</v>
      </c>
      <c r="I655" s="31"/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1207000</v>
      </c>
      <c r="P655" s="26">
        <v>9515</v>
      </c>
      <c r="Q655" s="23">
        <v>1207000</v>
      </c>
      <c r="R655" s="24">
        <v>0</v>
      </c>
      <c r="S655" s="24">
        <v>0</v>
      </c>
      <c r="T655" s="22" t="s">
        <v>47</v>
      </c>
      <c r="U655" s="24">
        <v>0</v>
      </c>
      <c r="V655" s="23">
        <v>0</v>
      </c>
      <c r="W655" s="22" t="s">
        <v>47</v>
      </c>
      <c r="X655" s="24">
        <v>0</v>
      </c>
      <c r="Y655" s="22" t="s">
        <v>47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1207000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IF(D655&lt;&gt;"",IF(AK655&lt;&gt;"OK",IF(IFERROR(VLOOKUP(C655&amp;D655,[1]Radicacion!$I$2:$EK$30174,2,0),VLOOKUP(D655,[1]Radicacion!$I$2:$K$30174,2,0))&lt;&gt;"","NO EXIGIBLES"),""),"")</f>
        <v/>
      </c>
    </row>
    <row r="656" spans="1:38" x14ac:dyDescent="0.25">
      <c r="A656" s="20">
        <v>648</v>
      </c>
      <c r="B656" s="21" t="s">
        <v>46</v>
      </c>
      <c r="C656" s="20" t="s">
        <v>47</v>
      </c>
      <c r="D656" s="20" t="s">
        <v>698</v>
      </c>
      <c r="E656" s="22">
        <v>44170</v>
      </c>
      <c r="F656" s="22">
        <v>44175</v>
      </c>
      <c r="G656" s="23">
        <v>1141000</v>
      </c>
      <c r="H656" s="24">
        <v>0</v>
      </c>
      <c r="I656" s="31"/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1141000</v>
      </c>
      <c r="P656" s="26">
        <v>9516</v>
      </c>
      <c r="Q656" s="23">
        <v>1141000</v>
      </c>
      <c r="R656" s="24">
        <v>0</v>
      </c>
      <c r="S656" s="24">
        <v>0</v>
      </c>
      <c r="T656" s="22" t="s">
        <v>47</v>
      </c>
      <c r="U656" s="24">
        <v>0</v>
      </c>
      <c r="V656" s="23">
        <v>0</v>
      </c>
      <c r="W656" s="22" t="s">
        <v>47</v>
      </c>
      <c r="X656" s="24">
        <v>0</v>
      </c>
      <c r="Y656" s="22" t="s">
        <v>47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1141000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IF(D656&lt;&gt;"",IF(AK656&lt;&gt;"OK",IF(IFERROR(VLOOKUP(C656&amp;D656,[1]Radicacion!$I$2:$EK$30174,2,0),VLOOKUP(D656,[1]Radicacion!$I$2:$K$30174,2,0))&lt;&gt;"","NO EXIGIBLES"),""),"")</f>
        <v/>
      </c>
    </row>
    <row r="657" spans="1:38" x14ac:dyDescent="0.25">
      <c r="A657" s="20">
        <v>649</v>
      </c>
      <c r="B657" s="21" t="s">
        <v>46</v>
      </c>
      <c r="C657" s="20" t="s">
        <v>47</v>
      </c>
      <c r="D657" s="20" t="s">
        <v>699</v>
      </c>
      <c r="E657" s="22">
        <v>44170</v>
      </c>
      <c r="F657" s="22">
        <v>44175</v>
      </c>
      <c r="G657" s="23">
        <v>925000</v>
      </c>
      <c r="H657" s="24">
        <v>0</v>
      </c>
      <c r="I657" s="31"/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925000</v>
      </c>
      <c r="P657" s="26">
        <v>9517</v>
      </c>
      <c r="Q657" s="23">
        <v>925000</v>
      </c>
      <c r="R657" s="24">
        <v>0</v>
      </c>
      <c r="S657" s="24">
        <v>0</v>
      </c>
      <c r="T657" s="22" t="s">
        <v>47</v>
      </c>
      <c r="U657" s="24">
        <v>0</v>
      </c>
      <c r="V657" s="23">
        <v>0</v>
      </c>
      <c r="W657" s="22" t="s">
        <v>47</v>
      </c>
      <c r="X657" s="24">
        <v>0</v>
      </c>
      <c r="Y657" s="22" t="s">
        <v>47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925000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IF(D657&lt;&gt;"",IF(AK657&lt;&gt;"OK",IF(IFERROR(VLOOKUP(C657&amp;D657,[1]Radicacion!$I$2:$EK$30174,2,0),VLOOKUP(D657,[1]Radicacion!$I$2:$K$30174,2,0))&lt;&gt;"","NO EXIGIBLES"),""),"")</f>
        <v/>
      </c>
    </row>
    <row r="658" spans="1:38" x14ac:dyDescent="0.25">
      <c r="A658" s="20">
        <v>650</v>
      </c>
      <c r="B658" s="21" t="s">
        <v>46</v>
      </c>
      <c r="C658" s="20" t="s">
        <v>47</v>
      </c>
      <c r="D658" s="20" t="s">
        <v>700</v>
      </c>
      <c r="E658" s="22">
        <v>44170</v>
      </c>
      <c r="F658" s="22">
        <v>44175</v>
      </c>
      <c r="G658" s="23">
        <v>925000</v>
      </c>
      <c r="H658" s="24">
        <v>0</v>
      </c>
      <c r="I658" s="31"/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925000</v>
      </c>
      <c r="P658" s="26">
        <v>9518</v>
      </c>
      <c r="Q658" s="23">
        <v>925000</v>
      </c>
      <c r="R658" s="24">
        <v>0</v>
      </c>
      <c r="S658" s="24">
        <v>0</v>
      </c>
      <c r="T658" s="22" t="s">
        <v>47</v>
      </c>
      <c r="U658" s="24">
        <v>0</v>
      </c>
      <c r="V658" s="23">
        <v>0</v>
      </c>
      <c r="W658" s="22" t="s">
        <v>47</v>
      </c>
      <c r="X658" s="24">
        <v>0</v>
      </c>
      <c r="Y658" s="22" t="s">
        <v>47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925000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IF(D658&lt;&gt;"",IF(AK658&lt;&gt;"OK",IF(IFERROR(VLOOKUP(C658&amp;D658,[1]Radicacion!$I$2:$EK$30174,2,0),VLOOKUP(D658,[1]Radicacion!$I$2:$K$30174,2,0))&lt;&gt;"","NO EXIGIBLES"),""),"")</f>
        <v/>
      </c>
    </row>
    <row r="659" spans="1:38" x14ac:dyDescent="0.25">
      <c r="A659" s="20">
        <v>651</v>
      </c>
      <c r="B659" s="21" t="s">
        <v>46</v>
      </c>
      <c r="C659" s="20" t="s">
        <v>47</v>
      </c>
      <c r="D659" s="20" t="s">
        <v>701</v>
      </c>
      <c r="E659" s="22">
        <v>44170</v>
      </c>
      <c r="F659" s="22">
        <v>44175</v>
      </c>
      <c r="G659" s="23">
        <v>1042000</v>
      </c>
      <c r="H659" s="24">
        <v>0</v>
      </c>
      <c r="I659" s="31"/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1042000</v>
      </c>
      <c r="P659" s="26">
        <v>9519</v>
      </c>
      <c r="Q659" s="23">
        <v>1042000</v>
      </c>
      <c r="R659" s="24">
        <v>0</v>
      </c>
      <c r="S659" s="24">
        <v>0</v>
      </c>
      <c r="T659" s="22" t="s">
        <v>47</v>
      </c>
      <c r="U659" s="24">
        <v>0</v>
      </c>
      <c r="V659" s="23">
        <v>0</v>
      </c>
      <c r="W659" s="22" t="s">
        <v>47</v>
      </c>
      <c r="X659" s="24">
        <v>0</v>
      </c>
      <c r="Y659" s="22" t="s">
        <v>47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1042000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IF(D659&lt;&gt;"",IF(AK659&lt;&gt;"OK",IF(IFERROR(VLOOKUP(C659&amp;D659,[1]Radicacion!$I$2:$EK$30174,2,0),VLOOKUP(D659,[1]Radicacion!$I$2:$K$30174,2,0))&lt;&gt;"","NO EXIGIBLES"),""),"")</f>
        <v/>
      </c>
    </row>
    <row r="660" spans="1:38" x14ac:dyDescent="0.25">
      <c r="A660" s="20">
        <v>652</v>
      </c>
      <c r="B660" s="21" t="s">
        <v>46</v>
      </c>
      <c r="C660" s="20" t="s">
        <v>47</v>
      </c>
      <c r="D660" s="20" t="s">
        <v>702</v>
      </c>
      <c r="E660" s="22">
        <v>44170</v>
      </c>
      <c r="F660" s="22">
        <v>44175</v>
      </c>
      <c r="G660" s="23">
        <v>1154960</v>
      </c>
      <c r="H660" s="24">
        <v>0</v>
      </c>
      <c r="I660" s="31"/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1154960</v>
      </c>
      <c r="P660" s="26">
        <v>9520</v>
      </c>
      <c r="Q660" s="23">
        <v>1154960</v>
      </c>
      <c r="R660" s="24">
        <v>0</v>
      </c>
      <c r="S660" s="24">
        <v>0</v>
      </c>
      <c r="T660" s="22" t="s">
        <v>47</v>
      </c>
      <c r="U660" s="24">
        <v>0</v>
      </c>
      <c r="V660" s="23">
        <v>0</v>
      </c>
      <c r="W660" s="22" t="s">
        <v>47</v>
      </c>
      <c r="X660" s="24">
        <v>0</v>
      </c>
      <c r="Y660" s="22" t="s">
        <v>47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1154960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IF(D660&lt;&gt;"",IF(AK660&lt;&gt;"OK",IF(IFERROR(VLOOKUP(C660&amp;D660,[1]Radicacion!$I$2:$EK$30174,2,0),VLOOKUP(D660,[1]Radicacion!$I$2:$K$30174,2,0))&lt;&gt;"","NO EXIGIBLES"),""),"")</f>
        <v/>
      </c>
    </row>
    <row r="661" spans="1:38" x14ac:dyDescent="0.25">
      <c r="A661" s="20">
        <v>653</v>
      </c>
      <c r="B661" s="21" t="s">
        <v>46</v>
      </c>
      <c r="C661" s="20" t="s">
        <v>47</v>
      </c>
      <c r="D661" s="20" t="s">
        <v>703</v>
      </c>
      <c r="E661" s="22">
        <v>44170</v>
      </c>
      <c r="F661" s="22">
        <v>44175</v>
      </c>
      <c r="G661" s="23">
        <v>1042000</v>
      </c>
      <c r="H661" s="24">
        <v>0</v>
      </c>
      <c r="I661" s="31"/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1042000</v>
      </c>
      <c r="P661" s="26">
        <v>9521</v>
      </c>
      <c r="Q661" s="23">
        <v>1042000</v>
      </c>
      <c r="R661" s="24">
        <v>0</v>
      </c>
      <c r="S661" s="24">
        <v>0</v>
      </c>
      <c r="T661" s="22" t="s">
        <v>47</v>
      </c>
      <c r="U661" s="24">
        <v>0</v>
      </c>
      <c r="V661" s="23">
        <v>0</v>
      </c>
      <c r="W661" s="22" t="s">
        <v>47</v>
      </c>
      <c r="X661" s="24">
        <v>0</v>
      </c>
      <c r="Y661" s="22" t="s">
        <v>47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1042000</v>
      </c>
      <c r="AH661" s="29"/>
      <c r="AI661" s="29"/>
      <c r="AJ661" s="30"/>
      <c r="AK661" s="2" t="str">
        <f t="shared" si="10"/>
        <v>OK</v>
      </c>
      <c r="AL661" t="str">
        <f>IF(D661&lt;&gt;"",IF(AK661&lt;&gt;"OK",IF(IFERROR(VLOOKUP(C661&amp;D661,[1]Radicacion!$I$2:$EK$30174,2,0),VLOOKUP(D661,[1]Radicacion!$I$2:$K$30174,2,0))&lt;&gt;"","NO EXIGIBLES"),""),"")</f>
        <v/>
      </c>
    </row>
    <row r="662" spans="1:38" x14ac:dyDescent="0.25">
      <c r="A662" s="20">
        <v>654</v>
      </c>
      <c r="B662" s="21" t="s">
        <v>46</v>
      </c>
      <c r="C662" s="20" t="s">
        <v>47</v>
      </c>
      <c r="D662" s="20" t="s">
        <v>704</v>
      </c>
      <c r="E662" s="22">
        <v>44170</v>
      </c>
      <c r="F662" s="22">
        <v>44175</v>
      </c>
      <c r="G662" s="23">
        <v>1227000</v>
      </c>
      <c r="H662" s="24">
        <v>0</v>
      </c>
      <c r="I662" s="31"/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1227000</v>
      </c>
      <c r="P662" s="26">
        <v>9522</v>
      </c>
      <c r="Q662" s="23">
        <v>1227000</v>
      </c>
      <c r="R662" s="24">
        <v>0</v>
      </c>
      <c r="S662" s="24">
        <v>0</v>
      </c>
      <c r="T662" s="22" t="s">
        <v>47</v>
      </c>
      <c r="U662" s="24">
        <v>0</v>
      </c>
      <c r="V662" s="23">
        <v>0</v>
      </c>
      <c r="W662" s="22" t="s">
        <v>47</v>
      </c>
      <c r="X662" s="24">
        <v>0</v>
      </c>
      <c r="Y662" s="22" t="s">
        <v>47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1227000</v>
      </c>
      <c r="AH662" s="29"/>
      <c r="AI662" s="29"/>
      <c r="AJ662" s="30"/>
      <c r="AK662" s="2" t="str">
        <f t="shared" si="10"/>
        <v>OK</v>
      </c>
      <c r="AL662" t="str">
        <f>IF(D662&lt;&gt;"",IF(AK662&lt;&gt;"OK",IF(IFERROR(VLOOKUP(C662&amp;D662,[1]Radicacion!$I$2:$EK$30174,2,0),VLOOKUP(D662,[1]Radicacion!$I$2:$K$30174,2,0))&lt;&gt;"","NO EXIGIBLES"),""),"")</f>
        <v/>
      </c>
    </row>
    <row r="663" spans="1:38" x14ac:dyDescent="0.25">
      <c r="A663" s="20">
        <v>655</v>
      </c>
      <c r="B663" s="21" t="s">
        <v>46</v>
      </c>
      <c r="C663" s="20" t="s">
        <v>47</v>
      </c>
      <c r="D663" s="20" t="s">
        <v>705</v>
      </c>
      <c r="E663" s="22">
        <v>44170</v>
      </c>
      <c r="F663" s="22">
        <v>44175</v>
      </c>
      <c r="G663" s="23">
        <v>1042000</v>
      </c>
      <c r="H663" s="24">
        <v>0</v>
      </c>
      <c r="I663" s="31"/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1042000</v>
      </c>
      <c r="P663" s="26">
        <v>9523</v>
      </c>
      <c r="Q663" s="23">
        <v>1042000</v>
      </c>
      <c r="R663" s="24">
        <v>0</v>
      </c>
      <c r="S663" s="24">
        <v>0</v>
      </c>
      <c r="T663" s="22" t="s">
        <v>47</v>
      </c>
      <c r="U663" s="24">
        <v>0</v>
      </c>
      <c r="V663" s="23">
        <v>0</v>
      </c>
      <c r="W663" s="22" t="s">
        <v>47</v>
      </c>
      <c r="X663" s="24">
        <v>0</v>
      </c>
      <c r="Y663" s="22" t="s">
        <v>47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1042000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IF(D663&lt;&gt;"",IF(AK663&lt;&gt;"OK",IF(IFERROR(VLOOKUP(C663&amp;D663,[1]Radicacion!$I$2:$EK$30174,2,0),VLOOKUP(D663,[1]Radicacion!$I$2:$K$30174,2,0))&lt;&gt;"","NO EXIGIBLES"),""),"")</f>
        <v/>
      </c>
    </row>
    <row r="664" spans="1:38" x14ac:dyDescent="0.25">
      <c r="A664" s="20">
        <v>656</v>
      </c>
      <c r="B664" s="21" t="s">
        <v>46</v>
      </c>
      <c r="C664" s="20" t="s">
        <v>47</v>
      </c>
      <c r="D664" s="20" t="s">
        <v>706</v>
      </c>
      <c r="E664" s="22">
        <v>44170</v>
      </c>
      <c r="F664" s="22">
        <v>44204</v>
      </c>
      <c r="G664" s="23">
        <v>2112000</v>
      </c>
      <c r="H664" s="24">
        <v>0</v>
      </c>
      <c r="I664" s="31"/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2112000</v>
      </c>
      <c r="P664" s="26">
        <v>9524</v>
      </c>
      <c r="Q664" s="23">
        <v>2112000</v>
      </c>
      <c r="R664" s="24">
        <v>0</v>
      </c>
      <c r="S664" s="24">
        <v>0</v>
      </c>
      <c r="T664" s="22" t="s">
        <v>47</v>
      </c>
      <c r="U664" s="24">
        <v>0</v>
      </c>
      <c r="V664" s="23">
        <v>0</v>
      </c>
      <c r="W664" s="22" t="s">
        <v>47</v>
      </c>
      <c r="X664" s="24">
        <v>0</v>
      </c>
      <c r="Y664" s="22" t="s">
        <v>47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2112000</v>
      </c>
      <c r="AH664" s="29"/>
      <c r="AI664" s="29"/>
      <c r="AJ664" s="30"/>
      <c r="AK664" s="2" t="str">
        <f t="shared" si="10"/>
        <v>OK</v>
      </c>
      <c r="AL664" t="str">
        <f>IF(D664&lt;&gt;"",IF(AK664&lt;&gt;"OK",IF(IFERROR(VLOOKUP(C664&amp;D664,[1]Radicacion!$I$2:$EK$30174,2,0),VLOOKUP(D664,[1]Radicacion!$I$2:$K$30174,2,0))&lt;&gt;"","NO EXIGIBLES"),""),"")</f>
        <v/>
      </c>
    </row>
    <row r="665" spans="1:38" x14ac:dyDescent="0.25">
      <c r="A665" s="20">
        <v>657</v>
      </c>
      <c r="B665" s="21" t="s">
        <v>46</v>
      </c>
      <c r="C665" s="20" t="s">
        <v>47</v>
      </c>
      <c r="D665" s="20" t="s">
        <v>707</v>
      </c>
      <c r="E665" s="22">
        <v>44170</v>
      </c>
      <c r="F665" s="22">
        <v>44204</v>
      </c>
      <c r="G665" s="23">
        <v>1295000</v>
      </c>
      <c r="H665" s="24">
        <v>0</v>
      </c>
      <c r="I665" s="31"/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1295000</v>
      </c>
      <c r="P665" s="26">
        <v>9525</v>
      </c>
      <c r="Q665" s="23">
        <v>1295000</v>
      </c>
      <c r="R665" s="24">
        <v>0</v>
      </c>
      <c r="S665" s="24">
        <v>0</v>
      </c>
      <c r="T665" s="22" t="s">
        <v>47</v>
      </c>
      <c r="U665" s="24">
        <v>0</v>
      </c>
      <c r="V665" s="23">
        <v>0</v>
      </c>
      <c r="W665" s="22" t="s">
        <v>47</v>
      </c>
      <c r="X665" s="24">
        <v>0</v>
      </c>
      <c r="Y665" s="22" t="s">
        <v>47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1295000</v>
      </c>
      <c r="AH665" s="29"/>
      <c r="AI665" s="29"/>
      <c r="AJ665" s="30"/>
      <c r="AK665" s="2" t="str">
        <f t="shared" si="10"/>
        <v>OK</v>
      </c>
      <c r="AL665" t="str">
        <f>IF(D665&lt;&gt;"",IF(AK665&lt;&gt;"OK",IF(IFERROR(VLOOKUP(C665&amp;D665,[1]Radicacion!$I$2:$EK$30174,2,0),VLOOKUP(D665,[1]Radicacion!$I$2:$K$30174,2,0))&lt;&gt;"","NO EXIGIBLES"),""),"")</f>
        <v/>
      </c>
    </row>
    <row r="666" spans="1:38" x14ac:dyDescent="0.25">
      <c r="A666" s="20">
        <v>658</v>
      </c>
      <c r="B666" s="21" t="s">
        <v>46</v>
      </c>
      <c r="C666" s="20" t="s">
        <v>47</v>
      </c>
      <c r="D666" s="20" t="s">
        <v>708</v>
      </c>
      <c r="E666" s="22">
        <v>44170</v>
      </c>
      <c r="F666" s="22">
        <v>44175</v>
      </c>
      <c r="G666" s="23">
        <v>1938500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1938500</v>
      </c>
      <c r="P666" s="26">
        <v>9526</v>
      </c>
      <c r="Q666" s="23">
        <v>1938500</v>
      </c>
      <c r="R666" s="24">
        <v>0</v>
      </c>
      <c r="S666" s="24">
        <v>0</v>
      </c>
      <c r="T666" s="22" t="s">
        <v>47</v>
      </c>
      <c r="U666" s="24">
        <v>0</v>
      </c>
      <c r="V666" s="23">
        <v>0</v>
      </c>
      <c r="W666" s="22" t="s">
        <v>47</v>
      </c>
      <c r="X666" s="24">
        <v>0</v>
      </c>
      <c r="Y666" s="22" t="s">
        <v>47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1938500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IF(D666&lt;&gt;"",IF(AK666&lt;&gt;"OK",IF(IFERROR(VLOOKUP(C666&amp;D666,[1]Radicacion!$I$2:$EK$30174,2,0),VLOOKUP(D666,[1]Radicacion!$I$2:$K$30174,2,0))&lt;&gt;"","NO EXIGIBLES"),""),"")</f>
        <v/>
      </c>
    </row>
    <row r="667" spans="1:38" x14ac:dyDescent="0.25">
      <c r="A667" s="20">
        <v>659</v>
      </c>
      <c r="B667" s="21" t="s">
        <v>46</v>
      </c>
      <c r="C667" s="20" t="s">
        <v>47</v>
      </c>
      <c r="D667" s="20" t="s">
        <v>709</v>
      </c>
      <c r="E667" s="22">
        <v>44170</v>
      </c>
      <c r="F667" s="22">
        <v>44175</v>
      </c>
      <c r="G667" s="23">
        <v>1995000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1995000</v>
      </c>
      <c r="P667" s="26">
        <v>9527</v>
      </c>
      <c r="Q667" s="23">
        <v>1995000</v>
      </c>
      <c r="R667" s="24">
        <v>0</v>
      </c>
      <c r="S667" s="24">
        <v>0</v>
      </c>
      <c r="T667" s="22" t="s">
        <v>47</v>
      </c>
      <c r="U667" s="24">
        <v>0</v>
      </c>
      <c r="V667" s="23">
        <v>0</v>
      </c>
      <c r="W667" s="22" t="s">
        <v>47</v>
      </c>
      <c r="X667" s="24">
        <v>0</v>
      </c>
      <c r="Y667" s="22" t="s">
        <v>47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1995000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IF(D667&lt;&gt;"",IF(AK667&lt;&gt;"OK",IF(IFERROR(VLOOKUP(C667&amp;D667,[1]Radicacion!$I$2:$EK$30174,2,0),VLOOKUP(D667,[1]Radicacion!$I$2:$K$30174,2,0))&lt;&gt;"","NO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47</v>
      </c>
      <c r="D668" s="20" t="s">
        <v>710</v>
      </c>
      <c r="E668" s="22">
        <v>44170</v>
      </c>
      <c r="F668" s="22">
        <v>44175</v>
      </c>
      <c r="G668" s="23">
        <v>1152000</v>
      </c>
      <c r="H668" s="24">
        <v>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1152000</v>
      </c>
      <c r="P668" s="26">
        <v>9528</v>
      </c>
      <c r="Q668" s="23">
        <v>1152000</v>
      </c>
      <c r="R668" s="24">
        <v>0</v>
      </c>
      <c r="S668" s="24">
        <v>0</v>
      </c>
      <c r="T668" s="22" t="s">
        <v>47</v>
      </c>
      <c r="U668" s="24">
        <v>0</v>
      </c>
      <c r="V668" s="23">
        <v>0</v>
      </c>
      <c r="W668" s="22" t="s">
        <v>47</v>
      </c>
      <c r="X668" s="24">
        <v>0</v>
      </c>
      <c r="Y668" s="22" t="s">
        <v>47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1152000</v>
      </c>
      <c r="AH668" s="29"/>
      <c r="AI668" s="29"/>
      <c r="AJ668" s="30"/>
      <c r="AK668" s="2" t="str">
        <f t="shared" si="10"/>
        <v>OK</v>
      </c>
      <c r="AL668" t="str">
        <f>IF(D668&lt;&gt;"",IF(AK668&lt;&gt;"OK",IF(IFERROR(VLOOKUP(C668&amp;D668,[1]Radicacion!$I$2:$EK$30174,2,0),VLOOKUP(D668,[1]Radicacion!$I$2:$K$30174,2,0))&lt;&gt;"","NO EXIGIBLES"),""),"")</f>
        <v/>
      </c>
    </row>
    <row r="669" spans="1:38" x14ac:dyDescent="0.25">
      <c r="A669" s="20">
        <v>661</v>
      </c>
      <c r="B669" s="21" t="s">
        <v>46</v>
      </c>
      <c r="C669" s="20" t="s">
        <v>47</v>
      </c>
      <c r="D669" s="20" t="s">
        <v>711</v>
      </c>
      <c r="E669" s="22">
        <v>44170</v>
      </c>
      <c r="F669" s="22">
        <v>44175</v>
      </c>
      <c r="G669" s="23">
        <v>1095000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1095000</v>
      </c>
      <c r="P669" s="26">
        <v>9529</v>
      </c>
      <c r="Q669" s="23">
        <v>1095000</v>
      </c>
      <c r="R669" s="24">
        <v>0</v>
      </c>
      <c r="S669" s="24">
        <v>0</v>
      </c>
      <c r="T669" s="22" t="s">
        <v>47</v>
      </c>
      <c r="U669" s="24">
        <v>0</v>
      </c>
      <c r="V669" s="23">
        <v>0</v>
      </c>
      <c r="W669" s="22" t="s">
        <v>47</v>
      </c>
      <c r="X669" s="24">
        <v>0</v>
      </c>
      <c r="Y669" s="22" t="s">
        <v>47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1095000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IF(D669&lt;&gt;"",IF(AK669&lt;&gt;"OK",IF(IFERROR(VLOOKUP(C669&amp;D669,[1]Radicacion!$I$2:$EK$30174,2,0),VLOOKUP(D669,[1]Radicacion!$I$2:$K$30174,2,0))&lt;&gt;"","NO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47</v>
      </c>
      <c r="D670" s="20" t="s">
        <v>712</v>
      </c>
      <c r="E670" s="22">
        <v>44170</v>
      </c>
      <c r="F670" s="22">
        <v>44175</v>
      </c>
      <c r="G670" s="23">
        <v>1042000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1042000</v>
      </c>
      <c r="P670" s="26">
        <v>9530</v>
      </c>
      <c r="Q670" s="23">
        <v>1042000</v>
      </c>
      <c r="R670" s="24">
        <v>0</v>
      </c>
      <c r="S670" s="24">
        <v>0</v>
      </c>
      <c r="T670" s="22" t="s">
        <v>47</v>
      </c>
      <c r="U670" s="24">
        <v>0</v>
      </c>
      <c r="V670" s="23">
        <v>0</v>
      </c>
      <c r="W670" s="22" t="s">
        <v>47</v>
      </c>
      <c r="X670" s="24">
        <v>0</v>
      </c>
      <c r="Y670" s="22" t="s">
        <v>47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1042000</v>
      </c>
      <c r="AH670" s="29"/>
      <c r="AI670" s="29"/>
      <c r="AJ670" s="30"/>
      <c r="AK670" s="2" t="str">
        <f t="shared" si="10"/>
        <v>OK</v>
      </c>
      <c r="AL670" t="str">
        <f>IF(D670&lt;&gt;"",IF(AK670&lt;&gt;"OK",IF(IFERROR(VLOOKUP(C670&amp;D670,[1]Radicacion!$I$2:$EK$30174,2,0),VLOOKUP(D670,[1]Radicacion!$I$2:$K$30174,2,0))&lt;&gt;"","NO EXIGIBLES"),""),"")</f>
        <v/>
      </c>
    </row>
    <row r="671" spans="1:38" x14ac:dyDescent="0.25">
      <c r="A671" s="20">
        <v>663</v>
      </c>
      <c r="B671" s="21" t="s">
        <v>46</v>
      </c>
      <c r="C671" s="20" t="s">
        <v>47</v>
      </c>
      <c r="D671" s="20" t="s">
        <v>713</v>
      </c>
      <c r="E671" s="22">
        <v>44170</v>
      </c>
      <c r="F671" s="22">
        <v>44204</v>
      </c>
      <c r="G671" s="23">
        <v>1227000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1227000</v>
      </c>
      <c r="P671" s="26">
        <v>9531</v>
      </c>
      <c r="Q671" s="23">
        <v>1227000</v>
      </c>
      <c r="R671" s="24">
        <v>0</v>
      </c>
      <c r="S671" s="24">
        <v>0</v>
      </c>
      <c r="T671" s="22" t="s">
        <v>47</v>
      </c>
      <c r="U671" s="24">
        <v>0</v>
      </c>
      <c r="V671" s="23">
        <v>0</v>
      </c>
      <c r="W671" s="22" t="s">
        <v>47</v>
      </c>
      <c r="X671" s="24">
        <v>0</v>
      </c>
      <c r="Y671" s="22" t="s">
        <v>47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1227000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IF(D671&lt;&gt;"",IF(AK671&lt;&gt;"OK",IF(IFERROR(VLOOKUP(C671&amp;D671,[1]Radicacion!$I$2:$EK$30174,2,0),VLOOKUP(D671,[1]Radicacion!$I$2:$K$30174,2,0))&lt;&gt;"","NO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47</v>
      </c>
      <c r="D672" s="20" t="s">
        <v>714</v>
      </c>
      <c r="E672" s="22">
        <v>44170</v>
      </c>
      <c r="F672" s="22">
        <v>44204</v>
      </c>
      <c r="G672" s="23">
        <v>1206000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1206000</v>
      </c>
      <c r="P672" s="26">
        <v>9532</v>
      </c>
      <c r="Q672" s="23">
        <v>1206000</v>
      </c>
      <c r="R672" s="24">
        <v>0</v>
      </c>
      <c r="S672" s="24">
        <v>0</v>
      </c>
      <c r="T672" s="22" t="s">
        <v>47</v>
      </c>
      <c r="U672" s="24">
        <v>0</v>
      </c>
      <c r="V672" s="23">
        <v>0</v>
      </c>
      <c r="W672" s="22" t="s">
        <v>47</v>
      </c>
      <c r="X672" s="24">
        <v>0</v>
      </c>
      <c r="Y672" s="22" t="s">
        <v>47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1206000</v>
      </c>
      <c r="AH672" s="29"/>
      <c r="AI672" s="29"/>
      <c r="AJ672" s="30"/>
      <c r="AK672" s="2" t="str">
        <f t="shared" si="10"/>
        <v>OK</v>
      </c>
      <c r="AL672" t="str">
        <f>IF(D672&lt;&gt;"",IF(AK672&lt;&gt;"OK",IF(IFERROR(VLOOKUP(C672&amp;D672,[1]Radicacion!$I$2:$EK$30174,2,0),VLOOKUP(D672,[1]Radicacion!$I$2:$K$30174,2,0))&lt;&gt;"","NO EXIGIBLES"),""),"")</f>
        <v/>
      </c>
    </row>
    <row r="673" spans="1:38" x14ac:dyDescent="0.25">
      <c r="A673" s="20">
        <v>665</v>
      </c>
      <c r="B673" s="21" t="s">
        <v>46</v>
      </c>
      <c r="C673" s="20" t="s">
        <v>47</v>
      </c>
      <c r="D673" s="20" t="s">
        <v>715</v>
      </c>
      <c r="E673" s="22">
        <v>44170</v>
      </c>
      <c r="F673" s="22">
        <v>44175</v>
      </c>
      <c r="G673" s="23">
        <v>925000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925000</v>
      </c>
      <c r="P673" s="26">
        <v>9533</v>
      </c>
      <c r="Q673" s="23">
        <v>925000</v>
      </c>
      <c r="R673" s="24">
        <v>0</v>
      </c>
      <c r="S673" s="24">
        <v>0</v>
      </c>
      <c r="T673" s="22" t="s">
        <v>47</v>
      </c>
      <c r="U673" s="24">
        <v>0</v>
      </c>
      <c r="V673" s="23">
        <v>0</v>
      </c>
      <c r="W673" s="22" t="s">
        <v>47</v>
      </c>
      <c r="X673" s="24">
        <v>0</v>
      </c>
      <c r="Y673" s="22" t="s">
        <v>47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925000</v>
      </c>
      <c r="AH673" s="29"/>
      <c r="AI673" s="29"/>
      <c r="AJ673" s="30"/>
      <c r="AK673" s="2" t="str">
        <f t="shared" si="10"/>
        <v>OK</v>
      </c>
      <c r="AL673" t="str">
        <f>IF(D673&lt;&gt;"",IF(AK673&lt;&gt;"OK",IF(IFERROR(VLOOKUP(C673&amp;D673,[1]Radicacion!$I$2:$EK$30174,2,0),VLOOKUP(D673,[1]Radicacion!$I$2:$K$30174,2,0))&lt;&gt;"","NO EXIGIBLES"),""),"")</f>
        <v/>
      </c>
    </row>
    <row r="674" spans="1:38" x14ac:dyDescent="0.25">
      <c r="A674" s="20">
        <v>666</v>
      </c>
      <c r="B674" s="21" t="s">
        <v>46</v>
      </c>
      <c r="C674" s="20" t="s">
        <v>47</v>
      </c>
      <c r="D674" s="20" t="s">
        <v>716</v>
      </c>
      <c r="E674" s="22">
        <v>44170</v>
      </c>
      <c r="F674" s="22">
        <v>44175</v>
      </c>
      <c r="G674" s="23">
        <v>1239000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1239000</v>
      </c>
      <c r="P674" s="26">
        <v>9534</v>
      </c>
      <c r="Q674" s="23">
        <v>1239000</v>
      </c>
      <c r="R674" s="24">
        <v>0</v>
      </c>
      <c r="S674" s="24">
        <v>0</v>
      </c>
      <c r="T674" s="22" t="s">
        <v>47</v>
      </c>
      <c r="U674" s="24">
        <v>0</v>
      </c>
      <c r="V674" s="23">
        <v>0</v>
      </c>
      <c r="W674" s="22" t="s">
        <v>47</v>
      </c>
      <c r="X674" s="24">
        <v>0</v>
      </c>
      <c r="Y674" s="22" t="s">
        <v>47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1239000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IF(D674&lt;&gt;"",IF(AK674&lt;&gt;"OK",IF(IFERROR(VLOOKUP(C674&amp;D674,[1]Radicacion!$I$2:$EK$30174,2,0),VLOOKUP(D674,[1]Radicacion!$I$2:$K$30174,2,0))&lt;&gt;"","NO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47</v>
      </c>
      <c r="D675" s="20" t="s">
        <v>717</v>
      </c>
      <c r="E675" s="22">
        <v>44170</v>
      </c>
      <c r="F675" s="22">
        <v>44204</v>
      </c>
      <c r="G675" s="23">
        <v>825000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825000</v>
      </c>
      <c r="P675" s="26">
        <v>9535</v>
      </c>
      <c r="Q675" s="23">
        <v>825000</v>
      </c>
      <c r="R675" s="24">
        <v>0</v>
      </c>
      <c r="S675" s="24">
        <v>0</v>
      </c>
      <c r="T675" s="22" t="s">
        <v>47</v>
      </c>
      <c r="U675" s="24">
        <v>0</v>
      </c>
      <c r="V675" s="23">
        <v>0</v>
      </c>
      <c r="W675" s="22" t="s">
        <v>47</v>
      </c>
      <c r="X675" s="24">
        <v>0</v>
      </c>
      <c r="Y675" s="22" t="s">
        <v>47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825000</v>
      </c>
      <c r="AH675" s="29"/>
      <c r="AI675" s="29"/>
      <c r="AJ675" s="30"/>
      <c r="AK675" s="2" t="str">
        <f t="shared" si="10"/>
        <v>OK</v>
      </c>
      <c r="AL675" t="str">
        <f>IF(D675&lt;&gt;"",IF(AK675&lt;&gt;"OK",IF(IFERROR(VLOOKUP(C675&amp;D675,[1]Radicacion!$I$2:$EK$30174,2,0),VLOOKUP(D675,[1]Radicacion!$I$2:$K$30174,2,0))&lt;&gt;"","NO EXIGIBLES"),""),"")</f>
        <v/>
      </c>
    </row>
    <row r="676" spans="1:38" x14ac:dyDescent="0.25">
      <c r="A676" s="20">
        <v>668</v>
      </c>
      <c r="B676" s="21" t="s">
        <v>46</v>
      </c>
      <c r="C676" s="20" t="s">
        <v>47</v>
      </c>
      <c r="D676" s="20" t="s">
        <v>718</v>
      </c>
      <c r="E676" s="22">
        <v>44170</v>
      </c>
      <c r="F676" s="22">
        <v>44175</v>
      </c>
      <c r="G676" s="23">
        <v>2151000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2151000</v>
      </c>
      <c r="P676" s="26">
        <v>9536</v>
      </c>
      <c r="Q676" s="23">
        <v>2151000</v>
      </c>
      <c r="R676" s="24">
        <v>0</v>
      </c>
      <c r="S676" s="24">
        <v>0</v>
      </c>
      <c r="T676" s="22" t="s">
        <v>47</v>
      </c>
      <c r="U676" s="24">
        <v>0</v>
      </c>
      <c r="V676" s="23">
        <v>0</v>
      </c>
      <c r="W676" s="22" t="s">
        <v>47</v>
      </c>
      <c r="X676" s="24">
        <v>0</v>
      </c>
      <c r="Y676" s="22" t="s">
        <v>47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2151000</v>
      </c>
      <c r="AH676" s="29"/>
      <c r="AI676" s="29"/>
      <c r="AJ676" s="30"/>
      <c r="AK676" s="2" t="str">
        <f t="shared" si="10"/>
        <v>OK</v>
      </c>
      <c r="AL676" t="str">
        <f>IF(D676&lt;&gt;"",IF(AK676&lt;&gt;"OK",IF(IFERROR(VLOOKUP(C676&amp;D676,[1]Radicacion!$I$2:$EK$30174,2,0),VLOOKUP(D676,[1]Radicacion!$I$2:$K$30174,2,0))&lt;&gt;"","NO EXIGIBLES"),""),"")</f>
        <v/>
      </c>
    </row>
    <row r="677" spans="1:38" x14ac:dyDescent="0.25">
      <c r="A677" s="20">
        <v>669</v>
      </c>
      <c r="B677" s="21" t="s">
        <v>46</v>
      </c>
      <c r="C677" s="20" t="s">
        <v>47</v>
      </c>
      <c r="D677" s="20" t="s">
        <v>719</v>
      </c>
      <c r="E677" s="22">
        <v>44170</v>
      </c>
      <c r="F677" s="22">
        <v>44175</v>
      </c>
      <c r="G677" s="23">
        <v>1227000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1227000</v>
      </c>
      <c r="P677" s="26">
        <v>9537</v>
      </c>
      <c r="Q677" s="23">
        <v>1227000</v>
      </c>
      <c r="R677" s="24">
        <v>0</v>
      </c>
      <c r="S677" s="24">
        <v>0</v>
      </c>
      <c r="T677" s="22" t="s">
        <v>47</v>
      </c>
      <c r="U677" s="24">
        <v>0</v>
      </c>
      <c r="V677" s="23">
        <v>0</v>
      </c>
      <c r="W677" s="22" t="s">
        <v>47</v>
      </c>
      <c r="X677" s="24">
        <v>0</v>
      </c>
      <c r="Y677" s="22" t="s">
        <v>47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1227000</v>
      </c>
      <c r="AH677" s="29"/>
      <c r="AI677" s="29"/>
      <c r="AJ677" s="30"/>
      <c r="AK677" s="2" t="str">
        <f t="shared" si="10"/>
        <v>OK</v>
      </c>
      <c r="AL677" t="str">
        <f>IF(D677&lt;&gt;"",IF(AK677&lt;&gt;"OK",IF(IFERROR(VLOOKUP(C677&amp;D677,[1]Radicacion!$I$2:$EK$30174,2,0),VLOOKUP(D677,[1]Radicacion!$I$2:$K$30174,2,0))&lt;&gt;"","NO EXIGIBLES"),""),"")</f>
        <v/>
      </c>
    </row>
    <row r="678" spans="1:38" x14ac:dyDescent="0.25">
      <c r="A678" s="20">
        <v>670</v>
      </c>
      <c r="B678" s="21" t="s">
        <v>46</v>
      </c>
      <c r="C678" s="20" t="s">
        <v>47</v>
      </c>
      <c r="D678" s="20" t="s">
        <v>720</v>
      </c>
      <c r="E678" s="22">
        <v>44170</v>
      </c>
      <c r="F678" s="22">
        <v>44175</v>
      </c>
      <c r="G678" s="23">
        <v>1320000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1320000</v>
      </c>
      <c r="P678" s="26">
        <v>9538</v>
      </c>
      <c r="Q678" s="23">
        <v>1320000</v>
      </c>
      <c r="R678" s="24">
        <v>0</v>
      </c>
      <c r="S678" s="24">
        <v>0</v>
      </c>
      <c r="T678" s="22" t="s">
        <v>47</v>
      </c>
      <c r="U678" s="24">
        <v>0</v>
      </c>
      <c r="V678" s="23">
        <v>0</v>
      </c>
      <c r="W678" s="22" t="s">
        <v>47</v>
      </c>
      <c r="X678" s="24">
        <v>0</v>
      </c>
      <c r="Y678" s="22" t="s">
        <v>47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1320000</v>
      </c>
      <c r="AH678" s="29"/>
      <c r="AI678" s="29"/>
      <c r="AJ678" s="30"/>
      <c r="AK678" s="2" t="str">
        <f t="shared" si="10"/>
        <v>OK</v>
      </c>
      <c r="AL678" t="str">
        <f>IF(D678&lt;&gt;"",IF(AK678&lt;&gt;"OK",IF(IFERROR(VLOOKUP(C678&amp;D678,[1]Radicacion!$I$2:$EK$30174,2,0),VLOOKUP(D678,[1]Radicacion!$I$2:$K$30174,2,0))&lt;&gt;"","NO EXIGIBLES"),""),"")</f>
        <v/>
      </c>
    </row>
    <row r="679" spans="1:38" x14ac:dyDescent="0.25">
      <c r="A679" s="20">
        <v>671</v>
      </c>
      <c r="B679" s="21" t="s">
        <v>46</v>
      </c>
      <c r="C679" s="20" t="s">
        <v>47</v>
      </c>
      <c r="D679" s="20" t="s">
        <v>721</v>
      </c>
      <c r="E679" s="22">
        <v>44170</v>
      </c>
      <c r="F679" s="22">
        <v>44175</v>
      </c>
      <c r="G679" s="23">
        <v>1042000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1042000</v>
      </c>
      <c r="P679" s="26">
        <v>9539</v>
      </c>
      <c r="Q679" s="23">
        <v>1042000</v>
      </c>
      <c r="R679" s="24">
        <v>0</v>
      </c>
      <c r="S679" s="24">
        <v>0</v>
      </c>
      <c r="T679" s="22" t="s">
        <v>47</v>
      </c>
      <c r="U679" s="24">
        <v>0</v>
      </c>
      <c r="V679" s="23">
        <v>0</v>
      </c>
      <c r="W679" s="22" t="s">
        <v>47</v>
      </c>
      <c r="X679" s="24">
        <v>0</v>
      </c>
      <c r="Y679" s="22" t="s">
        <v>47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1042000</v>
      </c>
      <c r="AH679" s="29"/>
      <c r="AI679" s="29"/>
      <c r="AJ679" s="30"/>
      <c r="AK679" s="2" t="str">
        <f t="shared" si="10"/>
        <v>OK</v>
      </c>
      <c r="AL679" t="str">
        <f>IF(D679&lt;&gt;"",IF(AK679&lt;&gt;"OK",IF(IFERROR(VLOOKUP(C679&amp;D679,[1]Radicacion!$I$2:$EK$30174,2,0),VLOOKUP(D679,[1]Radicacion!$I$2:$K$30174,2,0))&lt;&gt;"","NO EXIGIBLES"),""),"")</f>
        <v/>
      </c>
    </row>
    <row r="680" spans="1:38" x14ac:dyDescent="0.25">
      <c r="A680" s="20">
        <v>672</v>
      </c>
      <c r="B680" s="21" t="s">
        <v>46</v>
      </c>
      <c r="C680" s="20" t="s">
        <v>47</v>
      </c>
      <c r="D680" s="20" t="s">
        <v>722</v>
      </c>
      <c r="E680" s="22">
        <v>44170</v>
      </c>
      <c r="F680" s="22">
        <v>44175</v>
      </c>
      <c r="G680" s="23">
        <v>1003000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1003000</v>
      </c>
      <c r="P680" s="26">
        <v>9540</v>
      </c>
      <c r="Q680" s="23">
        <v>1003000</v>
      </c>
      <c r="R680" s="24">
        <v>0</v>
      </c>
      <c r="S680" s="24">
        <v>0</v>
      </c>
      <c r="T680" s="22" t="s">
        <v>47</v>
      </c>
      <c r="U680" s="24">
        <v>0</v>
      </c>
      <c r="V680" s="23">
        <v>0</v>
      </c>
      <c r="W680" s="22" t="s">
        <v>47</v>
      </c>
      <c r="X680" s="24">
        <v>0</v>
      </c>
      <c r="Y680" s="22" t="s">
        <v>47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1003000</v>
      </c>
      <c r="AH680" s="29"/>
      <c r="AI680" s="29"/>
      <c r="AJ680" s="30"/>
      <c r="AK680" s="2" t="str">
        <f t="shared" si="10"/>
        <v>OK</v>
      </c>
      <c r="AL680" t="str">
        <f>IF(D680&lt;&gt;"",IF(AK680&lt;&gt;"OK",IF(IFERROR(VLOOKUP(C680&amp;D680,[1]Radicacion!$I$2:$EK$30174,2,0),VLOOKUP(D680,[1]Radicacion!$I$2:$K$30174,2,0))&lt;&gt;"","NO EXIGIBLES"),""),"")</f>
        <v/>
      </c>
    </row>
    <row r="681" spans="1:38" x14ac:dyDescent="0.25">
      <c r="A681" s="20">
        <v>673</v>
      </c>
      <c r="B681" s="21" t="s">
        <v>46</v>
      </c>
      <c r="C681" s="20" t="s">
        <v>47</v>
      </c>
      <c r="D681" s="20" t="s">
        <v>723</v>
      </c>
      <c r="E681" s="22">
        <v>44170</v>
      </c>
      <c r="F681" s="22">
        <v>44175</v>
      </c>
      <c r="G681" s="23">
        <v>925000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925000</v>
      </c>
      <c r="P681" s="26">
        <v>9541</v>
      </c>
      <c r="Q681" s="23">
        <v>925000</v>
      </c>
      <c r="R681" s="24">
        <v>0</v>
      </c>
      <c r="S681" s="24">
        <v>0</v>
      </c>
      <c r="T681" s="22" t="s">
        <v>47</v>
      </c>
      <c r="U681" s="24">
        <v>0</v>
      </c>
      <c r="V681" s="23">
        <v>0</v>
      </c>
      <c r="W681" s="22" t="s">
        <v>47</v>
      </c>
      <c r="X681" s="24">
        <v>0</v>
      </c>
      <c r="Y681" s="22" t="s">
        <v>47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925000</v>
      </c>
      <c r="AH681" s="29"/>
      <c r="AI681" s="29"/>
      <c r="AJ681" s="30"/>
      <c r="AK681" s="2" t="str">
        <f t="shared" si="10"/>
        <v>OK</v>
      </c>
      <c r="AL681" t="str">
        <f>IF(D681&lt;&gt;"",IF(AK681&lt;&gt;"OK",IF(IFERROR(VLOOKUP(C681&amp;D681,[1]Radicacion!$I$2:$EK$30174,2,0),VLOOKUP(D681,[1]Radicacion!$I$2:$K$30174,2,0))&lt;&gt;"","NO EXIGIBLES"),""),"")</f>
        <v/>
      </c>
    </row>
    <row r="682" spans="1:38" x14ac:dyDescent="0.25">
      <c r="A682" s="20">
        <v>674</v>
      </c>
      <c r="B682" s="21" t="s">
        <v>46</v>
      </c>
      <c r="C682" s="20" t="s">
        <v>47</v>
      </c>
      <c r="D682" s="20" t="s">
        <v>724</v>
      </c>
      <c r="E682" s="22">
        <v>44170</v>
      </c>
      <c r="F682" s="22">
        <v>44175</v>
      </c>
      <c r="G682" s="23">
        <v>1110000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1110000</v>
      </c>
      <c r="P682" s="26">
        <v>9542</v>
      </c>
      <c r="Q682" s="23">
        <v>1110000</v>
      </c>
      <c r="R682" s="24">
        <v>0</v>
      </c>
      <c r="S682" s="24">
        <v>0</v>
      </c>
      <c r="T682" s="22" t="s">
        <v>47</v>
      </c>
      <c r="U682" s="24">
        <v>0</v>
      </c>
      <c r="V682" s="23">
        <v>0</v>
      </c>
      <c r="W682" s="22" t="s">
        <v>47</v>
      </c>
      <c r="X682" s="24">
        <v>0</v>
      </c>
      <c r="Y682" s="22" t="s">
        <v>47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1110000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IF(D682&lt;&gt;"",IF(AK682&lt;&gt;"OK",IF(IFERROR(VLOOKUP(C682&amp;D682,[1]Radicacion!$I$2:$EK$30174,2,0),VLOOKUP(D682,[1]Radicacion!$I$2:$K$30174,2,0))&lt;&gt;"","NO EXIGIBLES"),""),"")</f>
        <v/>
      </c>
    </row>
    <row r="683" spans="1:38" x14ac:dyDescent="0.25">
      <c r="A683" s="20">
        <v>675</v>
      </c>
      <c r="B683" s="21" t="s">
        <v>46</v>
      </c>
      <c r="C683" s="20" t="s">
        <v>47</v>
      </c>
      <c r="D683" s="20" t="s">
        <v>725</v>
      </c>
      <c r="E683" s="22">
        <v>44170</v>
      </c>
      <c r="F683" s="22">
        <v>44175</v>
      </c>
      <c r="G683" s="23">
        <v>1081000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1081000</v>
      </c>
      <c r="P683" s="26">
        <v>9543</v>
      </c>
      <c r="Q683" s="23">
        <v>1081000</v>
      </c>
      <c r="R683" s="24">
        <v>0</v>
      </c>
      <c r="S683" s="24">
        <v>0</v>
      </c>
      <c r="T683" s="22" t="s">
        <v>47</v>
      </c>
      <c r="U683" s="24">
        <v>0</v>
      </c>
      <c r="V683" s="23">
        <v>0</v>
      </c>
      <c r="W683" s="22" t="s">
        <v>47</v>
      </c>
      <c r="X683" s="24">
        <v>0</v>
      </c>
      <c r="Y683" s="22" t="s">
        <v>47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1081000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IF(D683&lt;&gt;"",IF(AK683&lt;&gt;"OK",IF(IFERROR(VLOOKUP(C683&amp;D683,[1]Radicacion!$I$2:$EK$30174,2,0),VLOOKUP(D683,[1]Radicacion!$I$2:$K$30174,2,0))&lt;&gt;"","NO EXIGIBLES"),""),"")</f>
        <v/>
      </c>
    </row>
    <row r="684" spans="1:38" x14ac:dyDescent="0.25">
      <c r="A684" s="20">
        <v>676</v>
      </c>
      <c r="B684" s="21" t="s">
        <v>46</v>
      </c>
      <c r="C684" s="20" t="s">
        <v>47</v>
      </c>
      <c r="D684" s="20" t="s">
        <v>726</v>
      </c>
      <c r="E684" s="22">
        <v>44170</v>
      </c>
      <c r="F684" s="22">
        <v>44204</v>
      </c>
      <c r="G684" s="23">
        <v>1227000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1227000</v>
      </c>
      <c r="P684" s="26">
        <v>9544</v>
      </c>
      <c r="Q684" s="23">
        <v>1227000</v>
      </c>
      <c r="R684" s="24">
        <v>0</v>
      </c>
      <c r="S684" s="24">
        <v>0</v>
      </c>
      <c r="T684" s="22" t="s">
        <v>47</v>
      </c>
      <c r="U684" s="24">
        <v>0</v>
      </c>
      <c r="V684" s="23">
        <v>0</v>
      </c>
      <c r="W684" s="22" t="s">
        <v>47</v>
      </c>
      <c r="X684" s="24">
        <v>0</v>
      </c>
      <c r="Y684" s="22" t="s">
        <v>47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1227000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IF(D684&lt;&gt;"",IF(AK684&lt;&gt;"OK",IF(IFERROR(VLOOKUP(C684&amp;D684,[1]Radicacion!$I$2:$EK$30174,2,0),VLOOKUP(D684,[1]Radicacion!$I$2:$K$30174,2,0))&lt;&gt;"","NO EXIGIBLES"),""),"")</f>
        <v/>
      </c>
    </row>
    <row r="685" spans="1:38" x14ac:dyDescent="0.25">
      <c r="A685" s="20">
        <v>677</v>
      </c>
      <c r="B685" s="21" t="s">
        <v>46</v>
      </c>
      <c r="C685" s="20" t="s">
        <v>47</v>
      </c>
      <c r="D685" s="20" t="s">
        <v>727</v>
      </c>
      <c r="E685" s="22">
        <v>44170</v>
      </c>
      <c r="F685" s="22">
        <v>44204</v>
      </c>
      <c r="G685" s="23">
        <v>816000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816000</v>
      </c>
      <c r="P685" s="26">
        <v>9545</v>
      </c>
      <c r="Q685" s="23">
        <v>816000</v>
      </c>
      <c r="R685" s="24">
        <v>0</v>
      </c>
      <c r="S685" s="24">
        <v>0</v>
      </c>
      <c r="T685" s="22" t="s">
        <v>47</v>
      </c>
      <c r="U685" s="24">
        <v>0</v>
      </c>
      <c r="V685" s="23">
        <v>0</v>
      </c>
      <c r="W685" s="22" t="s">
        <v>47</v>
      </c>
      <c r="X685" s="24">
        <v>0</v>
      </c>
      <c r="Y685" s="22" t="s">
        <v>47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816000</v>
      </c>
      <c r="AH685" s="29"/>
      <c r="AI685" s="29"/>
      <c r="AJ685" s="30"/>
      <c r="AK685" s="2" t="str">
        <f t="shared" si="10"/>
        <v>OK</v>
      </c>
      <c r="AL685" t="str">
        <f>IF(D685&lt;&gt;"",IF(AK685&lt;&gt;"OK",IF(IFERROR(VLOOKUP(C685&amp;D685,[1]Radicacion!$I$2:$EK$30174,2,0),VLOOKUP(D685,[1]Radicacion!$I$2:$K$30174,2,0))&lt;&gt;"","NO EXIGIBLES"),""),"")</f>
        <v/>
      </c>
    </row>
    <row r="686" spans="1:38" x14ac:dyDescent="0.25">
      <c r="A686" s="20">
        <v>678</v>
      </c>
      <c r="B686" s="21" t="s">
        <v>46</v>
      </c>
      <c r="C686" s="20" t="s">
        <v>47</v>
      </c>
      <c r="D686" s="20" t="s">
        <v>728</v>
      </c>
      <c r="E686" s="22">
        <v>44170</v>
      </c>
      <c r="F686" s="22">
        <v>44175</v>
      </c>
      <c r="G686" s="23">
        <v>1231000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1231000</v>
      </c>
      <c r="P686" s="26">
        <v>9546</v>
      </c>
      <c r="Q686" s="23">
        <v>1231000</v>
      </c>
      <c r="R686" s="24">
        <v>0</v>
      </c>
      <c r="S686" s="24">
        <v>0</v>
      </c>
      <c r="T686" s="22" t="s">
        <v>47</v>
      </c>
      <c r="U686" s="24">
        <v>0</v>
      </c>
      <c r="V686" s="23">
        <v>0</v>
      </c>
      <c r="W686" s="22" t="s">
        <v>47</v>
      </c>
      <c r="X686" s="24">
        <v>0</v>
      </c>
      <c r="Y686" s="22" t="s">
        <v>47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1231000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IF(D686&lt;&gt;"",IF(AK686&lt;&gt;"OK",IF(IFERROR(VLOOKUP(C686&amp;D686,[1]Radicacion!$I$2:$EK$30174,2,0),VLOOKUP(D686,[1]Radicacion!$I$2:$K$30174,2,0))&lt;&gt;"","NO EXIGIBLES"),""),"")</f>
        <v/>
      </c>
    </row>
    <row r="687" spans="1:38" x14ac:dyDescent="0.25">
      <c r="A687" s="20">
        <v>679</v>
      </c>
      <c r="B687" s="21" t="s">
        <v>46</v>
      </c>
      <c r="C687" s="20" t="s">
        <v>47</v>
      </c>
      <c r="D687" s="20" t="s">
        <v>729</v>
      </c>
      <c r="E687" s="22">
        <v>44170</v>
      </c>
      <c r="F687" s="22">
        <v>44175</v>
      </c>
      <c r="G687" s="23">
        <v>925000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925000</v>
      </c>
      <c r="P687" s="26">
        <v>9547</v>
      </c>
      <c r="Q687" s="23">
        <v>925000</v>
      </c>
      <c r="R687" s="24">
        <v>0</v>
      </c>
      <c r="S687" s="24">
        <v>0</v>
      </c>
      <c r="T687" s="22" t="s">
        <v>47</v>
      </c>
      <c r="U687" s="24">
        <v>0</v>
      </c>
      <c r="V687" s="23">
        <v>0</v>
      </c>
      <c r="W687" s="22" t="s">
        <v>47</v>
      </c>
      <c r="X687" s="24">
        <v>0</v>
      </c>
      <c r="Y687" s="22" t="s">
        <v>47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925000</v>
      </c>
      <c r="AH687" s="29"/>
      <c r="AI687" s="29"/>
      <c r="AJ687" s="30"/>
      <c r="AK687" s="2" t="str">
        <f t="shared" si="10"/>
        <v>OK</v>
      </c>
      <c r="AL687" t="str">
        <f>IF(D687&lt;&gt;"",IF(AK687&lt;&gt;"OK",IF(IFERROR(VLOOKUP(C687&amp;D687,[1]Radicacion!$I$2:$EK$30174,2,0),VLOOKUP(D687,[1]Radicacion!$I$2:$K$30174,2,0))&lt;&gt;"","NO EXIGIBLES"),""),"")</f>
        <v/>
      </c>
    </row>
    <row r="688" spans="1:38" x14ac:dyDescent="0.25">
      <c r="A688" s="20">
        <v>680</v>
      </c>
      <c r="B688" s="21" t="s">
        <v>46</v>
      </c>
      <c r="C688" s="20" t="s">
        <v>47</v>
      </c>
      <c r="D688" s="20" t="s">
        <v>730</v>
      </c>
      <c r="E688" s="22">
        <v>44170</v>
      </c>
      <c r="F688" s="22">
        <v>44175</v>
      </c>
      <c r="G688" s="23">
        <v>1081000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1081000</v>
      </c>
      <c r="P688" s="26">
        <v>9548</v>
      </c>
      <c r="Q688" s="23">
        <v>1081000</v>
      </c>
      <c r="R688" s="24">
        <v>0</v>
      </c>
      <c r="S688" s="24">
        <v>0</v>
      </c>
      <c r="T688" s="22" t="s">
        <v>47</v>
      </c>
      <c r="U688" s="24">
        <v>0</v>
      </c>
      <c r="V688" s="23">
        <v>0</v>
      </c>
      <c r="W688" s="22" t="s">
        <v>47</v>
      </c>
      <c r="X688" s="24">
        <v>0</v>
      </c>
      <c r="Y688" s="22" t="s">
        <v>47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1081000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IF(D688&lt;&gt;"",IF(AK688&lt;&gt;"OK",IF(IFERROR(VLOOKUP(C688&amp;D688,[1]Radicacion!$I$2:$EK$30174,2,0),VLOOKUP(D688,[1]Radicacion!$I$2:$K$30174,2,0))&lt;&gt;"","NO EXIGIBLES"),""),"")</f>
        <v/>
      </c>
    </row>
    <row r="689" spans="1:38" x14ac:dyDescent="0.25">
      <c r="A689" s="20">
        <v>681</v>
      </c>
      <c r="B689" s="21" t="s">
        <v>46</v>
      </c>
      <c r="C689" s="20" t="s">
        <v>47</v>
      </c>
      <c r="D689" s="20" t="s">
        <v>731</v>
      </c>
      <c r="E689" s="22">
        <v>44170</v>
      </c>
      <c r="F689" s="22">
        <v>44175</v>
      </c>
      <c r="G689" s="23">
        <v>1266000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1266000</v>
      </c>
      <c r="P689" s="26">
        <v>9549</v>
      </c>
      <c r="Q689" s="23">
        <v>1266000</v>
      </c>
      <c r="R689" s="24">
        <v>0</v>
      </c>
      <c r="S689" s="24">
        <v>0</v>
      </c>
      <c r="T689" s="22" t="s">
        <v>47</v>
      </c>
      <c r="U689" s="24">
        <v>0</v>
      </c>
      <c r="V689" s="23">
        <v>0</v>
      </c>
      <c r="W689" s="22" t="s">
        <v>47</v>
      </c>
      <c r="X689" s="24">
        <v>0</v>
      </c>
      <c r="Y689" s="22" t="s">
        <v>47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1266000</v>
      </c>
      <c r="AH689" s="29"/>
      <c r="AI689" s="29"/>
      <c r="AJ689" s="30"/>
      <c r="AK689" s="2" t="str">
        <f t="shared" si="10"/>
        <v>OK</v>
      </c>
      <c r="AL689" t="str">
        <f>IF(D689&lt;&gt;"",IF(AK689&lt;&gt;"OK",IF(IFERROR(VLOOKUP(C689&amp;D689,[1]Radicacion!$I$2:$EK$30174,2,0),VLOOKUP(D689,[1]Radicacion!$I$2:$K$30174,2,0))&lt;&gt;"","NO EXIGIBLES"),""),"")</f>
        <v/>
      </c>
    </row>
    <row r="690" spans="1:38" x14ac:dyDescent="0.25">
      <c r="A690" s="20">
        <v>682</v>
      </c>
      <c r="B690" s="21" t="s">
        <v>46</v>
      </c>
      <c r="C690" s="20" t="s">
        <v>47</v>
      </c>
      <c r="D690" s="20" t="s">
        <v>732</v>
      </c>
      <c r="E690" s="22">
        <v>44170</v>
      </c>
      <c r="F690" s="22">
        <v>44204</v>
      </c>
      <c r="G690" s="23">
        <v>2112000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2112000</v>
      </c>
      <c r="P690" s="26">
        <v>9550</v>
      </c>
      <c r="Q690" s="23">
        <v>2112000</v>
      </c>
      <c r="R690" s="24">
        <v>0</v>
      </c>
      <c r="S690" s="24">
        <v>0</v>
      </c>
      <c r="T690" s="22" t="s">
        <v>47</v>
      </c>
      <c r="U690" s="24">
        <v>0</v>
      </c>
      <c r="V690" s="23">
        <v>0</v>
      </c>
      <c r="W690" s="22" t="s">
        <v>47</v>
      </c>
      <c r="X690" s="24">
        <v>0</v>
      </c>
      <c r="Y690" s="22" t="s">
        <v>47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2112000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IF(D690&lt;&gt;"",IF(AK690&lt;&gt;"OK",IF(IFERROR(VLOOKUP(C690&amp;D690,[1]Radicacion!$I$2:$EK$30174,2,0),VLOOKUP(D690,[1]Radicacion!$I$2:$K$30174,2,0))&lt;&gt;"","NO EXIGIBLES"),""),"")</f>
        <v/>
      </c>
    </row>
    <row r="691" spans="1:38" x14ac:dyDescent="0.25">
      <c r="A691" s="20">
        <v>683</v>
      </c>
      <c r="B691" s="21" t="s">
        <v>46</v>
      </c>
      <c r="C691" s="20" t="s">
        <v>47</v>
      </c>
      <c r="D691" s="20" t="s">
        <v>733</v>
      </c>
      <c r="E691" s="22">
        <v>44170</v>
      </c>
      <c r="F691" s="22">
        <v>44175</v>
      </c>
      <c r="G691" s="23">
        <v>1610000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1610000</v>
      </c>
      <c r="P691" s="26">
        <v>9551</v>
      </c>
      <c r="Q691" s="23">
        <v>1610000</v>
      </c>
      <c r="R691" s="24">
        <v>0</v>
      </c>
      <c r="S691" s="24">
        <v>0</v>
      </c>
      <c r="T691" s="22" t="s">
        <v>47</v>
      </c>
      <c r="U691" s="24">
        <v>0</v>
      </c>
      <c r="V691" s="23">
        <v>0</v>
      </c>
      <c r="W691" s="22" t="s">
        <v>47</v>
      </c>
      <c r="X691" s="24">
        <v>0</v>
      </c>
      <c r="Y691" s="22" t="s">
        <v>47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1610000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IF(D691&lt;&gt;"",IF(AK691&lt;&gt;"OK",IF(IFERROR(VLOOKUP(C691&amp;D691,[1]Radicacion!$I$2:$EK$30174,2,0),VLOOKUP(D691,[1]Radicacion!$I$2:$K$30174,2,0))&lt;&gt;"","NO EXIGIBLES"),""),"")</f>
        <v/>
      </c>
    </row>
    <row r="692" spans="1:38" x14ac:dyDescent="0.25">
      <c r="A692" s="20">
        <v>684</v>
      </c>
      <c r="B692" s="21" t="s">
        <v>46</v>
      </c>
      <c r="C692" s="20" t="s">
        <v>47</v>
      </c>
      <c r="D692" s="20" t="s">
        <v>734</v>
      </c>
      <c r="E692" s="22">
        <v>44170</v>
      </c>
      <c r="F692" s="22">
        <v>44175</v>
      </c>
      <c r="G692" s="23">
        <v>925000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925000</v>
      </c>
      <c r="P692" s="26">
        <v>9552</v>
      </c>
      <c r="Q692" s="23">
        <v>925000</v>
      </c>
      <c r="R692" s="24">
        <v>0</v>
      </c>
      <c r="S692" s="24">
        <v>0</v>
      </c>
      <c r="T692" s="22" t="s">
        <v>47</v>
      </c>
      <c r="U692" s="24">
        <v>0</v>
      </c>
      <c r="V692" s="23">
        <v>0</v>
      </c>
      <c r="W692" s="22" t="s">
        <v>47</v>
      </c>
      <c r="X692" s="24">
        <v>0</v>
      </c>
      <c r="Y692" s="22" t="s">
        <v>47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925000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IF(D692&lt;&gt;"",IF(AK692&lt;&gt;"OK",IF(IFERROR(VLOOKUP(C692&amp;D692,[1]Radicacion!$I$2:$EK$30174,2,0),VLOOKUP(D692,[1]Radicacion!$I$2:$K$30174,2,0))&lt;&gt;"","NO EXIGIBLES"),""),"")</f>
        <v/>
      </c>
    </row>
    <row r="693" spans="1:38" x14ac:dyDescent="0.25">
      <c r="A693" s="20">
        <v>685</v>
      </c>
      <c r="B693" s="21" t="s">
        <v>46</v>
      </c>
      <c r="C693" s="20" t="s">
        <v>47</v>
      </c>
      <c r="D693" s="20" t="s">
        <v>735</v>
      </c>
      <c r="E693" s="22">
        <v>44170</v>
      </c>
      <c r="F693" s="22">
        <v>44175</v>
      </c>
      <c r="G693" s="23">
        <v>2183000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2183000</v>
      </c>
      <c r="P693" s="26">
        <v>9553</v>
      </c>
      <c r="Q693" s="23">
        <v>2183000</v>
      </c>
      <c r="R693" s="24">
        <v>0</v>
      </c>
      <c r="S693" s="24">
        <v>0</v>
      </c>
      <c r="T693" s="22" t="s">
        <v>47</v>
      </c>
      <c r="U693" s="24">
        <v>0</v>
      </c>
      <c r="V693" s="23">
        <v>0</v>
      </c>
      <c r="W693" s="22" t="s">
        <v>47</v>
      </c>
      <c r="X693" s="24">
        <v>0</v>
      </c>
      <c r="Y693" s="22" t="s">
        <v>47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2183000</v>
      </c>
      <c r="AH693" s="29"/>
      <c r="AI693" s="29"/>
      <c r="AJ693" s="30"/>
      <c r="AK693" s="2" t="str">
        <f t="shared" si="10"/>
        <v>OK</v>
      </c>
      <c r="AL693" t="str">
        <f>IF(D693&lt;&gt;"",IF(AK693&lt;&gt;"OK",IF(IFERROR(VLOOKUP(C693&amp;D693,[1]Radicacion!$I$2:$EK$30174,2,0),VLOOKUP(D693,[1]Radicacion!$I$2:$K$30174,2,0))&lt;&gt;"","NO EXIGIBLES"),""),"")</f>
        <v/>
      </c>
    </row>
    <row r="694" spans="1:38" x14ac:dyDescent="0.25">
      <c r="A694" s="20">
        <v>686</v>
      </c>
      <c r="B694" s="21" t="s">
        <v>46</v>
      </c>
      <c r="C694" s="20" t="s">
        <v>47</v>
      </c>
      <c r="D694" s="20" t="s">
        <v>736</v>
      </c>
      <c r="E694" s="22">
        <v>44170</v>
      </c>
      <c r="F694" s="22">
        <v>44175</v>
      </c>
      <c r="G694" s="23">
        <v>925000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925000</v>
      </c>
      <c r="P694" s="26">
        <v>9554</v>
      </c>
      <c r="Q694" s="23">
        <v>925000</v>
      </c>
      <c r="R694" s="24">
        <v>0</v>
      </c>
      <c r="S694" s="24">
        <v>0</v>
      </c>
      <c r="T694" s="22" t="s">
        <v>47</v>
      </c>
      <c r="U694" s="24">
        <v>0</v>
      </c>
      <c r="V694" s="23">
        <v>0</v>
      </c>
      <c r="W694" s="22" t="s">
        <v>47</v>
      </c>
      <c r="X694" s="24">
        <v>0</v>
      </c>
      <c r="Y694" s="22" t="s">
        <v>47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925000</v>
      </c>
      <c r="AH694" s="29"/>
      <c r="AI694" s="29"/>
      <c r="AJ694" s="30"/>
      <c r="AK694" s="2" t="str">
        <f t="shared" si="10"/>
        <v>OK</v>
      </c>
      <c r="AL694" t="str">
        <f>IF(D694&lt;&gt;"",IF(AK694&lt;&gt;"OK",IF(IFERROR(VLOOKUP(C694&amp;D694,[1]Radicacion!$I$2:$EK$30174,2,0),VLOOKUP(D694,[1]Radicacion!$I$2:$K$30174,2,0))&lt;&gt;"","NO EXIGIBLES"),""),"")</f>
        <v/>
      </c>
    </row>
    <row r="695" spans="1:38" x14ac:dyDescent="0.25">
      <c r="A695" s="20">
        <v>687</v>
      </c>
      <c r="B695" s="21" t="s">
        <v>46</v>
      </c>
      <c r="C695" s="20" t="s">
        <v>47</v>
      </c>
      <c r="D695" s="20" t="s">
        <v>737</v>
      </c>
      <c r="E695" s="22">
        <v>44170</v>
      </c>
      <c r="F695" s="22">
        <v>44175</v>
      </c>
      <c r="G695" s="23">
        <v>964000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964000</v>
      </c>
      <c r="P695" s="26">
        <v>9555</v>
      </c>
      <c r="Q695" s="23">
        <v>964000</v>
      </c>
      <c r="R695" s="24">
        <v>0</v>
      </c>
      <c r="S695" s="24">
        <v>0</v>
      </c>
      <c r="T695" s="22" t="s">
        <v>47</v>
      </c>
      <c r="U695" s="24">
        <v>0</v>
      </c>
      <c r="V695" s="23">
        <v>0</v>
      </c>
      <c r="W695" s="22" t="s">
        <v>47</v>
      </c>
      <c r="X695" s="24">
        <v>0</v>
      </c>
      <c r="Y695" s="22" t="s">
        <v>47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964000</v>
      </c>
      <c r="AH695" s="29"/>
      <c r="AI695" s="29"/>
      <c r="AJ695" s="30"/>
      <c r="AK695" s="2" t="str">
        <f t="shared" si="10"/>
        <v>OK</v>
      </c>
      <c r="AL695" t="str">
        <f>IF(D695&lt;&gt;"",IF(AK695&lt;&gt;"OK",IF(IFERROR(VLOOKUP(C695&amp;D695,[1]Radicacion!$I$2:$EK$30174,2,0),VLOOKUP(D695,[1]Radicacion!$I$2:$K$30174,2,0))&lt;&gt;"","NO EXIGIBLES"),""),"")</f>
        <v/>
      </c>
    </row>
    <row r="696" spans="1:38" x14ac:dyDescent="0.25">
      <c r="A696" s="20">
        <v>688</v>
      </c>
      <c r="B696" s="21" t="s">
        <v>46</v>
      </c>
      <c r="C696" s="20" t="s">
        <v>47</v>
      </c>
      <c r="D696" s="20" t="s">
        <v>738</v>
      </c>
      <c r="E696" s="22">
        <v>44170</v>
      </c>
      <c r="F696" s="22">
        <v>44204</v>
      </c>
      <c r="G696" s="23">
        <v>1042000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1042000</v>
      </c>
      <c r="P696" s="26">
        <v>9556</v>
      </c>
      <c r="Q696" s="23">
        <v>1042000</v>
      </c>
      <c r="R696" s="24">
        <v>0</v>
      </c>
      <c r="S696" s="24">
        <v>0</v>
      </c>
      <c r="T696" s="22" t="s">
        <v>47</v>
      </c>
      <c r="U696" s="24">
        <v>0</v>
      </c>
      <c r="V696" s="23">
        <v>0</v>
      </c>
      <c r="W696" s="22" t="s">
        <v>47</v>
      </c>
      <c r="X696" s="24">
        <v>0</v>
      </c>
      <c r="Y696" s="22" t="s">
        <v>47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1042000</v>
      </c>
      <c r="AH696" s="29"/>
      <c r="AI696" s="29"/>
      <c r="AJ696" s="30"/>
      <c r="AK696" s="2" t="str">
        <f t="shared" si="10"/>
        <v>OK</v>
      </c>
      <c r="AL696" t="str">
        <f>IF(D696&lt;&gt;"",IF(AK696&lt;&gt;"OK",IF(IFERROR(VLOOKUP(C696&amp;D696,[1]Radicacion!$I$2:$EK$30174,2,0),VLOOKUP(D696,[1]Radicacion!$I$2:$K$30174,2,0))&lt;&gt;"","NO EXIGIBLES"),""),"")</f>
        <v/>
      </c>
    </row>
    <row r="697" spans="1:38" x14ac:dyDescent="0.25">
      <c r="A697" s="20">
        <v>689</v>
      </c>
      <c r="B697" s="21" t="s">
        <v>46</v>
      </c>
      <c r="C697" s="20" t="s">
        <v>47</v>
      </c>
      <c r="D697" s="20" t="s">
        <v>739</v>
      </c>
      <c r="E697" s="22">
        <v>44170</v>
      </c>
      <c r="F697" s="22">
        <v>44175</v>
      </c>
      <c r="G697" s="23">
        <v>1042000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1042000</v>
      </c>
      <c r="P697" s="26">
        <v>9557</v>
      </c>
      <c r="Q697" s="23">
        <v>1042000</v>
      </c>
      <c r="R697" s="24">
        <v>0</v>
      </c>
      <c r="S697" s="24">
        <v>0</v>
      </c>
      <c r="T697" s="22" t="s">
        <v>47</v>
      </c>
      <c r="U697" s="24">
        <v>0</v>
      </c>
      <c r="V697" s="23">
        <v>0</v>
      </c>
      <c r="W697" s="22" t="s">
        <v>47</v>
      </c>
      <c r="X697" s="24">
        <v>0</v>
      </c>
      <c r="Y697" s="22" t="s">
        <v>47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1042000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IF(D697&lt;&gt;"",IF(AK697&lt;&gt;"OK",IF(IFERROR(VLOOKUP(C697&amp;D697,[1]Radicacion!$I$2:$EK$30174,2,0),VLOOKUP(D697,[1]Radicacion!$I$2:$K$30174,2,0))&lt;&gt;"","NO EXIGIBLES"),""),"")</f>
        <v/>
      </c>
    </row>
    <row r="698" spans="1:38" x14ac:dyDescent="0.25">
      <c r="A698" s="20">
        <v>690</v>
      </c>
      <c r="B698" s="21" t="s">
        <v>46</v>
      </c>
      <c r="C698" s="20" t="s">
        <v>47</v>
      </c>
      <c r="D698" s="20" t="s">
        <v>740</v>
      </c>
      <c r="E698" s="22">
        <v>44170</v>
      </c>
      <c r="F698" s="22">
        <v>44175</v>
      </c>
      <c r="G698" s="23">
        <v>1108000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1108000</v>
      </c>
      <c r="P698" s="26">
        <v>9558</v>
      </c>
      <c r="Q698" s="23">
        <v>1108000</v>
      </c>
      <c r="R698" s="24">
        <v>0</v>
      </c>
      <c r="S698" s="24">
        <v>0</v>
      </c>
      <c r="T698" s="22" t="s">
        <v>47</v>
      </c>
      <c r="U698" s="24">
        <v>0</v>
      </c>
      <c r="V698" s="23">
        <v>0</v>
      </c>
      <c r="W698" s="22" t="s">
        <v>47</v>
      </c>
      <c r="X698" s="24">
        <v>0</v>
      </c>
      <c r="Y698" s="22" t="s">
        <v>47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1108000</v>
      </c>
      <c r="AH698" s="29"/>
      <c r="AI698" s="29"/>
      <c r="AJ698" s="30"/>
      <c r="AK698" s="2" t="str">
        <f t="shared" si="10"/>
        <v>OK</v>
      </c>
      <c r="AL698" t="str">
        <f>IF(D698&lt;&gt;"",IF(AK698&lt;&gt;"OK",IF(IFERROR(VLOOKUP(C698&amp;D698,[1]Radicacion!$I$2:$EK$30174,2,0),VLOOKUP(D698,[1]Radicacion!$I$2:$K$30174,2,0))&lt;&gt;"","NO EXIGIBLES"),""),"")</f>
        <v/>
      </c>
    </row>
    <row r="699" spans="1:38" x14ac:dyDescent="0.25">
      <c r="A699" s="20">
        <v>691</v>
      </c>
      <c r="B699" s="21" t="s">
        <v>46</v>
      </c>
      <c r="C699" s="20" t="s">
        <v>47</v>
      </c>
      <c r="D699" s="20" t="s">
        <v>741</v>
      </c>
      <c r="E699" s="22">
        <v>44170</v>
      </c>
      <c r="F699" s="22">
        <v>44175</v>
      </c>
      <c r="G699" s="23">
        <v>925000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925000</v>
      </c>
      <c r="P699" s="26">
        <v>9559</v>
      </c>
      <c r="Q699" s="23">
        <v>925000</v>
      </c>
      <c r="R699" s="24">
        <v>0</v>
      </c>
      <c r="S699" s="24">
        <v>0</v>
      </c>
      <c r="T699" s="22" t="s">
        <v>47</v>
      </c>
      <c r="U699" s="24">
        <v>0</v>
      </c>
      <c r="V699" s="23">
        <v>0</v>
      </c>
      <c r="W699" s="22" t="s">
        <v>47</v>
      </c>
      <c r="X699" s="24">
        <v>0</v>
      </c>
      <c r="Y699" s="22" t="s">
        <v>47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925000</v>
      </c>
      <c r="AH699" s="29"/>
      <c r="AI699" s="29"/>
      <c r="AJ699" s="30"/>
      <c r="AK699" s="2" t="str">
        <f t="shared" si="10"/>
        <v>OK</v>
      </c>
      <c r="AL699" t="str">
        <f>IF(D699&lt;&gt;"",IF(AK699&lt;&gt;"OK",IF(IFERROR(VLOOKUP(C699&amp;D699,[1]Radicacion!$I$2:$EK$30174,2,0),VLOOKUP(D699,[1]Radicacion!$I$2:$K$30174,2,0))&lt;&gt;"","NO EXIGIBLES"),""),"")</f>
        <v/>
      </c>
    </row>
    <row r="700" spans="1:38" x14ac:dyDescent="0.25">
      <c r="A700" s="20">
        <v>692</v>
      </c>
      <c r="B700" s="21" t="s">
        <v>46</v>
      </c>
      <c r="C700" s="20" t="s">
        <v>47</v>
      </c>
      <c r="D700" s="20" t="s">
        <v>742</v>
      </c>
      <c r="E700" s="22">
        <v>44170</v>
      </c>
      <c r="F700" s="22">
        <v>44175</v>
      </c>
      <c r="G700" s="23">
        <v>1152000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1152000</v>
      </c>
      <c r="P700" s="26">
        <v>9560</v>
      </c>
      <c r="Q700" s="23">
        <v>1152000</v>
      </c>
      <c r="R700" s="24">
        <v>0</v>
      </c>
      <c r="S700" s="24">
        <v>0</v>
      </c>
      <c r="T700" s="22" t="s">
        <v>47</v>
      </c>
      <c r="U700" s="24">
        <v>0</v>
      </c>
      <c r="V700" s="23">
        <v>0</v>
      </c>
      <c r="W700" s="22" t="s">
        <v>47</v>
      </c>
      <c r="X700" s="24">
        <v>0</v>
      </c>
      <c r="Y700" s="22" t="s">
        <v>47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1152000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IF(D700&lt;&gt;"",IF(AK700&lt;&gt;"OK",IF(IFERROR(VLOOKUP(C700&amp;D700,[1]Radicacion!$I$2:$EK$30174,2,0),VLOOKUP(D700,[1]Radicacion!$I$2:$K$30174,2,0))&lt;&gt;"","NO EXIGIBLES"),""),"")</f>
        <v/>
      </c>
    </row>
    <row r="701" spans="1:38" x14ac:dyDescent="0.25">
      <c r="A701" s="20">
        <v>693</v>
      </c>
      <c r="B701" s="21" t="s">
        <v>46</v>
      </c>
      <c r="C701" s="20" t="s">
        <v>47</v>
      </c>
      <c r="D701" s="20" t="s">
        <v>743</v>
      </c>
      <c r="E701" s="22">
        <v>44170</v>
      </c>
      <c r="F701" s="22">
        <v>44204</v>
      </c>
      <c r="G701" s="23">
        <v>1042000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1042000</v>
      </c>
      <c r="P701" s="26">
        <v>9561</v>
      </c>
      <c r="Q701" s="23">
        <v>1042000</v>
      </c>
      <c r="R701" s="24">
        <v>0</v>
      </c>
      <c r="S701" s="24">
        <v>0</v>
      </c>
      <c r="T701" s="22" t="s">
        <v>47</v>
      </c>
      <c r="U701" s="24">
        <v>0</v>
      </c>
      <c r="V701" s="23">
        <v>0</v>
      </c>
      <c r="W701" s="22" t="s">
        <v>47</v>
      </c>
      <c r="X701" s="24">
        <v>0</v>
      </c>
      <c r="Y701" s="22" t="s">
        <v>47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1042000</v>
      </c>
      <c r="AH701" s="29"/>
      <c r="AI701" s="29"/>
      <c r="AJ701" s="30"/>
      <c r="AK701" s="2" t="str">
        <f t="shared" si="10"/>
        <v>OK</v>
      </c>
      <c r="AL701" t="str">
        <f>IF(D701&lt;&gt;"",IF(AK701&lt;&gt;"OK",IF(IFERROR(VLOOKUP(C701&amp;D701,[1]Radicacion!$I$2:$EK$30174,2,0),VLOOKUP(D701,[1]Radicacion!$I$2:$K$30174,2,0))&lt;&gt;"","NO EXIGIBLES"),""),"")</f>
        <v/>
      </c>
    </row>
    <row r="702" spans="1:38" x14ac:dyDescent="0.25">
      <c r="A702" s="20">
        <v>694</v>
      </c>
      <c r="B702" s="21" t="s">
        <v>46</v>
      </c>
      <c r="C702" s="20" t="s">
        <v>47</v>
      </c>
      <c r="D702" s="20" t="s">
        <v>744</v>
      </c>
      <c r="E702" s="22">
        <v>44170</v>
      </c>
      <c r="F702" s="22">
        <v>44175</v>
      </c>
      <c r="G702" s="23">
        <v>925000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925000</v>
      </c>
      <c r="P702" s="26">
        <v>9562</v>
      </c>
      <c r="Q702" s="23">
        <v>925000</v>
      </c>
      <c r="R702" s="24">
        <v>0</v>
      </c>
      <c r="S702" s="24">
        <v>0</v>
      </c>
      <c r="T702" s="22" t="s">
        <v>47</v>
      </c>
      <c r="U702" s="24">
        <v>0</v>
      </c>
      <c r="V702" s="23">
        <v>0</v>
      </c>
      <c r="W702" s="22" t="s">
        <v>47</v>
      </c>
      <c r="X702" s="24">
        <v>0</v>
      </c>
      <c r="Y702" s="22" t="s">
        <v>47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925000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IF(D702&lt;&gt;"",IF(AK702&lt;&gt;"OK",IF(IFERROR(VLOOKUP(C702&amp;D702,[1]Radicacion!$I$2:$EK$30174,2,0),VLOOKUP(D702,[1]Radicacion!$I$2:$K$30174,2,0))&lt;&gt;"","NO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47</v>
      </c>
      <c r="D703" s="20" t="s">
        <v>745</v>
      </c>
      <c r="E703" s="22">
        <v>44170</v>
      </c>
      <c r="F703" s="22">
        <v>44204</v>
      </c>
      <c r="G703" s="23">
        <v>825000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825000</v>
      </c>
      <c r="P703" s="26">
        <v>9563</v>
      </c>
      <c r="Q703" s="23">
        <v>825000</v>
      </c>
      <c r="R703" s="24">
        <v>0</v>
      </c>
      <c r="S703" s="24">
        <v>0</v>
      </c>
      <c r="T703" s="22" t="s">
        <v>47</v>
      </c>
      <c r="U703" s="24">
        <v>0</v>
      </c>
      <c r="V703" s="23">
        <v>0</v>
      </c>
      <c r="W703" s="22" t="s">
        <v>47</v>
      </c>
      <c r="X703" s="24">
        <v>0</v>
      </c>
      <c r="Y703" s="22" t="s">
        <v>47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825000</v>
      </c>
      <c r="AH703" s="29"/>
      <c r="AI703" s="29"/>
      <c r="AJ703" s="30"/>
      <c r="AK703" s="2" t="str">
        <f t="shared" si="10"/>
        <v>OK</v>
      </c>
      <c r="AL703" t="str">
        <f>IF(D703&lt;&gt;"",IF(AK703&lt;&gt;"OK",IF(IFERROR(VLOOKUP(C703&amp;D703,[1]Radicacion!$I$2:$EK$30174,2,0),VLOOKUP(D703,[1]Radicacion!$I$2:$K$30174,2,0))&lt;&gt;"","NO EXIGIBLES"),""),"")</f>
        <v/>
      </c>
    </row>
    <row r="704" spans="1:38" x14ac:dyDescent="0.25">
      <c r="A704" s="20">
        <v>696</v>
      </c>
      <c r="B704" s="21" t="s">
        <v>46</v>
      </c>
      <c r="C704" s="20" t="s">
        <v>47</v>
      </c>
      <c r="D704" s="20" t="s">
        <v>746</v>
      </c>
      <c r="E704" s="22">
        <v>44170</v>
      </c>
      <c r="F704" s="22">
        <v>44204</v>
      </c>
      <c r="G704" s="23">
        <v>1995000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1995000</v>
      </c>
      <c r="P704" s="26">
        <v>9564</v>
      </c>
      <c r="Q704" s="23">
        <v>1995000</v>
      </c>
      <c r="R704" s="24">
        <v>0</v>
      </c>
      <c r="S704" s="24">
        <v>0</v>
      </c>
      <c r="T704" s="22" t="s">
        <v>47</v>
      </c>
      <c r="U704" s="24">
        <v>0</v>
      </c>
      <c r="V704" s="23">
        <v>0</v>
      </c>
      <c r="W704" s="22" t="s">
        <v>47</v>
      </c>
      <c r="X704" s="24">
        <v>0</v>
      </c>
      <c r="Y704" s="22" t="s">
        <v>47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1995000</v>
      </c>
      <c r="AH704" s="29"/>
      <c r="AI704" s="29"/>
      <c r="AJ704" s="30"/>
      <c r="AK704" s="2" t="str">
        <f t="shared" si="10"/>
        <v>OK</v>
      </c>
      <c r="AL704" t="str">
        <f>IF(D704&lt;&gt;"",IF(AK704&lt;&gt;"OK",IF(IFERROR(VLOOKUP(C704&amp;D704,[1]Radicacion!$I$2:$EK$30174,2,0),VLOOKUP(D704,[1]Radicacion!$I$2:$K$30174,2,0))&lt;&gt;"","NO EXIGIBLES"),""),"")</f>
        <v/>
      </c>
    </row>
    <row r="705" spans="1:38" x14ac:dyDescent="0.25">
      <c r="A705" s="20">
        <v>697</v>
      </c>
      <c r="B705" s="21" t="s">
        <v>46</v>
      </c>
      <c r="C705" s="20" t="s">
        <v>47</v>
      </c>
      <c r="D705" s="20" t="s">
        <v>747</v>
      </c>
      <c r="E705" s="22">
        <v>44170</v>
      </c>
      <c r="F705" s="22">
        <v>44175</v>
      </c>
      <c r="G705" s="23">
        <v>825000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825000</v>
      </c>
      <c r="P705" s="26">
        <v>9565</v>
      </c>
      <c r="Q705" s="23">
        <v>825000</v>
      </c>
      <c r="R705" s="24">
        <v>0</v>
      </c>
      <c r="S705" s="24">
        <v>0</v>
      </c>
      <c r="T705" s="22" t="s">
        <v>47</v>
      </c>
      <c r="U705" s="24">
        <v>0</v>
      </c>
      <c r="V705" s="23">
        <v>0</v>
      </c>
      <c r="W705" s="22" t="s">
        <v>47</v>
      </c>
      <c r="X705" s="24">
        <v>0</v>
      </c>
      <c r="Y705" s="22" t="s">
        <v>47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825000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IF(D705&lt;&gt;"",IF(AK705&lt;&gt;"OK",IF(IFERROR(VLOOKUP(C705&amp;D705,[1]Radicacion!$I$2:$EK$30174,2,0),VLOOKUP(D705,[1]Radicacion!$I$2:$K$30174,2,0))&lt;&gt;"","NO EXIGIBLES"),""),"")</f>
        <v/>
      </c>
    </row>
    <row r="706" spans="1:38" x14ac:dyDescent="0.25">
      <c r="A706" s="20">
        <v>698</v>
      </c>
      <c r="B706" s="21" t="s">
        <v>46</v>
      </c>
      <c r="C706" s="20" t="s">
        <v>47</v>
      </c>
      <c r="D706" s="20" t="s">
        <v>748</v>
      </c>
      <c r="E706" s="22">
        <v>44170</v>
      </c>
      <c r="F706" s="22">
        <v>44175</v>
      </c>
      <c r="G706" s="23">
        <v>925000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925000</v>
      </c>
      <c r="P706" s="26">
        <v>9566</v>
      </c>
      <c r="Q706" s="23">
        <v>925000</v>
      </c>
      <c r="R706" s="24">
        <v>0</v>
      </c>
      <c r="S706" s="24">
        <v>0</v>
      </c>
      <c r="T706" s="22" t="s">
        <v>47</v>
      </c>
      <c r="U706" s="24">
        <v>0</v>
      </c>
      <c r="V706" s="23">
        <v>0</v>
      </c>
      <c r="W706" s="22" t="s">
        <v>47</v>
      </c>
      <c r="X706" s="24">
        <v>0</v>
      </c>
      <c r="Y706" s="22" t="s">
        <v>47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925000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IF(D706&lt;&gt;"",IF(AK706&lt;&gt;"OK",IF(IFERROR(VLOOKUP(C706&amp;D706,[1]Radicacion!$I$2:$EK$30174,2,0),VLOOKUP(D706,[1]Radicacion!$I$2:$K$30174,2,0))&lt;&gt;"","NO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47</v>
      </c>
      <c r="D707" s="20" t="s">
        <v>749</v>
      </c>
      <c r="E707" s="22">
        <v>44170</v>
      </c>
      <c r="F707" s="22">
        <v>44175</v>
      </c>
      <c r="G707" s="23">
        <v>1294000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1294000</v>
      </c>
      <c r="P707" s="26">
        <v>9567</v>
      </c>
      <c r="Q707" s="23">
        <v>1294000</v>
      </c>
      <c r="R707" s="24">
        <v>0</v>
      </c>
      <c r="S707" s="24">
        <v>0</v>
      </c>
      <c r="T707" s="22" t="s">
        <v>47</v>
      </c>
      <c r="U707" s="24">
        <v>0</v>
      </c>
      <c r="V707" s="23">
        <v>0</v>
      </c>
      <c r="W707" s="22" t="s">
        <v>47</v>
      </c>
      <c r="X707" s="24">
        <v>0</v>
      </c>
      <c r="Y707" s="22" t="s">
        <v>47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1294000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IF(D707&lt;&gt;"",IF(AK707&lt;&gt;"OK",IF(IFERROR(VLOOKUP(C707&amp;D707,[1]Radicacion!$I$2:$EK$30174,2,0),VLOOKUP(D707,[1]Radicacion!$I$2:$K$30174,2,0))&lt;&gt;"","NO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47</v>
      </c>
      <c r="D708" s="20" t="s">
        <v>750</v>
      </c>
      <c r="E708" s="22">
        <v>44170</v>
      </c>
      <c r="F708" s="22">
        <v>44204</v>
      </c>
      <c r="G708" s="23">
        <v>1094000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1094000</v>
      </c>
      <c r="P708" s="26">
        <v>9568</v>
      </c>
      <c r="Q708" s="23">
        <v>1094000</v>
      </c>
      <c r="R708" s="24">
        <v>0</v>
      </c>
      <c r="S708" s="24">
        <v>0</v>
      </c>
      <c r="T708" s="22" t="s">
        <v>47</v>
      </c>
      <c r="U708" s="24">
        <v>0</v>
      </c>
      <c r="V708" s="23">
        <v>0</v>
      </c>
      <c r="W708" s="22" t="s">
        <v>47</v>
      </c>
      <c r="X708" s="24">
        <v>0</v>
      </c>
      <c r="Y708" s="22" t="s">
        <v>47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1094000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IF(D708&lt;&gt;"",IF(AK708&lt;&gt;"OK",IF(IFERROR(VLOOKUP(C708&amp;D708,[1]Radicacion!$I$2:$EK$30174,2,0),VLOOKUP(D708,[1]Radicacion!$I$2:$K$30174,2,0))&lt;&gt;"","NO EXIGIBLES"),""),"")</f>
        <v/>
      </c>
    </row>
    <row r="709" spans="1:38" x14ac:dyDescent="0.25">
      <c r="A709" s="20">
        <v>701</v>
      </c>
      <c r="B709" s="21" t="s">
        <v>46</v>
      </c>
      <c r="C709" s="20" t="s">
        <v>47</v>
      </c>
      <c r="D709" s="20" t="s">
        <v>751</v>
      </c>
      <c r="E709" s="22">
        <v>44170</v>
      </c>
      <c r="F709" s="22">
        <v>44175</v>
      </c>
      <c r="G709" s="23">
        <v>925000</v>
      </c>
      <c r="H709" s="24">
        <v>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925000</v>
      </c>
      <c r="P709" s="26">
        <v>9569</v>
      </c>
      <c r="Q709" s="23">
        <v>925000</v>
      </c>
      <c r="R709" s="24">
        <v>0</v>
      </c>
      <c r="S709" s="24">
        <v>0</v>
      </c>
      <c r="T709" s="22" t="s">
        <v>47</v>
      </c>
      <c r="U709" s="24">
        <v>0</v>
      </c>
      <c r="V709" s="23">
        <v>0</v>
      </c>
      <c r="W709" s="22" t="s">
        <v>47</v>
      </c>
      <c r="X709" s="24">
        <v>0</v>
      </c>
      <c r="Y709" s="22" t="s">
        <v>47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925000</v>
      </c>
      <c r="AH709" s="29"/>
      <c r="AI709" s="29"/>
      <c r="AJ709" s="30"/>
      <c r="AK709" s="2" t="str">
        <f t="shared" si="10"/>
        <v>OK</v>
      </c>
      <c r="AL709" t="str">
        <f>IF(D709&lt;&gt;"",IF(AK709&lt;&gt;"OK",IF(IFERROR(VLOOKUP(C709&amp;D709,[1]Radicacion!$I$2:$EK$30174,2,0),VLOOKUP(D709,[1]Radicacion!$I$2:$K$30174,2,0))&lt;&gt;"","NO EXIGIBLES"),""),"")</f>
        <v/>
      </c>
    </row>
    <row r="710" spans="1:38" x14ac:dyDescent="0.25">
      <c r="A710" s="20">
        <v>702</v>
      </c>
      <c r="B710" s="21" t="s">
        <v>46</v>
      </c>
      <c r="C710" s="20" t="s">
        <v>47</v>
      </c>
      <c r="D710" s="20" t="s">
        <v>752</v>
      </c>
      <c r="E710" s="22">
        <v>44170</v>
      </c>
      <c r="F710" s="22">
        <v>44175</v>
      </c>
      <c r="G710" s="23">
        <v>1152000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1152000</v>
      </c>
      <c r="P710" s="26">
        <v>9570</v>
      </c>
      <c r="Q710" s="23">
        <v>1152000</v>
      </c>
      <c r="R710" s="24">
        <v>0</v>
      </c>
      <c r="S710" s="24">
        <v>0</v>
      </c>
      <c r="T710" s="22" t="s">
        <v>47</v>
      </c>
      <c r="U710" s="24">
        <v>0</v>
      </c>
      <c r="V710" s="23">
        <v>0</v>
      </c>
      <c r="W710" s="22" t="s">
        <v>47</v>
      </c>
      <c r="X710" s="24">
        <v>0</v>
      </c>
      <c r="Y710" s="22" t="s">
        <v>47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1152000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IF(D710&lt;&gt;"",IF(AK710&lt;&gt;"OK",IF(IFERROR(VLOOKUP(C710&amp;D710,[1]Radicacion!$I$2:$EK$30174,2,0),VLOOKUP(D710,[1]Radicacion!$I$2:$K$30174,2,0))&lt;&gt;"","NO EXIGIBLES"),""),"")</f>
        <v/>
      </c>
    </row>
    <row r="711" spans="1:38" x14ac:dyDescent="0.25">
      <c r="A711" s="20">
        <v>703</v>
      </c>
      <c r="B711" s="21" t="s">
        <v>46</v>
      </c>
      <c r="C711" s="20" t="s">
        <v>47</v>
      </c>
      <c r="D711" s="20" t="s">
        <v>753</v>
      </c>
      <c r="E711" s="22">
        <v>44170</v>
      </c>
      <c r="F711" s="22">
        <v>44175</v>
      </c>
      <c r="G711" s="23">
        <v>925000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925000</v>
      </c>
      <c r="P711" s="26">
        <v>9571</v>
      </c>
      <c r="Q711" s="23">
        <v>925000</v>
      </c>
      <c r="R711" s="24">
        <v>0</v>
      </c>
      <c r="S711" s="24">
        <v>0</v>
      </c>
      <c r="T711" s="22" t="s">
        <v>47</v>
      </c>
      <c r="U711" s="24">
        <v>0</v>
      </c>
      <c r="V711" s="23">
        <v>0</v>
      </c>
      <c r="W711" s="22" t="s">
        <v>47</v>
      </c>
      <c r="X711" s="24">
        <v>0</v>
      </c>
      <c r="Y711" s="22" t="s">
        <v>47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925000</v>
      </c>
      <c r="AH711" s="29"/>
      <c r="AI711" s="29"/>
      <c r="AJ711" s="30"/>
      <c r="AK711" s="2" t="str">
        <f t="shared" si="10"/>
        <v>OK</v>
      </c>
      <c r="AL711" t="str">
        <f>IF(D711&lt;&gt;"",IF(AK711&lt;&gt;"OK",IF(IFERROR(VLOOKUP(C711&amp;D711,[1]Radicacion!$I$2:$EK$30174,2,0),VLOOKUP(D711,[1]Radicacion!$I$2:$K$30174,2,0))&lt;&gt;"","NO EXIGIBLES"),""),"")</f>
        <v/>
      </c>
    </row>
    <row r="712" spans="1:38" x14ac:dyDescent="0.25">
      <c r="A712" s="20">
        <v>704</v>
      </c>
      <c r="B712" s="21" t="s">
        <v>46</v>
      </c>
      <c r="C712" s="20" t="s">
        <v>47</v>
      </c>
      <c r="D712" s="20" t="s">
        <v>754</v>
      </c>
      <c r="E712" s="22">
        <v>44170</v>
      </c>
      <c r="F712" s="22">
        <v>44238</v>
      </c>
      <c r="G712" s="23">
        <v>1407000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1407000</v>
      </c>
      <c r="P712" s="26">
        <v>9572</v>
      </c>
      <c r="Q712" s="23">
        <v>1407000</v>
      </c>
      <c r="R712" s="24">
        <v>0</v>
      </c>
      <c r="S712" s="24">
        <v>0</v>
      </c>
      <c r="T712" s="22" t="s">
        <v>47</v>
      </c>
      <c r="U712" s="24">
        <v>0</v>
      </c>
      <c r="V712" s="23">
        <v>0</v>
      </c>
      <c r="W712" s="22" t="s">
        <v>47</v>
      </c>
      <c r="X712" s="24">
        <v>0</v>
      </c>
      <c r="Y712" s="22" t="s">
        <v>47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1407000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IF(D712&lt;&gt;"",IF(AK712&lt;&gt;"OK",IF(IFERROR(VLOOKUP(C712&amp;D712,[1]Radicacion!$I$2:$EK$30174,2,0),VLOOKUP(D712,[1]Radicacion!$I$2:$K$30174,2,0))&lt;&gt;"","NO EXIGIBLES"),""),"")</f>
        <v/>
      </c>
    </row>
    <row r="713" spans="1:38" x14ac:dyDescent="0.25">
      <c r="A713" s="20">
        <v>705</v>
      </c>
      <c r="B713" s="21" t="s">
        <v>46</v>
      </c>
      <c r="C713" s="20" t="s">
        <v>47</v>
      </c>
      <c r="D713" s="20" t="s">
        <v>755</v>
      </c>
      <c r="E713" s="22">
        <v>44170</v>
      </c>
      <c r="F713" s="22">
        <v>44175</v>
      </c>
      <c r="G713" s="23">
        <v>1227000</v>
      </c>
      <c r="H713" s="24">
        <v>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1227000</v>
      </c>
      <c r="P713" s="26">
        <v>9573</v>
      </c>
      <c r="Q713" s="23">
        <v>1227000</v>
      </c>
      <c r="R713" s="24">
        <v>0</v>
      </c>
      <c r="S713" s="24">
        <v>0</v>
      </c>
      <c r="T713" s="22" t="s">
        <v>47</v>
      </c>
      <c r="U713" s="24">
        <v>0</v>
      </c>
      <c r="V713" s="23">
        <v>0</v>
      </c>
      <c r="W713" s="22" t="s">
        <v>47</v>
      </c>
      <c r="X713" s="24">
        <v>0</v>
      </c>
      <c r="Y713" s="22" t="s">
        <v>47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1227000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IF(D713&lt;&gt;"",IF(AK713&lt;&gt;"OK",IF(IFERROR(VLOOKUP(C713&amp;D713,[1]Radicacion!$I$2:$EK$30174,2,0),VLOOKUP(D713,[1]Radicacion!$I$2:$K$30174,2,0))&lt;&gt;"","NO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47</v>
      </c>
      <c r="D714" s="20" t="s">
        <v>756</v>
      </c>
      <c r="E714" s="22">
        <v>44170</v>
      </c>
      <c r="F714" s="22">
        <v>44175</v>
      </c>
      <c r="G714" s="23">
        <v>1313160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1313160</v>
      </c>
      <c r="P714" s="26">
        <v>9574</v>
      </c>
      <c r="Q714" s="23">
        <v>1313160</v>
      </c>
      <c r="R714" s="24">
        <v>0</v>
      </c>
      <c r="S714" s="24">
        <v>0</v>
      </c>
      <c r="T714" s="22" t="s">
        <v>47</v>
      </c>
      <c r="U714" s="24">
        <v>0</v>
      </c>
      <c r="V714" s="23">
        <v>0</v>
      </c>
      <c r="W714" s="22" t="s">
        <v>47</v>
      </c>
      <c r="X714" s="24">
        <v>0</v>
      </c>
      <c r="Y714" s="22" t="s">
        <v>47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1313160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IF(D714&lt;&gt;"",IF(AK714&lt;&gt;"OK",IF(IFERROR(VLOOKUP(C714&amp;D714,[1]Radicacion!$I$2:$EK$30174,2,0),VLOOKUP(D714,[1]Radicacion!$I$2:$K$30174,2,0))&lt;&gt;"","NO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47</v>
      </c>
      <c r="D715" s="20" t="s">
        <v>757</v>
      </c>
      <c r="E715" s="22">
        <v>44170</v>
      </c>
      <c r="F715" s="22">
        <v>44204</v>
      </c>
      <c r="G715" s="23">
        <v>1227000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1227000</v>
      </c>
      <c r="P715" s="26">
        <v>9575</v>
      </c>
      <c r="Q715" s="23">
        <v>1227000</v>
      </c>
      <c r="R715" s="24">
        <v>0</v>
      </c>
      <c r="S715" s="24">
        <v>0</v>
      </c>
      <c r="T715" s="22" t="s">
        <v>47</v>
      </c>
      <c r="U715" s="24">
        <v>0</v>
      </c>
      <c r="V715" s="23">
        <v>0</v>
      </c>
      <c r="W715" s="22" t="s">
        <v>47</v>
      </c>
      <c r="X715" s="24">
        <v>0</v>
      </c>
      <c r="Y715" s="22" t="s">
        <v>47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1227000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IF(D715&lt;&gt;"",IF(AK715&lt;&gt;"OK",IF(IFERROR(VLOOKUP(C715&amp;D715,[1]Radicacion!$I$2:$EK$30174,2,0),VLOOKUP(D715,[1]Radicacion!$I$2:$K$30174,2,0))&lt;&gt;"","NO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47</v>
      </c>
      <c r="D716" s="20" t="s">
        <v>758</v>
      </c>
      <c r="E716" s="22">
        <v>44170</v>
      </c>
      <c r="F716" s="22">
        <v>44175</v>
      </c>
      <c r="G716" s="23">
        <v>1407000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1407000</v>
      </c>
      <c r="P716" s="26">
        <v>9576</v>
      </c>
      <c r="Q716" s="23">
        <v>1407000</v>
      </c>
      <c r="R716" s="24">
        <v>0</v>
      </c>
      <c r="S716" s="24">
        <v>0</v>
      </c>
      <c r="T716" s="22" t="s">
        <v>47</v>
      </c>
      <c r="U716" s="24">
        <v>0</v>
      </c>
      <c r="V716" s="23">
        <v>0</v>
      </c>
      <c r="W716" s="22" t="s">
        <v>47</v>
      </c>
      <c r="X716" s="24">
        <v>0</v>
      </c>
      <c r="Y716" s="22" t="s">
        <v>47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1407000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IF(D716&lt;&gt;"",IF(AK716&lt;&gt;"OK",IF(IFERROR(VLOOKUP(C716&amp;D716,[1]Radicacion!$I$2:$EK$30174,2,0),VLOOKUP(D716,[1]Radicacion!$I$2:$K$30174,2,0))&lt;&gt;"","NO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47</v>
      </c>
      <c r="D717" s="20" t="s">
        <v>759</v>
      </c>
      <c r="E717" s="22">
        <v>44170</v>
      </c>
      <c r="F717" s="22">
        <v>44175</v>
      </c>
      <c r="G717" s="23">
        <v>1042000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1042000</v>
      </c>
      <c r="P717" s="26">
        <v>9577</v>
      </c>
      <c r="Q717" s="23">
        <v>1042000</v>
      </c>
      <c r="R717" s="24">
        <v>0</v>
      </c>
      <c r="S717" s="24">
        <v>0</v>
      </c>
      <c r="T717" s="22" t="s">
        <v>47</v>
      </c>
      <c r="U717" s="24">
        <v>0</v>
      </c>
      <c r="V717" s="23">
        <v>0</v>
      </c>
      <c r="W717" s="22" t="s">
        <v>47</v>
      </c>
      <c r="X717" s="24">
        <v>0</v>
      </c>
      <c r="Y717" s="22" t="s">
        <v>47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1042000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IF(D717&lt;&gt;"",IF(AK717&lt;&gt;"OK",IF(IFERROR(VLOOKUP(C717&amp;D717,[1]Radicacion!$I$2:$EK$30174,2,0),VLOOKUP(D717,[1]Radicacion!$I$2:$K$30174,2,0))&lt;&gt;"","NO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47</v>
      </c>
      <c r="D718" s="20" t="s">
        <v>760</v>
      </c>
      <c r="E718" s="22">
        <v>44170</v>
      </c>
      <c r="F718" s="22">
        <v>44175</v>
      </c>
      <c r="G718" s="23">
        <v>925000</v>
      </c>
      <c r="H718" s="24">
        <v>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925000</v>
      </c>
      <c r="P718" s="26">
        <v>9578</v>
      </c>
      <c r="Q718" s="23">
        <v>925000</v>
      </c>
      <c r="R718" s="24">
        <v>0</v>
      </c>
      <c r="S718" s="24">
        <v>0</v>
      </c>
      <c r="T718" s="22" t="s">
        <v>47</v>
      </c>
      <c r="U718" s="24">
        <v>0</v>
      </c>
      <c r="V718" s="23">
        <v>0</v>
      </c>
      <c r="W718" s="22" t="s">
        <v>47</v>
      </c>
      <c r="X718" s="24">
        <v>0</v>
      </c>
      <c r="Y718" s="22" t="s">
        <v>47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925000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IF(D718&lt;&gt;"",IF(AK718&lt;&gt;"OK",IF(IFERROR(VLOOKUP(C718&amp;D718,[1]Radicacion!$I$2:$EK$30174,2,0),VLOOKUP(D718,[1]Radicacion!$I$2:$K$30174,2,0))&lt;&gt;"","NO EXIGIBLES"),""),"")</f>
        <v/>
      </c>
    </row>
    <row r="719" spans="1:38" x14ac:dyDescent="0.25">
      <c r="A719" s="20">
        <v>711</v>
      </c>
      <c r="B719" s="21" t="s">
        <v>46</v>
      </c>
      <c r="C719" s="20" t="s">
        <v>47</v>
      </c>
      <c r="D719" s="20" t="s">
        <v>761</v>
      </c>
      <c r="E719" s="22">
        <v>44170</v>
      </c>
      <c r="F719" s="22">
        <v>44175</v>
      </c>
      <c r="G719" s="23">
        <v>1156000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1156000</v>
      </c>
      <c r="P719" s="26">
        <v>9579</v>
      </c>
      <c r="Q719" s="23">
        <v>1156000</v>
      </c>
      <c r="R719" s="24">
        <v>0</v>
      </c>
      <c r="S719" s="24">
        <v>0</v>
      </c>
      <c r="T719" s="22" t="s">
        <v>47</v>
      </c>
      <c r="U719" s="24">
        <v>0</v>
      </c>
      <c r="V719" s="23">
        <v>0</v>
      </c>
      <c r="W719" s="22" t="s">
        <v>47</v>
      </c>
      <c r="X719" s="24">
        <v>0</v>
      </c>
      <c r="Y719" s="22" t="s">
        <v>47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1156000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IF(D719&lt;&gt;"",IF(AK719&lt;&gt;"OK",IF(IFERROR(VLOOKUP(C719&amp;D719,[1]Radicacion!$I$2:$EK$30174,2,0),VLOOKUP(D719,[1]Radicacion!$I$2:$K$30174,2,0))&lt;&gt;"","NO EXIGIBLES"),""),"")</f>
        <v/>
      </c>
    </row>
    <row r="720" spans="1:38" x14ac:dyDescent="0.25">
      <c r="A720" s="20">
        <v>712</v>
      </c>
      <c r="B720" s="21" t="s">
        <v>46</v>
      </c>
      <c r="C720" s="20" t="s">
        <v>47</v>
      </c>
      <c r="D720" s="20" t="s">
        <v>762</v>
      </c>
      <c r="E720" s="22">
        <v>44170</v>
      </c>
      <c r="F720" s="22">
        <v>44204</v>
      </c>
      <c r="G720" s="23">
        <v>1110000</v>
      </c>
      <c r="H720" s="24">
        <v>0</v>
      </c>
      <c r="I720" s="31"/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1110000</v>
      </c>
      <c r="P720" s="26">
        <v>9580</v>
      </c>
      <c r="Q720" s="23">
        <v>1110000</v>
      </c>
      <c r="R720" s="24">
        <v>0</v>
      </c>
      <c r="S720" s="24">
        <v>0</v>
      </c>
      <c r="T720" s="22" t="s">
        <v>47</v>
      </c>
      <c r="U720" s="24">
        <v>0</v>
      </c>
      <c r="V720" s="23">
        <v>0</v>
      </c>
      <c r="W720" s="22" t="s">
        <v>47</v>
      </c>
      <c r="X720" s="24">
        <v>0</v>
      </c>
      <c r="Y720" s="22" t="s">
        <v>47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1110000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IF(D720&lt;&gt;"",IF(AK720&lt;&gt;"OK",IF(IFERROR(VLOOKUP(C720&amp;D720,[1]Radicacion!$I$2:$EK$30174,2,0),VLOOKUP(D720,[1]Radicacion!$I$2:$K$30174,2,0))&lt;&gt;"","NO EXIGIBLES"),""),"")</f>
        <v/>
      </c>
    </row>
    <row r="721" spans="1:38" x14ac:dyDescent="0.25">
      <c r="A721" s="20">
        <v>713</v>
      </c>
      <c r="B721" s="21" t="s">
        <v>46</v>
      </c>
      <c r="C721" s="20" t="s">
        <v>47</v>
      </c>
      <c r="D721" s="20" t="s">
        <v>763</v>
      </c>
      <c r="E721" s="22">
        <v>44170</v>
      </c>
      <c r="F721" s="22">
        <v>44175</v>
      </c>
      <c r="G721" s="23">
        <v>1120160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1120160</v>
      </c>
      <c r="P721" s="26">
        <v>9581</v>
      </c>
      <c r="Q721" s="23">
        <v>1120160</v>
      </c>
      <c r="R721" s="24">
        <v>0</v>
      </c>
      <c r="S721" s="24">
        <v>0</v>
      </c>
      <c r="T721" s="22" t="s">
        <v>47</v>
      </c>
      <c r="U721" s="24">
        <v>0</v>
      </c>
      <c r="V721" s="23">
        <v>0</v>
      </c>
      <c r="W721" s="22" t="s">
        <v>47</v>
      </c>
      <c r="X721" s="24">
        <v>0</v>
      </c>
      <c r="Y721" s="22" t="s">
        <v>47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1120160</v>
      </c>
      <c r="AH721" s="29"/>
      <c r="AI721" s="29"/>
      <c r="AJ721" s="30"/>
      <c r="AK721" s="2" t="str">
        <f t="shared" si="11"/>
        <v>OK</v>
      </c>
      <c r="AL721" t="str">
        <f>IF(D721&lt;&gt;"",IF(AK721&lt;&gt;"OK",IF(IFERROR(VLOOKUP(C721&amp;D721,[1]Radicacion!$I$2:$EK$30174,2,0),VLOOKUP(D721,[1]Radicacion!$I$2:$K$30174,2,0))&lt;&gt;"","NO EXIGIBLES"),""),"")</f>
        <v/>
      </c>
    </row>
    <row r="722" spans="1:38" x14ac:dyDescent="0.25">
      <c r="A722" s="20">
        <v>714</v>
      </c>
      <c r="B722" s="21" t="s">
        <v>46</v>
      </c>
      <c r="C722" s="20" t="s">
        <v>47</v>
      </c>
      <c r="D722" s="20" t="s">
        <v>764</v>
      </c>
      <c r="E722" s="22">
        <v>44170</v>
      </c>
      <c r="F722" s="22">
        <v>44175</v>
      </c>
      <c r="G722" s="23">
        <v>1074000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1074000</v>
      </c>
      <c r="P722" s="26">
        <v>9582</v>
      </c>
      <c r="Q722" s="23">
        <v>1074000</v>
      </c>
      <c r="R722" s="24">
        <v>0</v>
      </c>
      <c r="S722" s="24">
        <v>0</v>
      </c>
      <c r="T722" s="22" t="s">
        <v>47</v>
      </c>
      <c r="U722" s="24">
        <v>0</v>
      </c>
      <c r="V722" s="23">
        <v>0</v>
      </c>
      <c r="W722" s="22" t="s">
        <v>47</v>
      </c>
      <c r="X722" s="24">
        <v>0</v>
      </c>
      <c r="Y722" s="22" t="s">
        <v>47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1074000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IF(D722&lt;&gt;"",IF(AK722&lt;&gt;"OK",IF(IFERROR(VLOOKUP(C722&amp;D722,[1]Radicacion!$I$2:$EK$30174,2,0),VLOOKUP(D722,[1]Radicacion!$I$2:$K$30174,2,0))&lt;&gt;"","NO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47</v>
      </c>
      <c r="D723" s="20" t="s">
        <v>765</v>
      </c>
      <c r="E723" s="22">
        <v>44170</v>
      </c>
      <c r="F723" s="22">
        <v>44204</v>
      </c>
      <c r="G723" s="23">
        <v>1266000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1266000</v>
      </c>
      <c r="P723" s="26">
        <v>9583</v>
      </c>
      <c r="Q723" s="23">
        <v>1266000</v>
      </c>
      <c r="R723" s="24">
        <v>0</v>
      </c>
      <c r="S723" s="24">
        <v>0</v>
      </c>
      <c r="T723" s="22" t="s">
        <v>47</v>
      </c>
      <c r="U723" s="24">
        <v>0</v>
      </c>
      <c r="V723" s="23">
        <v>0</v>
      </c>
      <c r="W723" s="22" t="s">
        <v>47</v>
      </c>
      <c r="X723" s="24">
        <v>0</v>
      </c>
      <c r="Y723" s="22" t="s">
        <v>47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1266000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IF(D723&lt;&gt;"",IF(AK723&lt;&gt;"OK",IF(IFERROR(VLOOKUP(C723&amp;D723,[1]Radicacion!$I$2:$EK$30174,2,0),VLOOKUP(D723,[1]Radicacion!$I$2:$K$30174,2,0))&lt;&gt;"","NO EXIGIBLES"),""),"")</f>
        <v/>
      </c>
    </row>
    <row r="724" spans="1:38" x14ac:dyDescent="0.25">
      <c r="A724" s="20">
        <v>716</v>
      </c>
      <c r="B724" s="21" t="s">
        <v>46</v>
      </c>
      <c r="C724" s="20" t="s">
        <v>47</v>
      </c>
      <c r="D724" s="20" t="s">
        <v>766</v>
      </c>
      <c r="E724" s="22">
        <v>44170</v>
      </c>
      <c r="F724" s="22">
        <v>44175</v>
      </c>
      <c r="G724" s="23">
        <v>1188000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1188000</v>
      </c>
      <c r="P724" s="26">
        <v>9584</v>
      </c>
      <c r="Q724" s="23">
        <v>1188000</v>
      </c>
      <c r="R724" s="24">
        <v>0</v>
      </c>
      <c r="S724" s="24">
        <v>0</v>
      </c>
      <c r="T724" s="22" t="s">
        <v>47</v>
      </c>
      <c r="U724" s="24">
        <v>0</v>
      </c>
      <c r="V724" s="23">
        <v>0</v>
      </c>
      <c r="W724" s="22" t="s">
        <v>47</v>
      </c>
      <c r="X724" s="24">
        <v>0</v>
      </c>
      <c r="Y724" s="22" t="s">
        <v>47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1188000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IF(D724&lt;&gt;"",IF(AK724&lt;&gt;"OK",IF(IFERROR(VLOOKUP(C724&amp;D724,[1]Radicacion!$I$2:$EK$30174,2,0),VLOOKUP(D724,[1]Radicacion!$I$2:$K$30174,2,0))&lt;&gt;"","NO EXIGIBLES"),""),"")</f>
        <v/>
      </c>
    </row>
    <row r="725" spans="1:38" x14ac:dyDescent="0.25">
      <c r="A725" s="20">
        <v>717</v>
      </c>
      <c r="B725" s="21" t="s">
        <v>46</v>
      </c>
      <c r="C725" s="20" t="s">
        <v>47</v>
      </c>
      <c r="D725" s="20" t="s">
        <v>767</v>
      </c>
      <c r="E725" s="22">
        <v>44170</v>
      </c>
      <c r="F725" s="22">
        <v>44175</v>
      </c>
      <c r="G725" s="23">
        <v>1110000</v>
      </c>
      <c r="H725" s="24">
        <v>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1110000</v>
      </c>
      <c r="P725" s="26">
        <v>9585</v>
      </c>
      <c r="Q725" s="23">
        <v>1110000</v>
      </c>
      <c r="R725" s="24">
        <v>0</v>
      </c>
      <c r="S725" s="24">
        <v>0</v>
      </c>
      <c r="T725" s="22" t="s">
        <v>47</v>
      </c>
      <c r="U725" s="24">
        <v>0</v>
      </c>
      <c r="V725" s="23">
        <v>0</v>
      </c>
      <c r="W725" s="22" t="s">
        <v>47</v>
      </c>
      <c r="X725" s="24">
        <v>0</v>
      </c>
      <c r="Y725" s="22" t="s">
        <v>47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1110000</v>
      </c>
      <c r="AH725" s="29"/>
      <c r="AI725" s="29"/>
      <c r="AJ725" s="30"/>
      <c r="AK725" s="2" t="str">
        <f t="shared" si="11"/>
        <v>OK</v>
      </c>
      <c r="AL725" t="str">
        <f>IF(D725&lt;&gt;"",IF(AK725&lt;&gt;"OK",IF(IFERROR(VLOOKUP(C725&amp;D725,[1]Radicacion!$I$2:$EK$30174,2,0),VLOOKUP(D725,[1]Radicacion!$I$2:$K$30174,2,0))&lt;&gt;"","NO EXIGIBLES"),""),"")</f>
        <v/>
      </c>
    </row>
    <row r="726" spans="1:38" x14ac:dyDescent="0.25">
      <c r="A726" s="20">
        <v>718</v>
      </c>
      <c r="B726" s="21" t="s">
        <v>46</v>
      </c>
      <c r="C726" s="20" t="s">
        <v>47</v>
      </c>
      <c r="D726" s="20" t="s">
        <v>768</v>
      </c>
      <c r="E726" s="22">
        <v>44170</v>
      </c>
      <c r="F726" s="22">
        <v>44175</v>
      </c>
      <c r="G726" s="23">
        <v>1282000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1282000</v>
      </c>
      <c r="P726" s="26">
        <v>9586</v>
      </c>
      <c r="Q726" s="23">
        <v>1282000</v>
      </c>
      <c r="R726" s="24">
        <v>0</v>
      </c>
      <c r="S726" s="24">
        <v>0</v>
      </c>
      <c r="T726" s="22" t="s">
        <v>47</v>
      </c>
      <c r="U726" s="24">
        <v>0</v>
      </c>
      <c r="V726" s="23">
        <v>0</v>
      </c>
      <c r="W726" s="22" t="s">
        <v>47</v>
      </c>
      <c r="X726" s="24">
        <v>0</v>
      </c>
      <c r="Y726" s="22" t="s">
        <v>47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1282000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IF(D726&lt;&gt;"",IF(AK726&lt;&gt;"OK",IF(IFERROR(VLOOKUP(C726&amp;D726,[1]Radicacion!$I$2:$EK$30174,2,0),VLOOKUP(D726,[1]Radicacion!$I$2:$K$30174,2,0))&lt;&gt;"","NO EXIGIBLES"),""),"")</f>
        <v/>
      </c>
    </row>
    <row r="727" spans="1:38" x14ac:dyDescent="0.25">
      <c r="A727" s="20">
        <v>719</v>
      </c>
      <c r="B727" s="21" t="s">
        <v>46</v>
      </c>
      <c r="C727" s="20" t="s">
        <v>47</v>
      </c>
      <c r="D727" s="20" t="s">
        <v>769</v>
      </c>
      <c r="E727" s="22">
        <v>44170</v>
      </c>
      <c r="F727" s="22">
        <v>44175</v>
      </c>
      <c r="G727" s="23">
        <v>1042000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1042000</v>
      </c>
      <c r="P727" s="26">
        <v>9587</v>
      </c>
      <c r="Q727" s="23">
        <v>1042000</v>
      </c>
      <c r="R727" s="24">
        <v>0</v>
      </c>
      <c r="S727" s="24">
        <v>0</v>
      </c>
      <c r="T727" s="22" t="s">
        <v>47</v>
      </c>
      <c r="U727" s="24">
        <v>0</v>
      </c>
      <c r="V727" s="23">
        <v>0</v>
      </c>
      <c r="W727" s="22" t="s">
        <v>47</v>
      </c>
      <c r="X727" s="24">
        <v>0</v>
      </c>
      <c r="Y727" s="22" t="s">
        <v>47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1042000</v>
      </c>
      <c r="AH727" s="29"/>
      <c r="AI727" s="29"/>
      <c r="AJ727" s="30"/>
      <c r="AK727" s="2" t="str">
        <f t="shared" si="11"/>
        <v>OK</v>
      </c>
      <c r="AL727" t="str">
        <f>IF(D727&lt;&gt;"",IF(AK727&lt;&gt;"OK",IF(IFERROR(VLOOKUP(C727&amp;D727,[1]Radicacion!$I$2:$EK$30174,2,0),VLOOKUP(D727,[1]Radicacion!$I$2:$K$30174,2,0))&lt;&gt;"","NO EXIGIBLES"),""),"")</f>
        <v/>
      </c>
    </row>
    <row r="728" spans="1:38" x14ac:dyDescent="0.25">
      <c r="A728" s="20">
        <v>720</v>
      </c>
      <c r="B728" s="21" t="s">
        <v>46</v>
      </c>
      <c r="C728" s="20" t="s">
        <v>47</v>
      </c>
      <c r="D728" s="20" t="s">
        <v>770</v>
      </c>
      <c r="E728" s="22">
        <v>44170</v>
      </c>
      <c r="F728" s="22">
        <v>44175</v>
      </c>
      <c r="G728" s="23">
        <v>942000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942000</v>
      </c>
      <c r="P728" s="26">
        <v>9588</v>
      </c>
      <c r="Q728" s="23">
        <v>942000</v>
      </c>
      <c r="R728" s="24">
        <v>0</v>
      </c>
      <c r="S728" s="24">
        <v>0</v>
      </c>
      <c r="T728" s="22" t="s">
        <v>47</v>
      </c>
      <c r="U728" s="24">
        <v>0</v>
      </c>
      <c r="V728" s="23">
        <v>0</v>
      </c>
      <c r="W728" s="22" t="s">
        <v>47</v>
      </c>
      <c r="X728" s="24">
        <v>0</v>
      </c>
      <c r="Y728" s="22" t="s">
        <v>47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942000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IF(D728&lt;&gt;"",IF(AK728&lt;&gt;"OK",IF(IFERROR(VLOOKUP(C728&amp;D728,[1]Radicacion!$I$2:$EK$30174,2,0),VLOOKUP(D728,[1]Radicacion!$I$2:$K$30174,2,0))&lt;&gt;"","NO EXIGIBLES"),""),"")</f>
        <v/>
      </c>
    </row>
    <row r="729" spans="1:38" x14ac:dyDescent="0.25">
      <c r="A729" s="20">
        <v>721</v>
      </c>
      <c r="B729" s="21" t="s">
        <v>46</v>
      </c>
      <c r="C729" s="20" t="s">
        <v>47</v>
      </c>
      <c r="D729" s="20" t="s">
        <v>771</v>
      </c>
      <c r="E729" s="22">
        <v>44170</v>
      </c>
      <c r="F729" s="22">
        <v>44175</v>
      </c>
      <c r="G729" s="23">
        <v>1227000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1227000</v>
      </c>
      <c r="P729" s="26">
        <v>9589</v>
      </c>
      <c r="Q729" s="23">
        <v>1227000</v>
      </c>
      <c r="R729" s="24">
        <v>0</v>
      </c>
      <c r="S729" s="24">
        <v>0</v>
      </c>
      <c r="T729" s="22" t="s">
        <v>47</v>
      </c>
      <c r="U729" s="24">
        <v>0</v>
      </c>
      <c r="V729" s="23">
        <v>0</v>
      </c>
      <c r="W729" s="22" t="s">
        <v>47</v>
      </c>
      <c r="X729" s="24">
        <v>0</v>
      </c>
      <c r="Y729" s="22" t="s">
        <v>47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1227000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IF(D729&lt;&gt;"",IF(AK729&lt;&gt;"OK",IF(IFERROR(VLOOKUP(C729&amp;D729,[1]Radicacion!$I$2:$EK$30174,2,0),VLOOKUP(D729,[1]Radicacion!$I$2:$K$30174,2,0))&lt;&gt;"","NO EXIGIBLES"),""),"")</f>
        <v/>
      </c>
    </row>
    <row r="730" spans="1:38" x14ac:dyDescent="0.25">
      <c r="A730" s="20">
        <v>722</v>
      </c>
      <c r="B730" s="21" t="s">
        <v>46</v>
      </c>
      <c r="C730" s="20" t="s">
        <v>47</v>
      </c>
      <c r="D730" s="20" t="s">
        <v>772</v>
      </c>
      <c r="E730" s="22">
        <v>44170</v>
      </c>
      <c r="F730" s="22">
        <v>44204</v>
      </c>
      <c r="G730" s="23">
        <v>1188000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1188000</v>
      </c>
      <c r="P730" s="26">
        <v>9590</v>
      </c>
      <c r="Q730" s="23">
        <v>1188000</v>
      </c>
      <c r="R730" s="24">
        <v>0</v>
      </c>
      <c r="S730" s="24">
        <v>0</v>
      </c>
      <c r="T730" s="22" t="s">
        <v>47</v>
      </c>
      <c r="U730" s="24">
        <v>0</v>
      </c>
      <c r="V730" s="23">
        <v>0</v>
      </c>
      <c r="W730" s="22" t="s">
        <v>47</v>
      </c>
      <c r="X730" s="24">
        <v>0</v>
      </c>
      <c r="Y730" s="22" t="s">
        <v>47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1188000</v>
      </c>
      <c r="AH730" s="29"/>
      <c r="AI730" s="29"/>
      <c r="AJ730" s="30"/>
      <c r="AK730" s="2" t="str">
        <f t="shared" si="11"/>
        <v>OK</v>
      </c>
      <c r="AL730" t="str">
        <f>IF(D730&lt;&gt;"",IF(AK730&lt;&gt;"OK",IF(IFERROR(VLOOKUP(C730&amp;D730,[1]Radicacion!$I$2:$EK$30174,2,0),VLOOKUP(D730,[1]Radicacion!$I$2:$K$30174,2,0))&lt;&gt;"","NO EXIGIBLES"),""),"")</f>
        <v/>
      </c>
    </row>
    <row r="731" spans="1:38" x14ac:dyDescent="0.25">
      <c r="A731" s="20">
        <v>723</v>
      </c>
      <c r="B731" s="21" t="s">
        <v>46</v>
      </c>
      <c r="C731" s="20" t="s">
        <v>47</v>
      </c>
      <c r="D731" s="20" t="s">
        <v>773</v>
      </c>
      <c r="E731" s="22">
        <v>44170</v>
      </c>
      <c r="F731" s="22">
        <v>44204</v>
      </c>
      <c r="G731" s="23">
        <v>1003000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1003000</v>
      </c>
      <c r="P731" s="26">
        <v>9591</v>
      </c>
      <c r="Q731" s="23">
        <v>1003000</v>
      </c>
      <c r="R731" s="24">
        <v>0</v>
      </c>
      <c r="S731" s="24">
        <v>0</v>
      </c>
      <c r="T731" s="22" t="s">
        <v>47</v>
      </c>
      <c r="U731" s="24">
        <v>0</v>
      </c>
      <c r="V731" s="23">
        <v>0</v>
      </c>
      <c r="W731" s="22" t="s">
        <v>47</v>
      </c>
      <c r="X731" s="24">
        <v>0</v>
      </c>
      <c r="Y731" s="22" t="s">
        <v>47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1003000</v>
      </c>
      <c r="AH731" s="29"/>
      <c r="AI731" s="29"/>
      <c r="AJ731" s="30"/>
      <c r="AK731" s="2" t="str">
        <f t="shared" si="11"/>
        <v>OK</v>
      </c>
      <c r="AL731" t="str">
        <f>IF(D731&lt;&gt;"",IF(AK731&lt;&gt;"OK",IF(IFERROR(VLOOKUP(C731&amp;D731,[1]Radicacion!$I$2:$EK$30174,2,0),VLOOKUP(D731,[1]Radicacion!$I$2:$K$30174,2,0))&lt;&gt;"","NO EXIGIBLES"),""),"")</f>
        <v/>
      </c>
    </row>
    <row r="732" spans="1:38" x14ac:dyDescent="0.25">
      <c r="A732" s="20">
        <v>724</v>
      </c>
      <c r="B732" s="21" t="s">
        <v>46</v>
      </c>
      <c r="C732" s="20" t="s">
        <v>47</v>
      </c>
      <c r="D732" s="20" t="s">
        <v>774</v>
      </c>
      <c r="E732" s="22">
        <v>44170</v>
      </c>
      <c r="F732" s="22">
        <v>44175</v>
      </c>
      <c r="G732" s="23">
        <v>925000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925000</v>
      </c>
      <c r="P732" s="26">
        <v>9592</v>
      </c>
      <c r="Q732" s="23">
        <v>925000</v>
      </c>
      <c r="R732" s="24">
        <v>0</v>
      </c>
      <c r="S732" s="24">
        <v>0</v>
      </c>
      <c r="T732" s="22" t="s">
        <v>47</v>
      </c>
      <c r="U732" s="24">
        <v>0</v>
      </c>
      <c r="V732" s="23">
        <v>0</v>
      </c>
      <c r="W732" s="22" t="s">
        <v>47</v>
      </c>
      <c r="X732" s="24">
        <v>0</v>
      </c>
      <c r="Y732" s="22" t="s">
        <v>47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925000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IF(D732&lt;&gt;"",IF(AK732&lt;&gt;"OK",IF(IFERROR(VLOOKUP(C732&amp;D732,[1]Radicacion!$I$2:$EK$30174,2,0),VLOOKUP(D732,[1]Radicacion!$I$2:$K$30174,2,0))&lt;&gt;"","NO EXIGIBLES"),""),"")</f>
        <v/>
      </c>
    </row>
    <row r="733" spans="1:38" x14ac:dyDescent="0.25">
      <c r="A733" s="20">
        <v>725</v>
      </c>
      <c r="B733" s="21" t="s">
        <v>46</v>
      </c>
      <c r="C733" s="20" t="s">
        <v>47</v>
      </c>
      <c r="D733" s="20" t="s">
        <v>775</v>
      </c>
      <c r="E733" s="22">
        <v>44170</v>
      </c>
      <c r="F733" s="22">
        <v>44175</v>
      </c>
      <c r="G733" s="23">
        <v>1995000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1995000</v>
      </c>
      <c r="P733" s="26">
        <v>9593</v>
      </c>
      <c r="Q733" s="23">
        <v>1995000</v>
      </c>
      <c r="R733" s="24">
        <v>0</v>
      </c>
      <c r="S733" s="24">
        <v>0</v>
      </c>
      <c r="T733" s="22" t="s">
        <v>47</v>
      </c>
      <c r="U733" s="24">
        <v>0</v>
      </c>
      <c r="V733" s="23">
        <v>0</v>
      </c>
      <c r="W733" s="22" t="s">
        <v>47</v>
      </c>
      <c r="X733" s="24">
        <v>0</v>
      </c>
      <c r="Y733" s="22" t="s">
        <v>47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1995000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IF(D733&lt;&gt;"",IF(AK733&lt;&gt;"OK",IF(IFERROR(VLOOKUP(C733&amp;D733,[1]Radicacion!$I$2:$EK$30174,2,0),VLOOKUP(D733,[1]Radicacion!$I$2:$K$30174,2,0))&lt;&gt;"","NO EXIGIBLES"),""),"")</f>
        <v/>
      </c>
    </row>
    <row r="734" spans="1:38" x14ac:dyDescent="0.25">
      <c r="A734" s="20">
        <v>726</v>
      </c>
      <c r="B734" s="21" t="s">
        <v>46</v>
      </c>
      <c r="C734" s="20" t="s">
        <v>47</v>
      </c>
      <c r="D734" s="20" t="s">
        <v>776</v>
      </c>
      <c r="E734" s="22">
        <v>44170</v>
      </c>
      <c r="F734" s="22">
        <v>44175</v>
      </c>
      <c r="G734" s="23">
        <v>925000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925000</v>
      </c>
      <c r="P734" s="26">
        <v>9594</v>
      </c>
      <c r="Q734" s="23">
        <v>925000</v>
      </c>
      <c r="R734" s="24">
        <v>0</v>
      </c>
      <c r="S734" s="24">
        <v>0</v>
      </c>
      <c r="T734" s="22" t="s">
        <v>47</v>
      </c>
      <c r="U734" s="24">
        <v>0</v>
      </c>
      <c r="V734" s="23">
        <v>0</v>
      </c>
      <c r="W734" s="22" t="s">
        <v>47</v>
      </c>
      <c r="X734" s="24">
        <v>0</v>
      </c>
      <c r="Y734" s="22" t="s">
        <v>47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925000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IF(D734&lt;&gt;"",IF(AK734&lt;&gt;"OK",IF(IFERROR(VLOOKUP(C734&amp;D734,[1]Radicacion!$I$2:$EK$30174,2,0),VLOOKUP(D734,[1]Radicacion!$I$2:$K$30174,2,0))&lt;&gt;"","NO EXIGIBLES"),""),"")</f>
        <v/>
      </c>
    </row>
    <row r="735" spans="1:38" x14ac:dyDescent="0.25">
      <c r="A735" s="20">
        <v>727</v>
      </c>
      <c r="B735" s="21" t="s">
        <v>46</v>
      </c>
      <c r="C735" s="20" t="s">
        <v>47</v>
      </c>
      <c r="D735" s="20" t="s">
        <v>777</v>
      </c>
      <c r="E735" s="22">
        <v>44170</v>
      </c>
      <c r="F735" s="22">
        <v>44204</v>
      </c>
      <c r="G735" s="23">
        <v>825000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825000</v>
      </c>
      <c r="P735" s="26">
        <v>9595</v>
      </c>
      <c r="Q735" s="23">
        <v>825000</v>
      </c>
      <c r="R735" s="24">
        <v>0</v>
      </c>
      <c r="S735" s="24">
        <v>0</v>
      </c>
      <c r="T735" s="22" t="s">
        <v>47</v>
      </c>
      <c r="U735" s="24">
        <v>0</v>
      </c>
      <c r="V735" s="23">
        <v>0</v>
      </c>
      <c r="W735" s="22" t="s">
        <v>47</v>
      </c>
      <c r="X735" s="24">
        <v>0</v>
      </c>
      <c r="Y735" s="22" t="s">
        <v>47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825000</v>
      </c>
      <c r="AH735" s="29"/>
      <c r="AI735" s="29"/>
      <c r="AJ735" s="30"/>
      <c r="AK735" s="2" t="str">
        <f t="shared" si="11"/>
        <v>OK</v>
      </c>
      <c r="AL735" t="str">
        <f>IF(D735&lt;&gt;"",IF(AK735&lt;&gt;"OK",IF(IFERROR(VLOOKUP(C735&amp;D735,[1]Radicacion!$I$2:$EK$30174,2,0),VLOOKUP(D735,[1]Radicacion!$I$2:$K$30174,2,0))&lt;&gt;"","NO EXIGIBLES"),""),"")</f>
        <v/>
      </c>
    </row>
    <row r="736" spans="1:38" x14ac:dyDescent="0.25">
      <c r="A736" s="20">
        <v>728</v>
      </c>
      <c r="B736" s="21" t="s">
        <v>46</v>
      </c>
      <c r="C736" s="20" t="s">
        <v>47</v>
      </c>
      <c r="D736" s="20" t="s">
        <v>778</v>
      </c>
      <c r="E736" s="22">
        <v>44170</v>
      </c>
      <c r="F736" s="22">
        <v>44204</v>
      </c>
      <c r="G736" s="23">
        <v>942000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942000</v>
      </c>
      <c r="P736" s="26">
        <v>9596</v>
      </c>
      <c r="Q736" s="23">
        <v>942000</v>
      </c>
      <c r="R736" s="24">
        <v>0</v>
      </c>
      <c r="S736" s="24">
        <v>0</v>
      </c>
      <c r="T736" s="22" t="s">
        <v>47</v>
      </c>
      <c r="U736" s="24">
        <v>0</v>
      </c>
      <c r="V736" s="23">
        <v>0</v>
      </c>
      <c r="W736" s="22" t="s">
        <v>47</v>
      </c>
      <c r="X736" s="24">
        <v>0</v>
      </c>
      <c r="Y736" s="22" t="s">
        <v>47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942000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IF(D736&lt;&gt;"",IF(AK736&lt;&gt;"OK",IF(IFERROR(VLOOKUP(C736&amp;D736,[1]Radicacion!$I$2:$EK$30174,2,0),VLOOKUP(D736,[1]Radicacion!$I$2:$K$30174,2,0))&lt;&gt;"","NO EXIGIBLES"),""),"")</f>
        <v/>
      </c>
    </row>
    <row r="737" spans="1:38" x14ac:dyDescent="0.25">
      <c r="A737" s="20">
        <v>729</v>
      </c>
      <c r="B737" s="21" t="s">
        <v>46</v>
      </c>
      <c r="C737" s="20" t="s">
        <v>47</v>
      </c>
      <c r="D737" s="20" t="s">
        <v>779</v>
      </c>
      <c r="E737" s="22">
        <v>44170</v>
      </c>
      <c r="F737" s="22">
        <v>44204</v>
      </c>
      <c r="G737" s="23">
        <v>1042000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1042000</v>
      </c>
      <c r="P737" s="26">
        <v>9597</v>
      </c>
      <c r="Q737" s="23">
        <v>1042000</v>
      </c>
      <c r="R737" s="24">
        <v>0</v>
      </c>
      <c r="S737" s="24">
        <v>0</v>
      </c>
      <c r="T737" s="22" t="s">
        <v>47</v>
      </c>
      <c r="U737" s="24">
        <v>0</v>
      </c>
      <c r="V737" s="23">
        <v>0</v>
      </c>
      <c r="W737" s="22" t="s">
        <v>47</v>
      </c>
      <c r="X737" s="24">
        <v>0</v>
      </c>
      <c r="Y737" s="22" t="s">
        <v>47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1042000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IF(D737&lt;&gt;"",IF(AK737&lt;&gt;"OK",IF(IFERROR(VLOOKUP(C737&amp;D737,[1]Radicacion!$I$2:$EK$30174,2,0),VLOOKUP(D737,[1]Radicacion!$I$2:$K$30174,2,0))&lt;&gt;"","NO EXIGIBLES"),""),"")</f>
        <v/>
      </c>
    </row>
    <row r="738" spans="1:38" x14ac:dyDescent="0.25">
      <c r="A738" s="20">
        <v>730</v>
      </c>
      <c r="B738" s="21" t="s">
        <v>46</v>
      </c>
      <c r="C738" s="20" t="s">
        <v>47</v>
      </c>
      <c r="D738" s="20" t="s">
        <v>780</v>
      </c>
      <c r="E738" s="22">
        <v>44170</v>
      </c>
      <c r="F738" s="22">
        <v>44204</v>
      </c>
      <c r="G738" s="23">
        <v>2112000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2112000</v>
      </c>
      <c r="P738" s="26">
        <v>9598</v>
      </c>
      <c r="Q738" s="23">
        <v>2112000</v>
      </c>
      <c r="R738" s="24">
        <v>0</v>
      </c>
      <c r="S738" s="24">
        <v>0</v>
      </c>
      <c r="T738" s="22" t="s">
        <v>47</v>
      </c>
      <c r="U738" s="24">
        <v>0</v>
      </c>
      <c r="V738" s="23">
        <v>0</v>
      </c>
      <c r="W738" s="22" t="s">
        <v>47</v>
      </c>
      <c r="X738" s="24">
        <v>0</v>
      </c>
      <c r="Y738" s="22" t="s">
        <v>47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2112000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IF(D738&lt;&gt;"",IF(AK738&lt;&gt;"OK",IF(IFERROR(VLOOKUP(C738&amp;D738,[1]Radicacion!$I$2:$EK$30174,2,0),VLOOKUP(D738,[1]Radicacion!$I$2:$K$30174,2,0))&lt;&gt;"","NO EXIGIBLES"),""),"")</f>
        <v/>
      </c>
    </row>
    <row r="739" spans="1:38" x14ac:dyDescent="0.25">
      <c r="A739" s="20">
        <v>731</v>
      </c>
      <c r="B739" s="21" t="s">
        <v>46</v>
      </c>
      <c r="C739" s="20" t="s">
        <v>47</v>
      </c>
      <c r="D739" s="20" t="s">
        <v>781</v>
      </c>
      <c r="E739" s="22">
        <v>44170</v>
      </c>
      <c r="F739" s="22">
        <v>44175</v>
      </c>
      <c r="G739" s="23">
        <v>825000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825000</v>
      </c>
      <c r="P739" s="26">
        <v>9599</v>
      </c>
      <c r="Q739" s="23">
        <v>825000</v>
      </c>
      <c r="R739" s="24">
        <v>0</v>
      </c>
      <c r="S739" s="24">
        <v>0</v>
      </c>
      <c r="T739" s="22" t="s">
        <v>47</v>
      </c>
      <c r="U739" s="24">
        <v>0</v>
      </c>
      <c r="V739" s="23">
        <v>0</v>
      </c>
      <c r="W739" s="22" t="s">
        <v>47</v>
      </c>
      <c r="X739" s="24">
        <v>0</v>
      </c>
      <c r="Y739" s="22" t="s">
        <v>47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825000</v>
      </c>
      <c r="AH739" s="29"/>
      <c r="AI739" s="29"/>
      <c r="AJ739" s="30"/>
      <c r="AK739" s="2" t="str">
        <f t="shared" si="11"/>
        <v>OK</v>
      </c>
      <c r="AL739" t="str">
        <f>IF(D739&lt;&gt;"",IF(AK739&lt;&gt;"OK",IF(IFERROR(VLOOKUP(C739&amp;D739,[1]Radicacion!$I$2:$EK$30174,2,0),VLOOKUP(D739,[1]Radicacion!$I$2:$K$30174,2,0))&lt;&gt;"","NO EXIGIBLES"),""),"")</f>
        <v/>
      </c>
    </row>
    <row r="740" spans="1:38" x14ac:dyDescent="0.25">
      <c r="A740" s="20">
        <v>732</v>
      </c>
      <c r="B740" s="21" t="s">
        <v>46</v>
      </c>
      <c r="C740" s="20" t="s">
        <v>47</v>
      </c>
      <c r="D740" s="20" t="s">
        <v>782</v>
      </c>
      <c r="E740" s="22">
        <v>44170</v>
      </c>
      <c r="F740" s="22">
        <v>44175</v>
      </c>
      <c r="G740" s="23">
        <v>925000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925000</v>
      </c>
      <c r="P740" s="26">
        <v>9600</v>
      </c>
      <c r="Q740" s="23">
        <v>925000</v>
      </c>
      <c r="R740" s="24">
        <v>0</v>
      </c>
      <c r="S740" s="24">
        <v>0</v>
      </c>
      <c r="T740" s="22" t="s">
        <v>47</v>
      </c>
      <c r="U740" s="24">
        <v>0</v>
      </c>
      <c r="V740" s="23">
        <v>0</v>
      </c>
      <c r="W740" s="22" t="s">
        <v>47</v>
      </c>
      <c r="X740" s="24">
        <v>0</v>
      </c>
      <c r="Y740" s="22" t="s">
        <v>47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925000</v>
      </c>
      <c r="AH740" s="29"/>
      <c r="AI740" s="29"/>
      <c r="AJ740" s="30"/>
      <c r="AK740" s="2" t="str">
        <f t="shared" si="11"/>
        <v>OK</v>
      </c>
      <c r="AL740" t="str">
        <f>IF(D740&lt;&gt;"",IF(AK740&lt;&gt;"OK",IF(IFERROR(VLOOKUP(C740&amp;D740,[1]Radicacion!$I$2:$EK$30174,2,0),VLOOKUP(D740,[1]Radicacion!$I$2:$K$30174,2,0))&lt;&gt;"","NO EXIGIBLES"),""),"")</f>
        <v/>
      </c>
    </row>
    <row r="741" spans="1:38" x14ac:dyDescent="0.25">
      <c r="A741" s="20">
        <v>733</v>
      </c>
      <c r="B741" s="21" t="s">
        <v>46</v>
      </c>
      <c r="C741" s="20" t="s">
        <v>47</v>
      </c>
      <c r="D741" s="20" t="s">
        <v>783</v>
      </c>
      <c r="E741" s="22">
        <v>44170</v>
      </c>
      <c r="F741" s="22">
        <v>44175</v>
      </c>
      <c r="G741" s="23">
        <v>1042000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1042000</v>
      </c>
      <c r="P741" s="26">
        <v>9601</v>
      </c>
      <c r="Q741" s="23">
        <v>1042000</v>
      </c>
      <c r="R741" s="24">
        <v>0</v>
      </c>
      <c r="S741" s="24">
        <v>0</v>
      </c>
      <c r="T741" s="22" t="s">
        <v>47</v>
      </c>
      <c r="U741" s="24">
        <v>0</v>
      </c>
      <c r="V741" s="23">
        <v>0</v>
      </c>
      <c r="W741" s="22" t="s">
        <v>47</v>
      </c>
      <c r="X741" s="24">
        <v>0</v>
      </c>
      <c r="Y741" s="22" t="s">
        <v>47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1042000</v>
      </c>
      <c r="AH741" s="29"/>
      <c r="AI741" s="29"/>
      <c r="AJ741" s="30"/>
      <c r="AK741" s="2" t="str">
        <f t="shared" si="11"/>
        <v>OK</v>
      </c>
      <c r="AL741" t="str">
        <f>IF(D741&lt;&gt;"",IF(AK741&lt;&gt;"OK",IF(IFERROR(VLOOKUP(C741&amp;D741,[1]Radicacion!$I$2:$EK$30174,2,0),VLOOKUP(D741,[1]Radicacion!$I$2:$K$30174,2,0))&lt;&gt;"","NO EXIGIBLES"),""),"")</f>
        <v/>
      </c>
    </row>
    <row r="742" spans="1:38" x14ac:dyDescent="0.25">
      <c r="A742" s="20">
        <v>734</v>
      </c>
      <c r="B742" s="21" t="s">
        <v>46</v>
      </c>
      <c r="C742" s="20" t="s">
        <v>47</v>
      </c>
      <c r="D742" s="20" t="s">
        <v>784</v>
      </c>
      <c r="E742" s="22">
        <v>44170</v>
      </c>
      <c r="F742" s="22">
        <v>44204</v>
      </c>
      <c r="G742" s="23">
        <v>942000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942000</v>
      </c>
      <c r="P742" s="26">
        <v>9602</v>
      </c>
      <c r="Q742" s="23">
        <v>942000</v>
      </c>
      <c r="R742" s="24">
        <v>0</v>
      </c>
      <c r="S742" s="24">
        <v>0</v>
      </c>
      <c r="T742" s="22" t="s">
        <v>47</v>
      </c>
      <c r="U742" s="24">
        <v>0</v>
      </c>
      <c r="V742" s="23">
        <v>0</v>
      </c>
      <c r="W742" s="22" t="s">
        <v>47</v>
      </c>
      <c r="X742" s="24">
        <v>0</v>
      </c>
      <c r="Y742" s="22" t="s">
        <v>47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942000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IF(D742&lt;&gt;"",IF(AK742&lt;&gt;"OK",IF(IFERROR(VLOOKUP(C742&amp;D742,[1]Radicacion!$I$2:$EK$30174,2,0),VLOOKUP(D742,[1]Radicacion!$I$2:$K$30174,2,0))&lt;&gt;"","NO EXIGIBLES"),""),"")</f>
        <v/>
      </c>
    </row>
    <row r="743" spans="1:38" x14ac:dyDescent="0.25">
      <c r="A743" s="20">
        <v>735</v>
      </c>
      <c r="B743" s="21" t="s">
        <v>46</v>
      </c>
      <c r="C743" s="20" t="s">
        <v>47</v>
      </c>
      <c r="D743" s="20" t="s">
        <v>785</v>
      </c>
      <c r="E743" s="22">
        <v>44170</v>
      </c>
      <c r="F743" s="22">
        <v>44175</v>
      </c>
      <c r="G743" s="23">
        <v>1083000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1083000</v>
      </c>
      <c r="P743" s="26">
        <v>9603</v>
      </c>
      <c r="Q743" s="23">
        <v>1083000</v>
      </c>
      <c r="R743" s="24">
        <v>0</v>
      </c>
      <c r="S743" s="24">
        <v>0</v>
      </c>
      <c r="T743" s="22" t="s">
        <v>47</v>
      </c>
      <c r="U743" s="24">
        <v>0</v>
      </c>
      <c r="V743" s="23">
        <v>0</v>
      </c>
      <c r="W743" s="22" t="s">
        <v>47</v>
      </c>
      <c r="X743" s="24">
        <v>0</v>
      </c>
      <c r="Y743" s="22" t="s">
        <v>47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1083000</v>
      </c>
      <c r="AH743" s="29"/>
      <c r="AI743" s="29"/>
      <c r="AJ743" s="30"/>
      <c r="AK743" s="2" t="str">
        <f t="shared" si="11"/>
        <v>OK</v>
      </c>
      <c r="AL743" t="str">
        <f>IF(D743&lt;&gt;"",IF(AK743&lt;&gt;"OK",IF(IFERROR(VLOOKUP(C743&amp;D743,[1]Radicacion!$I$2:$EK$30174,2,0),VLOOKUP(D743,[1]Radicacion!$I$2:$K$30174,2,0))&lt;&gt;"","NO EXIGIBLES"),""),"")</f>
        <v/>
      </c>
    </row>
    <row r="744" spans="1:38" x14ac:dyDescent="0.25">
      <c r="A744" s="20">
        <v>736</v>
      </c>
      <c r="B744" s="21" t="s">
        <v>46</v>
      </c>
      <c r="C744" s="20" t="s">
        <v>47</v>
      </c>
      <c r="D744" s="20" t="s">
        <v>786</v>
      </c>
      <c r="E744" s="22">
        <v>44170</v>
      </c>
      <c r="F744" s="22">
        <v>44175</v>
      </c>
      <c r="G744" s="23">
        <v>2376000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2376000</v>
      </c>
      <c r="P744" s="26">
        <v>9604</v>
      </c>
      <c r="Q744" s="23">
        <v>2376000</v>
      </c>
      <c r="R744" s="24">
        <v>0</v>
      </c>
      <c r="S744" s="24">
        <v>0</v>
      </c>
      <c r="T744" s="22" t="s">
        <v>47</v>
      </c>
      <c r="U744" s="24">
        <v>0</v>
      </c>
      <c r="V744" s="23">
        <v>0</v>
      </c>
      <c r="W744" s="22" t="s">
        <v>47</v>
      </c>
      <c r="X744" s="24">
        <v>0</v>
      </c>
      <c r="Y744" s="22" t="s">
        <v>47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2376000</v>
      </c>
      <c r="AH744" s="29"/>
      <c r="AI744" s="29"/>
      <c r="AJ744" s="30"/>
      <c r="AK744" s="2" t="str">
        <f t="shared" si="11"/>
        <v>OK</v>
      </c>
      <c r="AL744" t="str">
        <f>IF(D744&lt;&gt;"",IF(AK744&lt;&gt;"OK",IF(IFERROR(VLOOKUP(C744&amp;D744,[1]Radicacion!$I$2:$EK$30174,2,0),VLOOKUP(D744,[1]Radicacion!$I$2:$K$30174,2,0))&lt;&gt;"","NO EXIGIBLES"),""),"")</f>
        <v/>
      </c>
    </row>
    <row r="745" spans="1:38" x14ac:dyDescent="0.25">
      <c r="A745" s="20">
        <v>737</v>
      </c>
      <c r="B745" s="21" t="s">
        <v>46</v>
      </c>
      <c r="C745" s="20" t="s">
        <v>47</v>
      </c>
      <c r="D745" s="20" t="s">
        <v>787</v>
      </c>
      <c r="E745" s="22">
        <v>44170</v>
      </c>
      <c r="F745" s="22">
        <v>44175</v>
      </c>
      <c r="G745" s="23">
        <v>1095000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1095000</v>
      </c>
      <c r="P745" s="26">
        <v>9605</v>
      </c>
      <c r="Q745" s="23">
        <v>1095000</v>
      </c>
      <c r="R745" s="24">
        <v>0</v>
      </c>
      <c r="S745" s="24">
        <v>0</v>
      </c>
      <c r="T745" s="22" t="s">
        <v>47</v>
      </c>
      <c r="U745" s="24">
        <v>0</v>
      </c>
      <c r="V745" s="23">
        <v>0</v>
      </c>
      <c r="W745" s="22" t="s">
        <v>47</v>
      </c>
      <c r="X745" s="24">
        <v>0</v>
      </c>
      <c r="Y745" s="22" t="s">
        <v>47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1095000</v>
      </c>
      <c r="AH745" s="29"/>
      <c r="AI745" s="29"/>
      <c r="AJ745" s="30"/>
      <c r="AK745" s="2" t="str">
        <f t="shared" si="11"/>
        <v>OK</v>
      </c>
      <c r="AL745" t="str">
        <f>IF(D745&lt;&gt;"",IF(AK745&lt;&gt;"OK",IF(IFERROR(VLOOKUP(C745&amp;D745,[1]Radicacion!$I$2:$EK$30174,2,0),VLOOKUP(D745,[1]Radicacion!$I$2:$K$30174,2,0))&lt;&gt;"","NO EXIGIBLES"),""),"")</f>
        <v/>
      </c>
    </row>
    <row r="746" spans="1:38" x14ac:dyDescent="0.25">
      <c r="A746" s="20">
        <v>738</v>
      </c>
      <c r="B746" s="21" t="s">
        <v>46</v>
      </c>
      <c r="C746" s="20" t="s">
        <v>47</v>
      </c>
      <c r="D746" s="20" t="s">
        <v>788</v>
      </c>
      <c r="E746" s="22">
        <v>44170</v>
      </c>
      <c r="F746" s="22">
        <v>44175</v>
      </c>
      <c r="G746" s="23">
        <v>874000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874000</v>
      </c>
      <c r="P746" s="26">
        <v>9606</v>
      </c>
      <c r="Q746" s="23">
        <v>874000</v>
      </c>
      <c r="R746" s="24">
        <v>0</v>
      </c>
      <c r="S746" s="24">
        <v>0</v>
      </c>
      <c r="T746" s="22" t="s">
        <v>47</v>
      </c>
      <c r="U746" s="24">
        <v>0</v>
      </c>
      <c r="V746" s="23">
        <v>0</v>
      </c>
      <c r="W746" s="22" t="s">
        <v>47</v>
      </c>
      <c r="X746" s="24">
        <v>0</v>
      </c>
      <c r="Y746" s="22" t="s">
        <v>47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874000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IF(D746&lt;&gt;"",IF(AK746&lt;&gt;"OK",IF(IFERROR(VLOOKUP(C746&amp;D746,[1]Radicacion!$I$2:$EK$30174,2,0),VLOOKUP(D746,[1]Radicacion!$I$2:$K$30174,2,0))&lt;&gt;"","NO EXIGIBLES"),""),"")</f>
        <v/>
      </c>
    </row>
    <row r="747" spans="1:38" x14ac:dyDescent="0.25">
      <c r="A747" s="20">
        <v>739</v>
      </c>
      <c r="B747" s="21" t="s">
        <v>46</v>
      </c>
      <c r="C747" s="20" t="s">
        <v>47</v>
      </c>
      <c r="D747" s="20" t="s">
        <v>789</v>
      </c>
      <c r="E747" s="22">
        <v>44170</v>
      </c>
      <c r="F747" s="22">
        <v>44204</v>
      </c>
      <c r="G747" s="23">
        <v>1003000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1003000</v>
      </c>
      <c r="P747" s="26">
        <v>9607</v>
      </c>
      <c r="Q747" s="23">
        <v>1003000</v>
      </c>
      <c r="R747" s="24">
        <v>0</v>
      </c>
      <c r="S747" s="24">
        <v>0</v>
      </c>
      <c r="T747" s="22" t="s">
        <v>47</v>
      </c>
      <c r="U747" s="24">
        <v>0</v>
      </c>
      <c r="V747" s="23">
        <v>0</v>
      </c>
      <c r="W747" s="22" t="s">
        <v>47</v>
      </c>
      <c r="X747" s="24">
        <v>0</v>
      </c>
      <c r="Y747" s="22" t="s">
        <v>47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1003000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IF(D747&lt;&gt;"",IF(AK747&lt;&gt;"OK",IF(IFERROR(VLOOKUP(C747&amp;D747,[1]Radicacion!$I$2:$EK$30174,2,0),VLOOKUP(D747,[1]Radicacion!$I$2:$K$30174,2,0))&lt;&gt;"","NO EXIGIBLES"),""),"")</f>
        <v/>
      </c>
    </row>
    <row r="748" spans="1:38" x14ac:dyDescent="0.25">
      <c r="A748" s="20">
        <v>740</v>
      </c>
      <c r="B748" s="21" t="s">
        <v>46</v>
      </c>
      <c r="C748" s="20" t="s">
        <v>47</v>
      </c>
      <c r="D748" s="20" t="s">
        <v>790</v>
      </c>
      <c r="E748" s="22">
        <v>44170</v>
      </c>
      <c r="F748" s="22">
        <v>44175</v>
      </c>
      <c r="G748" s="23">
        <v>1207000</v>
      </c>
      <c r="H748" s="24">
        <v>0</v>
      </c>
      <c r="I748" s="31"/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1207000</v>
      </c>
      <c r="P748" s="26">
        <v>9608</v>
      </c>
      <c r="Q748" s="23">
        <v>1207000</v>
      </c>
      <c r="R748" s="24">
        <v>0</v>
      </c>
      <c r="S748" s="24">
        <v>0</v>
      </c>
      <c r="T748" s="22" t="s">
        <v>47</v>
      </c>
      <c r="U748" s="24">
        <v>0</v>
      </c>
      <c r="V748" s="23">
        <v>0</v>
      </c>
      <c r="W748" s="22" t="s">
        <v>47</v>
      </c>
      <c r="X748" s="24">
        <v>0</v>
      </c>
      <c r="Y748" s="22" t="s">
        <v>47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1207000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IF(D748&lt;&gt;"",IF(AK748&lt;&gt;"OK",IF(IFERROR(VLOOKUP(C748&amp;D748,[1]Radicacion!$I$2:$EK$30174,2,0),VLOOKUP(D748,[1]Radicacion!$I$2:$K$30174,2,0))&lt;&gt;"","NO EXIGIBLES"),""),"")</f>
        <v/>
      </c>
    </row>
    <row r="749" spans="1:38" x14ac:dyDescent="0.25">
      <c r="A749" s="20">
        <v>741</v>
      </c>
      <c r="B749" s="21" t="s">
        <v>46</v>
      </c>
      <c r="C749" s="20" t="s">
        <v>47</v>
      </c>
      <c r="D749" s="20" t="s">
        <v>791</v>
      </c>
      <c r="E749" s="22">
        <v>44170</v>
      </c>
      <c r="F749" s="22">
        <v>44175</v>
      </c>
      <c r="G749" s="23">
        <v>1108000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1108000</v>
      </c>
      <c r="P749" s="26">
        <v>9609</v>
      </c>
      <c r="Q749" s="23">
        <v>1108000</v>
      </c>
      <c r="R749" s="24">
        <v>0</v>
      </c>
      <c r="S749" s="24">
        <v>0</v>
      </c>
      <c r="T749" s="22" t="s">
        <v>47</v>
      </c>
      <c r="U749" s="24">
        <v>0</v>
      </c>
      <c r="V749" s="23">
        <v>0</v>
      </c>
      <c r="W749" s="22" t="s">
        <v>47</v>
      </c>
      <c r="X749" s="24">
        <v>0</v>
      </c>
      <c r="Y749" s="22" t="s">
        <v>47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1108000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IF(D749&lt;&gt;"",IF(AK749&lt;&gt;"OK",IF(IFERROR(VLOOKUP(C749&amp;D749,[1]Radicacion!$I$2:$EK$30174,2,0),VLOOKUP(D749,[1]Radicacion!$I$2:$K$30174,2,0))&lt;&gt;"","NO EXIGIBLES"),""),"")</f>
        <v/>
      </c>
    </row>
    <row r="750" spans="1:38" x14ac:dyDescent="0.25">
      <c r="A750" s="20">
        <v>742</v>
      </c>
      <c r="B750" s="21" t="s">
        <v>46</v>
      </c>
      <c r="C750" s="20" t="s">
        <v>47</v>
      </c>
      <c r="D750" s="20" t="s">
        <v>792</v>
      </c>
      <c r="E750" s="22">
        <v>44170</v>
      </c>
      <c r="F750" s="22">
        <v>44204</v>
      </c>
      <c r="G750" s="23">
        <v>2178000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2178000</v>
      </c>
      <c r="P750" s="26">
        <v>9610</v>
      </c>
      <c r="Q750" s="23">
        <v>2178000</v>
      </c>
      <c r="R750" s="24">
        <v>0</v>
      </c>
      <c r="S750" s="24">
        <v>0</v>
      </c>
      <c r="T750" s="22" t="s">
        <v>47</v>
      </c>
      <c r="U750" s="24">
        <v>0</v>
      </c>
      <c r="V750" s="23">
        <v>0</v>
      </c>
      <c r="W750" s="22" t="s">
        <v>47</v>
      </c>
      <c r="X750" s="24">
        <v>0</v>
      </c>
      <c r="Y750" s="22" t="s">
        <v>47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2178000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IF(D750&lt;&gt;"",IF(AK750&lt;&gt;"OK",IF(IFERROR(VLOOKUP(C750&amp;D750,[1]Radicacion!$I$2:$EK$30174,2,0),VLOOKUP(D750,[1]Radicacion!$I$2:$K$30174,2,0))&lt;&gt;"","NO EXIGIBLES"),""),"")</f>
        <v/>
      </c>
    </row>
    <row r="751" spans="1:38" x14ac:dyDescent="0.25">
      <c r="A751" s="20">
        <v>743</v>
      </c>
      <c r="B751" s="21" t="s">
        <v>46</v>
      </c>
      <c r="C751" s="20" t="s">
        <v>47</v>
      </c>
      <c r="D751" s="20" t="s">
        <v>793</v>
      </c>
      <c r="E751" s="22">
        <v>44170</v>
      </c>
      <c r="F751" s="22">
        <v>44204</v>
      </c>
      <c r="G751" s="23">
        <v>1352000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1352000</v>
      </c>
      <c r="P751" s="26">
        <v>9611</v>
      </c>
      <c r="Q751" s="23">
        <v>1352000</v>
      </c>
      <c r="R751" s="24">
        <v>0</v>
      </c>
      <c r="S751" s="24">
        <v>0</v>
      </c>
      <c r="T751" s="22" t="s">
        <v>47</v>
      </c>
      <c r="U751" s="24">
        <v>0</v>
      </c>
      <c r="V751" s="23">
        <v>0</v>
      </c>
      <c r="W751" s="22" t="s">
        <v>47</v>
      </c>
      <c r="X751" s="24">
        <v>0</v>
      </c>
      <c r="Y751" s="22" t="s">
        <v>47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1352000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IF(D751&lt;&gt;"",IF(AK751&lt;&gt;"OK",IF(IFERROR(VLOOKUP(C751&amp;D751,[1]Radicacion!$I$2:$EK$30174,2,0),VLOOKUP(D751,[1]Radicacion!$I$2:$K$30174,2,0))&lt;&gt;"","NO EXIGIBLES"),""),"")</f>
        <v/>
      </c>
    </row>
    <row r="752" spans="1:38" x14ac:dyDescent="0.25">
      <c r="A752" s="20">
        <v>744</v>
      </c>
      <c r="B752" s="21" t="s">
        <v>46</v>
      </c>
      <c r="C752" s="20" t="s">
        <v>47</v>
      </c>
      <c r="D752" s="20" t="s">
        <v>794</v>
      </c>
      <c r="E752" s="22">
        <v>44170</v>
      </c>
      <c r="F752" s="22">
        <v>44204</v>
      </c>
      <c r="G752" s="23">
        <v>1596000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1596000</v>
      </c>
      <c r="P752" s="26">
        <v>9612</v>
      </c>
      <c r="Q752" s="23">
        <v>1596000</v>
      </c>
      <c r="R752" s="24">
        <v>0</v>
      </c>
      <c r="S752" s="24">
        <v>0</v>
      </c>
      <c r="T752" s="22" t="s">
        <v>47</v>
      </c>
      <c r="U752" s="24">
        <v>0</v>
      </c>
      <c r="V752" s="23">
        <v>0</v>
      </c>
      <c r="W752" s="22" t="s">
        <v>47</v>
      </c>
      <c r="X752" s="24">
        <v>0</v>
      </c>
      <c r="Y752" s="22" t="s">
        <v>47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1596000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IF(D752&lt;&gt;"",IF(AK752&lt;&gt;"OK",IF(IFERROR(VLOOKUP(C752&amp;D752,[1]Radicacion!$I$2:$EK$30174,2,0),VLOOKUP(D752,[1]Radicacion!$I$2:$K$30174,2,0))&lt;&gt;"","NO EXIGIBLES"),""),"")</f>
        <v/>
      </c>
    </row>
    <row r="753" spans="1:38" x14ac:dyDescent="0.25">
      <c r="A753" s="20">
        <v>745</v>
      </c>
      <c r="B753" s="21" t="s">
        <v>46</v>
      </c>
      <c r="C753" s="20" t="s">
        <v>47</v>
      </c>
      <c r="D753" s="20" t="s">
        <v>795</v>
      </c>
      <c r="E753" s="22">
        <v>44170</v>
      </c>
      <c r="F753" s="22">
        <v>44204</v>
      </c>
      <c r="G753" s="23">
        <v>1042000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1042000</v>
      </c>
      <c r="P753" s="26">
        <v>9613</v>
      </c>
      <c r="Q753" s="23">
        <v>1042000</v>
      </c>
      <c r="R753" s="24">
        <v>0</v>
      </c>
      <c r="S753" s="24">
        <v>0</v>
      </c>
      <c r="T753" s="22" t="s">
        <v>47</v>
      </c>
      <c r="U753" s="24">
        <v>0</v>
      </c>
      <c r="V753" s="23">
        <v>0</v>
      </c>
      <c r="W753" s="22" t="s">
        <v>47</v>
      </c>
      <c r="X753" s="24">
        <v>0</v>
      </c>
      <c r="Y753" s="22" t="s">
        <v>47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1042000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IF(D753&lt;&gt;"",IF(AK753&lt;&gt;"OK",IF(IFERROR(VLOOKUP(C753&amp;D753,[1]Radicacion!$I$2:$EK$30174,2,0),VLOOKUP(D753,[1]Radicacion!$I$2:$K$30174,2,0))&lt;&gt;"","NO EXIGIBLES"),""),"")</f>
        <v/>
      </c>
    </row>
    <row r="754" spans="1:38" x14ac:dyDescent="0.25">
      <c r="A754" s="20">
        <v>746</v>
      </c>
      <c r="B754" s="21" t="s">
        <v>46</v>
      </c>
      <c r="C754" s="20" t="s">
        <v>47</v>
      </c>
      <c r="D754" s="20" t="s">
        <v>796</v>
      </c>
      <c r="E754" s="22">
        <v>44170</v>
      </c>
      <c r="F754" s="22">
        <v>44204</v>
      </c>
      <c r="G754" s="23">
        <v>1042000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1042000</v>
      </c>
      <c r="P754" s="26">
        <v>9614</v>
      </c>
      <c r="Q754" s="23">
        <v>1042000</v>
      </c>
      <c r="R754" s="24">
        <v>0</v>
      </c>
      <c r="S754" s="24">
        <v>0</v>
      </c>
      <c r="T754" s="22" t="s">
        <v>47</v>
      </c>
      <c r="U754" s="24">
        <v>0</v>
      </c>
      <c r="V754" s="23">
        <v>0</v>
      </c>
      <c r="W754" s="22" t="s">
        <v>47</v>
      </c>
      <c r="X754" s="24">
        <v>0</v>
      </c>
      <c r="Y754" s="22" t="s">
        <v>47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1042000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IF(D754&lt;&gt;"",IF(AK754&lt;&gt;"OK",IF(IFERROR(VLOOKUP(C754&amp;D754,[1]Radicacion!$I$2:$EK$30174,2,0),VLOOKUP(D754,[1]Radicacion!$I$2:$K$30174,2,0))&lt;&gt;"","NO EXIGIBLES"),""),"")</f>
        <v/>
      </c>
    </row>
    <row r="755" spans="1:38" x14ac:dyDescent="0.25">
      <c r="A755" s="20">
        <v>747</v>
      </c>
      <c r="B755" s="21" t="s">
        <v>46</v>
      </c>
      <c r="C755" s="20" t="s">
        <v>47</v>
      </c>
      <c r="D755" s="20" t="s">
        <v>797</v>
      </c>
      <c r="E755" s="22">
        <v>44170</v>
      </c>
      <c r="F755" s="22">
        <v>44175</v>
      </c>
      <c r="G755" s="23">
        <v>942000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942000</v>
      </c>
      <c r="P755" s="26">
        <v>9615</v>
      </c>
      <c r="Q755" s="23">
        <v>942000</v>
      </c>
      <c r="R755" s="24">
        <v>0</v>
      </c>
      <c r="S755" s="24">
        <v>0</v>
      </c>
      <c r="T755" s="22" t="s">
        <v>47</v>
      </c>
      <c r="U755" s="24">
        <v>0</v>
      </c>
      <c r="V755" s="23">
        <v>0</v>
      </c>
      <c r="W755" s="22" t="s">
        <v>47</v>
      </c>
      <c r="X755" s="24">
        <v>0</v>
      </c>
      <c r="Y755" s="22" t="s">
        <v>47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942000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IF(D755&lt;&gt;"",IF(AK755&lt;&gt;"OK",IF(IFERROR(VLOOKUP(C755&amp;D755,[1]Radicacion!$I$2:$EK$30174,2,0),VLOOKUP(D755,[1]Radicacion!$I$2:$K$30174,2,0))&lt;&gt;"","NO EXIGIBLES"),""),"")</f>
        <v/>
      </c>
    </row>
    <row r="756" spans="1:38" x14ac:dyDescent="0.25">
      <c r="A756" s="20">
        <v>748</v>
      </c>
      <c r="B756" s="21" t="s">
        <v>46</v>
      </c>
      <c r="C756" s="20" t="s">
        <v>47</v>
      </c>
      <c r="D756" s="20" t="s">
        <v>798</v>
      </c>
      <c r="E756" s="22">
        <v>44170</v>
      </c>
      <c r="F756" s="22">
        <v>44175</v>
      </c>
      <c r="G756" s="23">
        <v>1147000</v>
      </c>
      <c r="H756" s="24">
        <v>0</v>
      </c>
      <c r="I756" s="31"/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1147000</v>
      </c>
      <c r="P756" s="26">
        <v>9616</v>
      </c>
      <c r="Q756" s="23">
        <v>1147000</v>
      </c>
      <c r="R756" s="24">
        <v>0</v>
      </c>
      <c r="S756" s="24">
        <v>0</v>
      </c>
      <c r="T756" s="22" t="s">
        <v>47</v>
      </c>
      <c r="U756" s="24">
        <v>0</v>
      </c>
      <c r="V756" s="23">
        <v>0</v>
      </c>
      <c r="W756" s="22" t="s">
        <v>47</v>
      </c>
      <c r="X756" s="24">
        <v>0</v>
      </c>
      <c r="Y756" s="22" t="s">
        <v>47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1147000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IF(D756&lt;&gt;"",IF(AK756&lt;&gt;"OK",IF(IFERROR(VLOOKUP(C756&amp;D756,[1]Radicacion!$I$2:$EK$30174,2,0),VLOOKUP(D756,[1]Radicacion!$I$2:$K$30174,2,0))&lt;&gt;"","NO EXIGIBLES"),""),"")</f>
        <v/>
      </c>
    </row>
    <row r="757" spans="1:38" x14ac:dyDescent="0.25">
      <c r="A757" s="20">
        <v>749</v>
      </c>
      <c r="B757" s="21" t="s">
        <v>46</v>
      </c>
      <c r="C757" s="20" t="s">
        <v>47</v>
      </c>
      <c r="D757" s="20" t="s">
        <v>799</v>
      </c>
      <c r="E757" s="22">
        <v>44170</v>
      </c>
      <c r="F757" s="22">
        <v>44175</v>
      </c>
      <c r="G757" s="23">
        <v>2112000</v>
      </c>
      <c r="H757" s="24">
        <v>0</v>
      </c>
      <c r="I757" s="31"/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2112000</v>
      </c>
      <c r="P757" s="26">
        <v>9617</v>
      </c>
      <c r="Q757" s="23">
        <v>2112000</v>
      </c>
      <c r="R757" s="24">
        <v>0</v>
      </c>
      <c r="S757" s="24">
        <v>0</v>
      </c>
      <c r="T757" s="22" t="s">
        <v>47</v>
      </c>
      <c r="U757" s="24">
        <v>0</v>
      </c>
      <c r="V757" s="23">
        <v>0</v>
      </c>
      <c r="W757" s="22" t="s">
        <v>47</v>
      </c>
      <c r="X757" s="24">
        <v>0</v>
      </c>
      <c r="Y757" s="22" t="s">
        <v>47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2112000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IF(D757&lt;&gt;"",IF(AK757&lt;&gt;"OK",IF(IFERROR(VLOOKUP(C757&amp;D757,[1]Radicacion!$I$2:$EK$30174,2,0),VLOOKUP(D757,[1]Radicacion!$I$2:$K$30174,2,0))&lt;&gt;"","NO EXIGIBLES"),""),"")</f>
        <v/>
      </c>
    </row>
    <row r="758" spans="1:38" x14ac:dyDescent="0.25">
      <c r="A758" s="20">
        <v>750</v>
      </c>
      <c r="B758" s="21" t="s">
        <v>46</v>
      </c>
      <c r="C758" s="20" t="s">
        <v>47</v>
      </c>
      <c r="D758" s="20" t="s">
        <v>800</v>
      </c>
      <c r="E758" s="22">
        <v>44170</v>
      </c>
      <c r="F758" s="22">
        <v>44204</v>
      </c>
      <c r="G758" s="23">
        <v>1108000</v>
      </c>
      <c r="H758" s="24">
        <v>0</v>
      </c>
      <c r="I758" s="31"/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1108000</v>
      </c>
      <c r="P758" s="26">
        <v>9618</v>
      </c>
      <c r="Q758" s="23">
        <v>1108000</v>
      </c>
      <c r="R758" s="24">
        <v>0</v>
      </c>
      <c r="S758" s="24">
        <v>0</v>
      </c>
      <c r="T758" s="22" t="s">
        <v>47</v>
      </c>
      <c r="U758" s="24">
        <v>0</v>
      </c>
      <c r="V758" s="23">
        <v>0</v>
      </c>
      <c r="W758" s="22" t="s">
        <v>47</v>
      </c>
      <c r="X758" s="24">
        <v>0</v>
      </c>
      <c r="Y758" s="22" t="s">
        <v>47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1108000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IF(D758&lt;&gt;"",IF(AK758&lt;&gt;"OK",IF(IFERROR(VLOOKUP(C758&amp;D758,[1]Radicacion!$I$2:$EK$30174,2,0),VLOOKUP(D758,[1]Radicacion!$I$2:$K$30174,2,0))&lt;&gt;"","NO EXIGIBLES"),""),"")</f>
        <v/>
      </c>
    </row>
    <row r="759" spans="1:38" x14ac:dyDescent="0.25">
      <c r="A759" s="20">
        <v>751</v>
      </c>
      <c r="B759" s="21" t="s">
        <v>46</v>
      </c>
      <c r="C759" s="20" t="s">
        <v>47</v>
      </c>
      <c r="D759" s="20" t="s">
        <v>801</v>
      </c>
      <c r="E759" s="22">
        <v>44170</v>
      </c>
      <c r="F759" s="22">
        <v>44175</v>
      </c>
      <c r="G759" s="23">
        <v>1042000</v>
      </c>
      <c r="H759" s="24">
        <v>0</v>
      </c>
      <c r="I759" s="31"/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1042000</v>
      </c>
      <c r="P759" s="26">
        <v>9619</v>
      </c>
      <c r="Q759" s="23">
        <v>1042000</v>
      </c>
      <c r="R759" s="24">
        <v>0</v>
      </c>
      <c r="S759" s="24">
        <v>0</v>
      </c>
      <c r="T759" s="22" t="s">
        <v>47</v>
      </c>
      <c r="U759" s="24">
        <v>0</v>
      </c>
      <c r="V759" s="23">
        <v>0</v>
      </c>
      <c r="W759" s="22" t="s">
        <v>47</v>
      </c>
      <c r="X759" s="24">
        <v>0</v>
      </c>
      <c r="Y759" s="22" t="s">
        <v>47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1042000</v>
      </c>
      <c r="AH759" s="29"/>
      <c r="AI759" s="29"/>
      <c r="AJ759" s="30"/>
      <c r="AK759" s="2" t="str">
        <f t="shared" si="11"/>
        <v>OK</v>
      </c>
      <c r="AL759" t="str">
        <f>IF(D759&lt;&gt;"",IF(AK759&lt;&gt;"OK",IF(IFERROR(VLOOKUP(C759&amp;D759,[1]Radicacion!$I$2:$EK$30174,2,0),VLOOKUP(D759,[1]Radicacion!$I$2:$K$30174,2,0))&lt;&gt;"","NO EXIGIBLES"),""),"")</f>
        <v/>
      </c>
    </row>
    <row r="760" spans="1:38" x14ac:dyDescent="0.25">
      <c r="A760" s="20">
        <v>752</v>
      </c>
      <c r="B760" s="21" t="s">
        <v>46</v>
      </c>
      <c r="C760" s="20" t="s">
        <v>47</v>
      </c>
      <c r="D760" s="20" t="s">
        <v>802</v>
      </c>
      <c r="E760" s="22">
        <v>44170</v>
      </c>
      <c r="F760" s="22">
        <v>44175</v>
      </c>
      <c r="G760" s="23">
        <v>1093000</v>
      </c>
      <c r="H760" s="24">
        <v>0</v>
      </c>
      <c r="I760" s="31"/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1093000</v>
      </c>
      <c r="P760" s="26">
        <v>9620</v>
      </c>
      <c r="Q760" s="23">
        <v>1093000</v>
      </c>
      <c r="R760" s="24">
        <v>0</v>
      </c>
      <c r="S760" s="24">
        <v>0</v>
      </c>
      <c r="T760" s="22" t="s">
        <v>47</v>
      </c>
      <c r="U760" s="24">
        <v>0</v>
      </c>
      <c r="V760" s="23">
        <v>0</v>
      </c>
      <c r="W760" s="22" t="s">
        <v>47</v>
      </c>
      <c r="X760" s="24">
        <v>0</v>
      </c>
      <c r="Y760" s="22" t="s">
        <v>47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1093000</v>
      </c>
      <c r="AH760" s="29"/>
      <c r="AI760" s="29"/>
      <c r="AJ760" s="30"/>
      <c r="AK760" s="2" t="str">
        <f t="shared" si="11"/>
        <v>OK</v>
      </c>
      <c r="AL760" t="str">
        <f>IF(D760&lt;&gt;"",IF(AK760&lt;&gt;"OK",IF(IFERROR(VLOOKUP(C760&amp;D760,[1]Radicacion!$I$2:$EK$30174,2,0),VLOOKUP(D760,[1]Radicacion!$I$2:$K$30174,2,0))&lt;&gt;"","NO EXIGIBLES"),""),"")</f>
        <v/>
      </c>
    </row>
    <row r="761" spans="1:38" x14ac:dyDescent="0.25">
      <c r="A761" s="20">
        <v>753</v>
      </c>
      <c r="B761" s="21" t="s">
        <v>46</v>
      </c>
      <c r="C761" s="20" t="s">
        <v>47</v>
      </c>
      <c r="D761" s="20" t="s">
        <v>803</v>
      </c>
      <c r="E761" s="22">
        <v>44170</v>
      </c>
      <c r="F761" s="22">
        <v>44175</v>
      </c>
      <c r="G761" s="23">
        <v>925000</v>
      </c>
      <c r="H761" s="24">
        <v>0</v>
      </c>
      <c r="I761" s="31"/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925000</v>
      </c>
      <c r="P761" s="26">
        <v>9621</v>
      </c>
      <c r="Q761" s="23">
        <v>925000</v>
      </c>
      <c r="R761" s="24">
        <v>0</v>
      </c>
      <c r="S761" s="24">
        <v>0</v>
      </c>
      <c r="T761" s="22" t="s">
        <v>47</v>
      </c>
      <c r="U761" s="24">
        <v>0</v>
      </c>
      <c r="V761" s="23">
        <v>0</v>
      </c>
      <c r="W761" s="22" t="s">
        <v>47</v>
      </c>
      <c r="X761" s="24">
        <v>0</v>
      </c>
      <c r="Y761" s="22" t="s">
        <v>47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925000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IF(D761&lt;&gt;"",IF(AK761&lt;&gt;"OK",IF(IFERROR(VLOOKUP(C761&amp;D761,[1]Radicacion!$I$2:$EK$30174,2,0),VLOOKUP(D761,[1]Radicacion!$I$2:$K$30174,2,0))&lt;&gt;"","NO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47</v>
      </c>
      <c r="D762" s="20" t="s">
        <v>804</v>
      </c>
      <c r="E762" s="22">
        <v>44170</v>
      </c>
      <c r="F762" s="22">
        <v>44175</v>
      </c>
      <c r="G762" s="23">
        <v>925000</v>
      </c>
      <c r="H762" s="24">
        <v>0</v>
      </c>
      <c r="I762" s="31"/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925000</v>
      </c>
      <c r="P762" s="26">
        <v>9622</v>
      </c>
      <c r="Q762" s="23">
        <v>925000</v>
      </c>
      <c r="R762" s="24">
        <v>0</v>
      </c>
      <c r="S762" s="24">
        <v>0</v>
      </c>
      <c r="T762" s="22" t="s">
        <v>47</v>
      </c>
      <c r="U762" s="24">
        <v>0</v>
      </c>
      <c r="V762" s="23">
        <v>0</v>
      </c>
      <c r="W762" s="22" t="s">
        <v>47</v>
      </c>
      <c r="X762" s="24">
        <v>0</v>
      </c>
      <c r="Y762" s="22" t="s">
        <v>47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925000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IF(D762&lt;&gt;"",IF(AK762&lt;&gt;"OK",IF(IFERROR(VLOOKUP(C762&amp;D762,[1]Radicacion!$I$2:$EK$30174,2,0),VLOOKUP(D762,[1]Radicacion!$I$2:$K$30174,2,0))&lt;&gt;"","NO EXIGIBLES"),""),"")</f>
        <v/>
      </c>
    </row>
    <row r="763" spans="1:38" x14ac:dyDescent="0.25">
      <c r="A763" s="20">
        <v>755</v>
      </c>
      <c r="B763" s="21" t="s">
        <v>46</v>
      </c>
      <c r="C763" s="20" t="s">
        <v>47</v>
      </c>
      <c r="D763" s="20" t="s">
        <v>805</v>
      </c>
      <c r="E763" s="22">
        <v>44170</v>
      </c>
      <c r="F763" s="22">
        <v>44175</v>
      </c>
      <c r="G763" s="23">
        <v>1003000</v>
      </c>
      <c r="H763" s="24">
        <v>0</v>
      </c>
      <c r="I763" s="31"/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1003000</v>
      </c>
      <c r="P763" s="26">
        <v>9623</v>
      </c>
      <c r="Q763" s="23">
        <v>1003000</v>
      </c>
      <c r="R763" s="24">
        <v>0</v>
      </c>
      <c r="S763" s="24">
        <v>0</v>
      </c>
      <c r="T763" s="22" t="s">
        <v>47</v>
      </c>
      <c r="U763" s="24">
        <v>0</v>
      </c>
      <c r="V763" s="23">
        <v>0</v>
      </c>
      <c r="W763" s="22" t="s">
        <v>47</v>
      </c>
      <c r="X763" s="24">
        <v>0</v>
      </c>
      <c r="Y763" s="22" t="s">
        <v>47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1003000</v>
      </c>
      <c r="AH763" s="29"/>
      <c r="AI763" s="29"/>
      <c r="AJ763" s="30"/>
      <c r="AK763" s="2" t="str">
        <f t="shared" si="11"/>
        <v>OK</v>
      </c>
      <c r="AL763" t="str">
        <f>IF(D763&lt;&gt;"",IF(AK763&lt;&gt;"OK",IF(IFERROR(VLOOKUP(C763&amp;D763,[1]Radicacion!$I$2:$EK$30174,2,0),VLOOKUP(D763,[1]Radicacion!$I$2:$K$30174,2,0))&lt;&gt;"","NO EXIGIBLES"),""),"")</f>
        <v/>
      </c>
    </row>
    <row r="764" spans="1:38" x14ac:dyDescent="0.25">
      <c r="A764" s="20">
        <v>756</v>
      </c>
      <c r="B764" s="21" t="s">
        <v>46</v>
      </c>
      <c r="C764" s="20" t="s">
        <v>47</v>
      </c>
      <c r="D764" s="20" t="s">
        <v>806</v>
      </c>
      <c r="E764" s="22">
        <v>44170</v>
      </c>
      <c r="F764" s="22">
        <v>44175</v>
      </c>
      <c r="G764" s="23">
        <v>117000</v>
      </c>
      <c r="H764" s="24">
        <v>0</v>
      </c>
      <c r="I764" s="31"/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117000</v>
      </c>
      <c r="P764" s="26">
        <v>9624</v>
      </c>
      <c r="Q764" s="23">
        <v>117000</v>
      </c>
      <c r="R764" s="24">
        <v>0</v>
      </c>
      <c r="S764" s="24">
        <v>0</v>
      </c>
      <c r="T764" s="22" t="s">
        <v>47</v>
      </c>
      <c r="U764" s="24">
        <v>0</v>
      </c>
      <c r="V764" s="23">
        <v>0</v>
      </c>
      <c r="W764" s="22" t="s">
        <v>47</v>
      </c>
      <c r="X764" s="24">
        <v>0</v>
      </c>
      <c r="Y764" s="22" t="s">
        <v>47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117000</v>
      </c>
      <c r="AH764" s="29"/>
      <c r="AI764" s="29"/>
      <c r="AJ764" s="30"/>
      <c r="AK764" s="2" t="str">
        <f t="shared" si="11"/>
        <v>OK</v>
      </c>
      <c r="AL764" t="str">
        <f>IF(D764&lt;&gt;"",IF(AK764&lt;&gt;"OK",IF(IFERROR(VLOOKUP(C764&amp;D764,[1]Radicacion!$I$2:$EK$30174,2,0),VLOOKUP(D764,[1]Radicacion!$I$2:$K$30174,2,0))&lt;&gt;"","NO EXIGIBLES"),""),"")</f>
        <v/>
      </c>
    </row>
    <row r="765" spans="1:38" x14ac:dyDescent="0.25">
      <c r="A765" s="20">
        <v>757</v>
      </c>
      <c r="B765" s="21" t="s">
        <v>46</v>
      </c>
      <c r="C765" s="20" t="s">
        <v>47</v>
      </c>
      <c r="D765" s="20" t="s">
        <v>807</v>
      </c>
      <c r="E765" s="22">
        <v>44170</v>
      </c>
      <c r="F765" s="22">
        <v>44175</v>
      </c>
      <c r="G765" s="23">
        <v>117000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117000</v>
      </c>
      <c r="P765" s="26">
        <v>9625</v>
      </c>
      <c r="Q765" s="23">
        <v>117000</v>
      </c>
      <c r="R765" s="24">
        <v>0</v>
      </c>
      <c r="S765" s="24">
        <v>0</v>
      </c>
      <c r="T765" s="22" t="s">
        <v>47</v>
      </c>
      <c r="U765" s="24">
        <v>0</v>
      </c>
      <c r="V765" s="23">
        <v>0</v>
      </c>
      <c r="W765" s="22" t="s">
        <v>47</v>
      </c>
      <c r="X765" s="24">
        <v>0</v>
      </c>
      <c r="Y765" s="22" t="s">
        <v>47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117000</v>
      </c>
      <c r="AH765" s="29"/>
      <c r="AI765" s="29"/>
      <c r="AJ765" s="30"/>
      <c r="AK765" s="2" t="str">
        <f t="shared" si="11"/>
        <v>OK</v>
      </c>
      <c r="AL765" t="str">
        <f>IF(D765&lt;&gt;"",IF(AK765&lt;&gt;"OK",IF(IFERROR(VLOOKUP(C765&amp;D765,[1]Radicacion!$I$2:$EK$30174,2,0),VLOOKUP(D765,[1]Radicacion!$I$2:$K$30174,2,0))&lt;&gt;"","NO EXIGIBLES"),""),"")</f>
        <v/>
      </c>
    </row>
    <row r="766" spans="1:38" x14ac:dyDescent="0.25">
      <c r="A766" s="20">
        <v>758</v>
      </c>
      <c r="B766" s="21" t="s">
        <v>46</v>
      </c>
      <c r="C766" s="20" t="s">
        <v>47</v>
      </c>
      <c r="D766" s="20" t="s">
        <v>808</v>
      </c>
      <c r="E766" s="22">
        <v>44170</v>
      </c>
      <c r="F766" s="22">
        <v>44175</v>
      </c>
      <c r="G766" s="23">
        <v>117000</v>
      </c>
      <c r="H766" s="24">
        <v>0</v>
      </c>
      <c r="I766" s="31"/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117000</v>
      </c>
      <c r="P766" s="26">
        <v>9626</v>
      </c>
      <c r="Q766" s="23">
        <v>117000</v>
      </c>
      <c r="R766" s="24">
        <v>0</v>
      </c>
      <c r="S766" s="24">
        <v>0</v>
      </c>
      <c r="T766" s="22" t="s">
        <v>47</v>
      </c>
      <c r="U766" s="24">
        <v>0</v>
      </c>
      <c r="V766" s="23">
        <v>0</v>
      </c>
      <c r="W766" s="22" t="s">
        <v>47</v>
      </c>
      <c r="X766" s="24">
        <v>0</v>
      </c>
      <c r="Y766" s="22" t="s">
        <v>47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117000</v>
      </c>
      <c r="AH766" s="29"/>
      <c r="AI766" s="29"/>
      <c r="AJ766" s="30"/>
      <c r="AK766" s="2" t="str">
        <f t="shared" si="11"/>
        <v>OK</v>
      </c>
      <c r="AL766" t="str">
        <f>IF(D766&lt;&gt;"",IF(AK766&lt;&gt;"OK",IF(IFERROR(VLOOKUP(C766&amp;D766,[1]Radicacion!$I$2:$EK$30174,2,0),VLOOKUP(D766,[1]Radicacion!$I$2:$K$30174,2,0))&lt;&gt;"","NO EXIGIBLES"),""),"")</f>
        <v/>
      </c>
    </row>
    <row r="767" spans="1:38" x14ac:dyDescent="0.25">
      <c r="A767" s="20">
        <v>759</v>
      </c>
      <c r="B767" s="21" t="s">
        <v>46</v>
      </c>
      <c r="C767" s="20" t="s">
        <v>47</v>
      </c>
      <c r="D767" s="20" t="s">
        <v>809</v>
      </c>
      <c r="E767" s="22">
        <v>44170</v>
      </c>
      <c r="F767" s="22">
        <v>44175</v>
      </c>
      <c r="G767" s="23">
        <v>117000</v>
      </c>
      <c r="H767" s="24">
        <v>0</v>
      </c>
      <c r="I767" s="31"/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117000</v>
      </c>
      <c r="P767" s="26">
        <v>9627</v>
      </c>
      <c r="Q767" s="23">
        <v>117000</v>
      </c>
      <c r="R767" s="24">
        <v>0</v>
      </c>
      <c r="S767" s="24">
        <v>0</v>
      </c>
      <c r="T767" s="22" t="s">
        <v>47</v>
      </c>
      <c r="U767" s="24">
        <v>0</v>
      </c>
      <c r="V767" s="23">
        <v>0</v>
      </c>
      <c r="W767" s="22" t="s">
        <v>47</v>
      </c>
      <c r="X767" s="24">
        <v>0</v>
      </c>
      <c r="Y767" s="22" t="s">
        <v>47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117000</v>
      </c>
      <c r="AH767" s="29"/>
      <c r="AI767" s="29"/>
      <c r="AJ767" s="30"/>
      <c r="AK767" s="2" t="str">
        <f t="shared" si="11"/>
        <v>OK</v>
      </c>
      <c r="AL767" t="str">
        <f>IF(D767&lt;&gt;"",IF(AK767&lt;&gt;"OK",IF(IFERROR(VLOOKUP(C767&amp;D767,[1]Radicacion!$I$2:$EK$30174,2,0),VLOOKUP(D767,[1]Radicacion!$I$2:$K$30174,2,0))&lt;&gt;"","NO EXIGIBLES"),""),"")</f>
        <v/>
      </c>
    </row>
    <row r="768" spans="1:38" x14ac:dyDescent="0.25">
      <c r="A768" s="20">
        <v>760</v>
      </c>
      <c r="B768" s="21" t="s">
        <v>46</v>
      </c>
      <c r="C768" s="20" t="s">
        <v>47</v>
      </c>
      <c r="D768" s="20" t="s">
        <v>810</v>
      </c>
      <c r="E768" s="22">
        <v>44170</v>
      </c>
      <c r="F768" s="22">
        <v>44175</v>
      </c>
      <c r="G768" s="23">
        <v>117000</v>
      </c>
      <c r="H768" s="24">
        <v>0</v>
      </c>
      <c r="I768" s="31"/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117000</v>
      </c>
      <c r="P768" s="26">
        <v>9628</v>
      </c>
      <c r="Q768" s="23">
        <v>117000</v>
      </c>
      <c r="R768" s="24">
        <v>0</v>
      </c>
      <c r="S768" s="24">
        <v>0</v>
      </c>
      <c r="T768" s="22" t="s">
        <v>47</v>
      </c>
      <c r="U768" s="24">
        <v>0</v>
      </c>
      <c r="V768" s="23">
        <v>0</v>
      </c>
      <c r="W768" s="22" t="s">
        <v>47</v>
      </c>
      <c r="X768" s="24">
        <v>0</v>
      </c>
      <c r="Y768" s="22" t="s">
        <v>47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117000</v>
      </c>
      <c r="AH768" s="29"/>
      <c r="AI768" s="29"/>
      <c r="AJ768" s="30"/>
      <c r="AK768" s="2" t="str">
        <f t="shared" si="11"/>
        <v>OK</v>
      </c>
      <c r="AL768" t="str">
        <f>IF(D768&lt;&gt;"",IF(AK768&lt;&gt;"OK",IF(IFERROR(VLOOKUP(C768&amp;D768,[1]Radicacion!$I$2:$EK$30174,2,0),VLOOKUP(D768,[1]Radicacion!$I$2:$K$30174,2,0))&lt;&gt;"","NO EXIGIBLES"),""),"")</f>
        <v/>
      </c>
    </row>
    <row r="769" spans="1:38" x14ac:dyDescent="0.25">
      <c r="A769" s="20">
        <v>761</v>
      </c>
      <c r="B769" s="21" t="s">
        <v>46</v>
      </c>
      <c r="C769" s="20" t="s">
        <v>47</v>
      </c>
      <c r="D769" s="20" t="s">
        <v>811</v>
      </c>
      <c r="E769" s="22">
        <v>44170</v>
      </c>
      <c r="F769" s="22">
        <v>44175</v>
      </c>
      <c r="G769" s="23">
        <v>117000</v>
      </c>
      <c r="H769" s="24">
        <v>0</v>
      </c>
      <c r="I769" s="31"/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117000</v>
      </c>
      <c r="P769" s="26">
        <v>9629</v>
      </c>
      <c r="Q769" s="23">
        <v>117000</v>
      </c>
      <c r="R769" s="24">
        <v>0</v>
      </c>
      <c r="S769" s="24">
        <v>0</v>
      </c>
      <c r="T769" s="22" t="s">
        <v>47</v>
      </c>
      <c r="U769" s="24">
        <v>0</v>
      </c>
      <c r="V769" s="23">
        <v>0</v>
      </c>
      <c r="W769" s="22" t="s">
        <v>47</v>
      </c>
      <c r="X769" s="24">
        <v>0</v>
      </c>
      <c r="Y769" s="22" t="s">
        <v>47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117000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IF(D769&lt;&gt;"",IF(AK769&lt;&gt;"OK",IF(IFERROR(VLOOKUP(C769&amp;D769,[1]Radicacion!$I$2:$EK$30174,2,0),VLOOKUP(D769,[1]Radicacion!$I$2:$K$30174,2,0))&lt;&gt;"","NO EXIGIBLES"),""),"")</f>
        <v/>
      </c>
    </row>
    <row r="770" spans="1:38" x14ac:dyDescent="0.25">
      <c r="A770" s="20">
        <v>762</v>
      </c>
      <c r="B770" s="21" t="s">
        <v>46</v>
      </c>
      <c r="C770" s="20" t="s">
        <v>47</v>
      </c>
      <c r="D770" s="20" t="s">
        <v>812</v>
      </c>
      <c r="E770" s="22">
        <v>44170</v>
      </c>
      <c r="F770" s="22">
        <v>44175</v>
      </c>
      <c r="G770" s="23">
        <v>117000</v>
      </c>
      <c r="H770" s="24">
        <v>0</v>
      </c>
      <c r="I770" s="31"/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117000</v>
      </c>
      <c r="P770" s="26">
        <v>9630</v>
      </c>
      <c r="Q770" s="23">
        <v>117000</v>
      </c>
      <c r="R770" s="24">
        <v>0</v>
      </c>
      <c r="S770" s="24">
        <v>0</v>
      </c>
      <c r="T770" s="22" t="s">
        <v>47</v>
      </c>
      <c r="U770" s="24">
        <v>0</v>
      </c>
      <c r="V770" s="23">
        <v>0</v>
      </c>
      <c r="W770" s="22" t="s">
        <v>47</v>
      </c>
      <c r="X770" s="24">
        <v>0</v>
      </c>
      <c r="Y770" s="22" t="s">
        <v>47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117000</v>
      </c>
      <c r="AH770" s="29"/>
      <c r="AI770" s="29"/>
      <c r="AJ770" s="30"/>
      <c r="AK770" s="2" t="str">
        <f t="shared" si="11"/>
        <v>OK</v>
      </c>
      <c r="AL770" t="str">
        <f>IF(D770&lt;&gt;"",IF(AK770&lt;&gt;"OK",IF(IFERROR(VLOOKUP(C770&amp;D770,[1]Radicacion!$I$2:$EK$30174,2,0),VLOOKUP(D770,[1]Radicacion!$I$2:$K$30174,2,0))&lt;&gt;"","NO EXIGIBLES"),""),"")</f>
        <v/>
      </c>
    </row>
    <row r="771" spans="1:38" x14ac:dyDescent="0.25">
      <c r="A771" s="20">
        <v>763</v>
      </c>
      <c r="B771" s="21" t="s">
        <v>46</v>
      </c>
      <c r="C771" s="20" t="s">
        <v>47</v>
      </c>
      <c r="D771" s="20" t="s">
        <v>813</v>
      </c>
      <c r="E771" s="22">
        <v>44170</v>
      </c>
      <c r="F771" s="22">
        <v>44175</v>
      </c>
      <c r="G771" s="23">
        <v>117000</v>
      </c>
      <c r="H771" s="24">
        <v>0</v>
      </c>
      <c r="I771" s="31"/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117000</v>
      </c>
      <c r="P771" s="26">
        <v>9631</v>
      </c>
      <c r="Q771" s="23">
        <v>117000</v>
      </c>
      <c r="R771" s="24">
        <v>0</v>
      </c>
      <c r="S771" s="24">
        <v>0</v>
      </c>
      <c r="T771" s="22" t="s">
        <v>47</v>
      </c>
      <c r="U771" s="24">
        <v>0</v>
      </c>
      <c r="V771" s="23">
        <v>0</v>
      </c>
      <c r="W771" s="22" t="s">
        <v>47</v>
      </c>
      <c r="X771" s="24">
        <v>0</v>
      </c>
      <c r="Y771" s="22" t="s">
        <v>47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117000</v>
      </c>
      <c r="AH771" s="29"/>
      <c r="AI771" s="29"/>
      <c r="AJ771" s="30"/>
      <c r="AK771" s="2" t="str">
        <f t="shared" si="11"/>
        <v>OK</v>
      </c>
      <c r="AL771" t="str">
        <f>IF(D771&lt;&gt;"",IF(AK771&lt;&gt;"OK",IF(IFERROR(VLOOKUP(C771&amp;D771,[1]Radicacion!$I$2:$EK$30174,2,0),VLOOKUP(D771,[1]Radicacion!$I$2:$K$30174,2,0))&lt;&gt;"","NO EXIGIBLES"),""),"")</f>
        <v/>
      </c>
    </row>
    <row r="772" spans="1:38" x14ac:dyDescent="0.25">
      <c r="A772" s="20">
        <v>764</v>
      </c>
      <c r="B772" s="21" t="s">
        <v>46</v>
      </c>
      <c r="C772" s="20" t="s">
        <v>47</v>
      </c>
      <c r="D772" s="20" t="s">
        <v>814</v>
      </c>
      <c r="E772" s="22">
        <v>44170</v>
      </c>
      <c r="F772" s="22">
        <v>44175</v>
      </c>
      <c r="G772" s="23">
        <v>117000</v>
      </c>
      <c r="H772" s="24">
        <v>0</v>
      </c>
      <c r="I772" s="31"/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117000</v>
      </c>
      <c r="P772" s="26">
        <v>9632</v>
      </c>
      <c r="Q772" s="23">
        <v>117000</v>
      </c>
      <c r="R772" s="24">
        <v>0</v>
      </c>
      <c r="S772" s="24">
        <v>0</v>
      </c>
      <c r="T772" s="22" t="s">
        <v>47</v>
      </c>
      <c r="U772" s="24">
        <v>0</v>
      </c>
      <c r="V772" s="23">
        <v>0</v>
      </c>
      <c r="W772" s="22" t="s">
        <v>47</v>
      </c>
      <c r="X772" s="24">
        <v>0</v>
      </c>
      <c r="Y772" s="22" t="s">
        <v>47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117000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IF(D772&lt;&gt;"",IF(AK772&lt;&gt;"OK",IF(IFERROR(VLOOKUP(C772&amp;D772,[1]Radicacion!$I$2:$EK$30174,2,0),VLOOKUP(D772,[1]Radicacion!$I$2:$K$30174,2,0))&lt;&gt;"","NO EXIGIBLES"),""),"")</f>
        <v/>
      </c>
    </row>
    <row r="773" spans="1:38" x14ac:dyDescent="0.25">
      <c r="A773" s="20">
        <v>765</v>
      </c>
      <c r="B773" s="21" t="s">
        <v>46</v>
      </c>
      <c r="C773" s="20" t="s">
        <v>47</v>
      </c>
      <c r="D773" s="20" t="s">
        <v>815</v>
      </c>
      <c r="E773" s="22">
        <v>44170</v>
      </c>
      <c r="F773" s="22">
        <v>44175</v>
      </c>
      <c r="G773" s="23">
        <v>117000</v>
      </c>
      <c r="H773" s="24">
        <v>0</v>
      </c>
      <c r="I773" s="31"/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117000</v>
      </c>
      <c r="P773" s="26">
        <v>9633</v>
      </c>
      <c r="Q773" s="23">
        <v>117000</v>
      </c>
      <c r="R773" s="24">
        <v>0</v>
      </c>
      <c r="S773" s="24">
        <v>0</v>
      </c>
      <c r="T773" s="22" t="s">
        <v>47</v>
      </c>
      <c r="U773" s="24">
        <v>0</v>
      </c>
      <c r="V773" s="23">
        <v>0</v>
      </c>
      <c r="W773" s="22" t="s">
        <v>47</v>
      </c>
      <c r="X773" s="24">
        <v>0</v>
      </c>
      <c r="Y773" s="22" t="s">
        <v>47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117000</v>
      </c>
      <c r="AH773" s="29"/>
      <c r="AI773" s="29"/>
      <c r="AJ773" s="30"/>
      <c r="AK773" s="2" t="str">
        <f t="shared" si="11"/>
        <v>OK</v>
      </c>
      <c r="AL773" t="str">
        <f>IF(D773&lt;&gt;"",IF(AK773&lt;&gt;"OK",IF(IFERROR(VLOOKUP(C773&amp;D773,[1]Radicacion!$I$2:$EK$30174,2,0),VLOOKUP(D773,[1]Radicacion!$I$2:$K$30174,2,0))&lt;&gt;"","NO EXIGIBLES"),""),"")</f>
        <v/>
      </c>
    </row>
    <row r="774" spans="1:38" x14ac:dyDescent="0.25">
      <c r="A774" s="20">
        <v>766</v>
      </c>
      <c r="B774" s="21" t="s">
        <v>46</v>
      </c>
      <c r="C774" s="20" t="s">
        <v>47</v>
      </c>
      <c r="D774" s="20" t="s">
        <v>816</v>
      </c>
      <c r="E774" s="22">
        <v>44170</v>
      </c>
      <c r="F774" s="22">
        <v>44175</v>
      </c>
      <c r="G774" s="23">
        <v>249000</v>
      </c>
      <c r="H774" s="24">
        <v>0</v>
      </c>
      <c r="I774" s="31"/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249000</v>
      </c>
      <c r="P774" s="26">
        <v>9634</v>
      </c>
      <c r="Q774" s="23">
        <v>249000</v>
      </c>
      <c r="R774" s="24">
        <v>0</v>
      </c>
      <c r="S774" s="24">
        <v>0</v>
      </c>
      <c r="T774" s="22" t="s">
        <v>47</v>
      </c>
      <c r="U774" s="24">
        <v>0</v>
      </c>
      <c r="V774" s="23">
        <v>0</v>
      </c>
      <c r="W774" s="22" t="s">
        <v>47</v>
      </c>
      <c r="X774" s="24">
        <v>0</v>
      </c>
      <c r="Y774" s="22" t="s">
        <v>47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249000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IF(D774&lt;&gt;"",IF(AK774&lt;&gt;"OK",IF(IFERROR(VLOOKUP(C774&amp;D774,[1]Radicacion!$I$2:$EK$30174,2,0),VLOOKUP(D774,[1]Radicacion!$I$2:$K$30174,2,0))&lt;&gt;"","NO EXIGIBLES"),""),"")</f>
        <v/>
      </c>
    </row>
    <row r="775" spans="1:38" x14ac:dyDescent="0.25">
      <c r="A775" s="20">
        <v>767</v>
      </c>
      <c r="B775" s="21" t="s">
        <v>46</v>
      </c>
      <c r="C775" s="20" t="s">
        <v>47</v>
      </c>
      <c r="D775" s="20" t="s">
        <v>817</v>
      </c>
      <c r="E775" s="22">
        <v>44170</v>
      </c>
      <c r="F775" s="22">
        <v>44175</v>
      </c>
      <c r="G775" s="23">
        <v>171000</v>
      </c>
      <c r="H775" s="24">
        <v>0</v>
      </c>
      <c r="I775" s="31"/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171000</v>
      </c>
      <c r="P775" s="26">
        <v>9635</v>
      </c>
      <c r="Q775" s="23">
        <v>171000</v>
      </c>
      <c r="R775" s="24">
        <v>0</v>
      </c>
      <c r="S775" s="24">
        <v>0</v>
      </c>
      <c r="T775" s="22" t="s">
        <v>47</v>
      </c>
      <c r="U775" s="24">
        <v>0</v>
      </c>
      <c r="V775" s="23">
        <v>0</v>
      </c>
      <c r="W775" s="22" t="s">
        <v>47</v>
      </c>
      <c r="X775" s="24">
        <v>0</v>
      </c>
      <c r="Y775" s="22" t="s">
        <v>47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171000</v>
      </c>
      <c r="AH775" s="29"/>
      <c r="AI775" s="29"/>
      <c r="AJ775" s="30"/>
      <c r="AK775" s="2" t="str">
        <f t="shared" si="11"/>
        <v>OK</v>
      </c>
      <c r="AL775" t="str">
        <f>IF(D775&lt;&gt;"",IF(AK775&lt;&gt;"OK",IF(IFERROR(VLOOKUP(C775&amp;D775,[1]Radicacion!$I$2:$EK$30174,2,0),VLOOKUP(D775,[1]Radicacion!$I$2:$K$30174,2,0))&lt;&gt;"","NO EXIGIBLES"),""),"")</f>
        <v/>
      </c>
    </row>
    <row r="776" spans="1:38" x14ac:dyDescent="0.25">
      <c r="A776" s="20">
        <v>768</v>
      </c>
      <c r="B776" s="21" t="s">
        <v>46</v>
      </c>
      <c r="C776" s="20" t="s">
        <v>47</v>
      </c>
      <c r="D776" s="20" t="s">
        <v>818</v>
      </c>
      <c r="E776" s="22">
        <v>44170</v>
      </c>
      <c r="F776" s="22">
        <v>44175</v>
      </c>
      <c r="G776" s="23">
        <v>156000</v>
      </c>
      <c r="H776" s="24">
        <v>0</v>
      </c>
      <c r="I776" s="31"/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156000</v>
      </c>
      <c r="P776" s="26">
        <v>9636</v>
      </c>
      <c r="Q776" s="23">
        <v>156000</v>
      </c>
      <c r="R776" s="24">
        <v>0</v>
      </c>
      <c r="S776" s="24">
        <v>0</v>
      </c>
      <c r="T776" s="22" t="s">
        <v>47</v>
      </c>
      <c r="U776" s="24">
        <v>0</v>
      </c>
      <c r="V776" s="23">
        <v>0</v>
      </c>
      <c r="W776" s="22" t="s">
        <v>47</v>
      </c>
      <c r="X776" s="24">
        <v>0</v>
      </c>
      <c r="Y776" s="22" t="s">
        <v>47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156000</v>
      </c>
      <c r="AH776" s="29"/>
      <c r="AI776" s="29"/>
      <c r="AJ776" s="30"/>
      <c r="AK776" s="2" t="str">
        <f t="shared" si="11"/>
        <v>OK</v>
      </c>
      <c r="AL776" t="str">
        <f>IF(D776&lt;&gt;"",IF(AK776&lt;&gt;"OK",IF(IFERROR(VLOOKUP(C776&amp;D776,[1]Radicacion!$I$2:$EK$30174,2,0),VLOOKUP(D776,[1]Radicacion!$I$2:$K$30174,2,0))&lt;&gt;"","NO EXIGIBLES"),""),"")</f>
        <v/>
      </c>
    </row>
    <row r="777" spans="1:38" x14ac:dyDescent="0.25">
      <c r="A777" s="20">
        <v>769</v>
      </c>
      <c r="B777" s="21" t="s">
        <v>46</v>
      </c>
      <c r="C777" s="20" t="s">
        <v>47</v>
      </c>
      <c r="D777" s="20" t="s">
        <v>819</v>
      </c>
      <c r="E777" s="22">
        <v>44170</v>
      </c>
      <c r="F777" s="22">
        <v>44175</v>
      </c>
      <c r="G777" s="23">
        <v>39000</v>
      </c>
      <c r="H777" s="24">
        <v>0</v>
      </c>
      <c r="I777" s="31"/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39000</v>
      </c>
      <c r="P777" s="26">
        <v>9637</v>
      </c>
      <c r="Q777" s="23">
        <v>39000</v>
      </c>
      <c r="R777" s="24">
        <v>0</v>
      </c>
      <c r="S777" s="24">
        <v>0</v>
      </c>
      <c r="T777" s="22" t="s">
        <v>47</v>
      </c>
      <c r="U777" s="24">
        <v>0</v>
      </c>
      <c r="V777" s="23">
        <v>0</v>
      </c>
      <c r="W777" s="22" t="s">
        <v>47</v>
      </c>
      <c r="X777" s="24">
        <v>0</v>
      </c>
      <c r="Y777" s="22" t="s">
        <v>47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39000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IF(D777&lt;&gt;"",IF(AK777&lt;&gt;"OK",IF(IFERROR(VLOOKUP(C777&amp;D777,[1]Radicacion!$I$2:$EK$30174,2,0),VLOOKUP(D777,[1]Radicacion!$I$2:$K$30174,2,0))&lt;&gt;"","NO EXIGIBLES"),""),"")</f>
        <v/>
      </c>
    </row>
    <row r="778" spans="1:38" x14ac:dyDescent="0.25">
      <c r="A778" s="20">
        <v>770</v>
      </c>
      <c r="B778" s="21" t="s">
        <v>46</v>
      </c>
      <c r="C778" s="20" t="s">
        <v>47</v>
      </c>
      <c r="D778" s="20" t="s">
        <v>820</v>
      </c>
      <c r="E778" s="22">
        <v>44170</v>
      </c>
      <c r="F778" s="22">
        <v>44175</v>
      </c>
      <c r="G778" s="23">
        <v>117000</v>
      </c>
      <c r="H778" s="24">
        <v>0</v>
      </c>
      <c r="I778" s="31"/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117000</v>
      </c>
      <c r="P778" s="26">
        <v>9638</v>
      </c>
      <c r="Q778" s="23">
        <v>117000</v>
      </c>
      <c r="R778" s="24">
        <v>0</v>
      </c>
      <c r="S778" s="24">
        <v>0</v>
      </c>
      <c r="T778" s="22" t="s">
        <v>47</v>
      </c>
      <c r="U778" s="24">
        <v>0</v>
      </c>
      <c r="V778" s="23">
        <v>0</v>
      </c>
      <c r="W778" s="22" t="s">
        <v>47</v>
      </c>
      <c r="X778" s="24">
        <v>0</v>
      </c>
      <c r="Y778" s="22" t="s">
        <v>47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117000</v>
      </c>
      <c r="AH778" s="29"/>
      <c r="AI778" s="29"/>
      <c r="AJ778" s="30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IF(D778&lt;&gt;"",IF(AK778&lt;&gt;"OK",IF(IFERROR(VLOOKUP(C778&amp;D778,[1]Radicacion!$I$2:$EK$30174,2,0),VLOOKUP(D778,[1]Radicacion!$I$2:$K$30174,2,0))&lt;&gt;"","NO EXIGIBLES"),""),"")</f>
        <v/>
      </c>
    </row>
    <row r="779" spans="1:38" x14ac:dyDescent="0.25">
      <c r="A779" s="20">
        <v>771</v>
      </c>
      <c r="B779" s="21" t="s">
        <v>46</v>
      </c>
      <c r="C779" s="20" t="s">
        <v>47</v>
      </c>
      <c r="D779" s="20" t="s">
        <v>821</v>
      </c>
      <c r="E779" s="22">
        <v>44170</v>
      </c>
      <c r="F779" s="22">
        <v>44175</v>
      </c>
      <c r="G779" s="23">
        <v>337000</v>
      </c>
      <c r="H779" s="24">
        <v>0</v>
      </c>
      <c r="I779" s="31"/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337000</v>
      </c>
      <c r="P779" s="26">
        <v>9639</v>
      </c>
      <c r="Q779" s="23">
        <v>337000</v>
      </c>
      <c r="R779" s="24">
        <v>0</v>
      </c>
      <c r="S779" s="24">
        <v>0</v>
      </c>
      <c r="T779" s="22" t="s">
        <v>47</v>
      </c>
      <c r="U779" s="24">
        <v>0</v>
      </c>
      <c r="V779" s="23">
        <v>0</v>
      </c>
      <c r="W779" s="22" t="s">
        <v>47</v>
      </c>
      <c r="X779" s="24">
        <v>0</v>
      </c>
      <c r="Y779" s="22" t="s">
        <v>47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337000</v>
      </c>
      <c r="AH779" s="29"/>
      <c r="AI779" s="29"/>
      <c r="AJ779" s="30"/>
      <c r="AK779" s="2" t="str">
        <f t="shared" si="12"/>
        <v>OK</v>
      </c>
      <c r="AL779" t="str">
        <f>IF(D779&lt;&gt;"",IF(AK779&lt;&gt;"OK",IF(IFERROR(VLOOKUP(C779&amp;D779,[1]Radicacion!$I$2:$EK$30174,2,0),VLOOKUP(D779,[1]Radicacion!$I$2:$K$30174,2,0))&lt;&gt;"","NO EXIGIBLES"),""),"")</f>
        <v/>
      </c>
    </row>
    <row r="780" spans="1:38" x14ac:dyDescent="0.25">
      <c r="A780" s="20">
        <v>772</v>
      </c>
      <c r="B780" s="21" t="s">
        <v>46</v>
      </c>
      <c r="C780" s="20" t="s">
        <v>47</v>
      </c>
      <c r="D780" s="20" t="s">
        <v>822</v>
      </c>
      <c r="E780" s="22">
        <v>44170</v>
      </c>
      <c r="F780" s="22">
        <v>44175</v>
      </c>
      <c r="G780" s="23">
        <v>365400</v>
      </c>
      <c r="H780" s="24">
        <v>0</v>
      </c>
      <c r="I780" s="31"/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365400</v>
      </c>
      <c r="P780" s="26">
        <v>9640</v>
      </c>
      <c r="Q780" s="23">
        <v>365400</v>
      </c>
      <c r="R780" s="24">
        <v>0</v>
      </c>
      <c r="S780" s="24">
        <v>0</v>
      </c>
      <c r="T780" s="22" t="s">
        <v>47</v>
      </c>
      <c r="U780" s="24">
        <v>0</v>
      </c>
      <c r="V780" s="23">
        <v>0</v>
      </c>
      <c r="W780" s="22" t="s">
        <v>47</v>
      </c>
      <c r="X780" s="24">
        <v>0</v>
      </c>
      <c r="Y780" s="22" t="s">
        <v>47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365400</v>
      </c>
      <c r="AH780" s="29"/>
      <c r="AI780" s="29"/>
      <c r="AJ780" s="30"/>
      <c r="AK780" s="2" t="str">
        <f t="shared" si="12"/>
        <v>OK</v>
      </c>
      <c r="AL780" t="str">
        <f>IF(D780&lt;&gt;"",IF(AK780&lt;&gt;"OK",IF(IFERROR(VLOOKUP(C780&amp;D780,[1]Radicacion!$I$2:$EK$30174,2,0),VLOOKUP(D780,[1]Radicacion!$I$2:$K$30174,2,0))&lt;&gt;"","NO EXIGIBLES"),""),"")</f>
        <v/>
      </c>
    </row>
    <row r="781" spans="1:38" x14ac:dyDescent="0.25">
      <c r="A781" s="20">
        <v>773</v>
      </c>
      <c r="B781" s="21" t="s">
        <v>46</v>
      </c>
      <c r="C781" s="20" t="s">
        <v>47</v>
      </c>
      <c r="D781" s="20" t="s">
        <v>823</v>
      </c>
      <c r="E781" s="22">
        <v>44170</v>
      </c>
      <c r="F781" s="22">
        <v>44175</v>
      </c>
      <c r="G781" s="23">
        <v>78000</v>
      </c>
      <c r="H781" s="24">
        <v>0</v>
      </c>
      <c r="I781" s="31"/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78000</v>
      </c>
      <c r="P781" s="26">
        <v>9641</v>
      </c>
      <c r="Q781" s="23">
        <v>78000</v>
      </c>
      <c r="R781" s="24">
        <v>0</v>
      </c>
      <c r="S781" s="24">
        <v>0</v>
      </c>
      <c r="T781" s="22" t="s">
        <v>47</v>
      </c>
      <c r="U781" s="24">
        <v>0</v>
      </c>
      <c r="V781" s="23">
        <v>0</v>
      </c>
      <c r="W781" s="22" t="s">
        <v>47</v>
      </c>
      <c r="X781" s="24">
        <v>0</v>
      </c>
      <c r="Y781" s="22" t="s">
        <v>47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78000</v>
      </c>
      <c r="AH781" s="29"/>
      <c r="AI781" s="29"/>
      <c r="AJ781" s="30"/>
      <c r="AK781" s="2" t="str">
        <f t="shared" si="12"/>
        <v>OK</v>
      </c>
      <c r="AL781" t="str">
        <f>IF(D781&lt;&gt;"",IF(AK781&lt;&gt;"OK",IF(IFERROR(VLOOKUP(C781&amp;D781,[1]Radicacion!$I$2:$EK$30174,2,0),VLOOKUP(D781,[1]Radicacion!$I$2:$K$30174,2,0))&lt;&gt;"","NO EXIGIBLES"),""),"")</f>
        <v/>
      </c>
    </row>
    <row r="782" spans="1:38" x14ac:dyDescent="0.25">
      <c r="A782" s="20">
        <v>774</v>
      </c>
      <c r="B782" s="21" t="s">
        <v>46</v>
      </c>
      <c r="C782" s="20" t="s">
        <v>47</v>
      </c>
      <c r="D782" s="20" t="s">
        <v>824</v>
      </c>
      <c r="E782" s="22">
        <v>44170</v>
      </c>
      <c r="F782" s="22">
        <v>44175</v>
      </c>
      <c r="G782" s="23">
        <v>117000</v>
      </c>
      <c r="H782" s="24">
        <v>0</v>
      </c>
      <c r="I782" s="31"/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117000</v>
      </c>
      <c r="P782" s="26">
        <v>9642</v>
      </c>
      <c r="Q782" s="23">
        <v>117000</v>
      </c>
      <c r="R782" s="24">
        <v>0</v>
      </c>
      <c r="S782" s="24">
        <v>0</v>
      </c>
      <c r="T782" s="22" t="s">
        <v>47</v>
      </c>
      <c r="U782" s="24">
        <v>0</v>
      </c>
      <c r="V782" s="23">
        <v>0</v>
      </c>
      <c r="W782" s="22" t="s">
        <v>47</v>
      </c>
      <c r="X782" s="24">
        <v>0</v>
      </c>
      <c r="Y782" s="22" t="s">
        <v>47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117000</v>
      </c>
      <c r="AH782" s="29"/>
      <c r="AI782" s="29"/>
      <c r="AJ782" s="30"/>
      <c r="AK782" s="2" t="str">
        <f t="shared" si="12"/>
        <v>OK</v>
      </c>
      <c r="AL782" t="str">
        <f>IF(D782&lt;&gt;"",IF(AK782&lt;&gt;"OK",IF(IFERROR(VLOOKUP(C782&amp;D782,[1]Radicacion!$I$2:$EK$30174,2,0),VLOOKUP(D782,[1]Radicacion!$I$2:$K$30174,2,0))&lt;&gt;"","NO EXIGIBLES"),""),"")</f>
        <v/>
      </c>
    </row>
    <row r="783" spans="1:38" x14ac:dyDescent="0.25">
      <c r="A783" s="20">
        <v>775</v>
      </c>
      <c r="B783" s="21" t="s">
        <v>46</v>
      </c>
      <c r="C783" s="20" t="s">
        <v>47</v>
      </c>
      <c r="D783" s="20" t="s">
        <v>825</v>
      </c>
      <c r="E783" s="22">
        <v>44170</v>
      </c>
      <c r="F783" s="22">
        <v>44175</v>
      </c>
      <c r="G783" s="23">
        <v>337000</v>
      </c>
      <c r="H783" s="24">
        <v>0</v>
      </c>
      <c r="I783" s="31"/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337000</v>
      </c>
      <c r="P783" s="26">
        <v>9643</v>
      </c>
      <c r="Q783" s="23">
        <v>337000</v>
      </c>
      <c r="R783" s="24">
        <v>0</v>
      </c>
      <c r="S783" s="24">
        <v>0</v>
      </c>
      <c r="T783" s="22" t="s">
        <v>47</v>
      </c>
      <c r="U783" s="24">
        <v>0</v>
      </c>
      <c r="V783" s="23">
        <v>0</v>
      </c>
      <c r="W783" s="22" t="s">
        <v>47</v>
      </c>
      <c r="X783" s="24">
        <v>0</v>
      </c>
      <c r="Y783" s="22" t="s">
        <v>47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337000</v>
      </c>
      <c r="AH783" s="29"/>
      <c r="AI783" s="29"/>
      <c r="AJ783" s="30"/>
      <c r="AK783" s="2" t="str">
        <f t="shared" si="12"/>
        <v>OK</v>
      </c>
      <c r="AL783" t="str">
        <f>IF(D783&lt;&gt;"",IF(AK783&lt;&gt;"OK",IF(IFERROR(VLOOKUP(C783&amp;D783,[1]Radicacion!$I$2:$EK$30174,2,0),VLOOKUP(D783,[1]Radicacion!$I$2:$K$30174,2,0))&lt;&gt;"","NO EXIGIBLES"),""),"")</f>
        <v/>
      </c>
    </row>
    <row r="784" spans="1:38" x14ac:dyDescent="0.25">
      <c r="A784" s="20">
        <v>776</v>
      </c>
      <c r="B784" s="21" t="s">
        <v>46</v>
      </c>
      <c r="C784" s="20" t="s">
        <v>47</v>
      </c>
      <c r="D784" s="20" t="s">
        <v>826</v>
      </c>
      <c r="E784" s="22">
        <v>44170</v>
      </c>
      <c r="F784" s="22">
        <v>44175</v>
      </c>
      <c r="G784" s="23">
        <v>227000</v>
      </c>
      <c r="H784" s="24">
        <v>0</v>
      </c>
      <c r="I784" s="31"/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227000</v>
      </c>
      <c r="P784" s="26">
        <v>9644</v>
      </c>
      <c r="Q784" s="23">
        <v>227000</v>
      </c>
      <c r="R784" s="24">
        <v>0</v>
      </c>
      <c r="S784" s="24">
        <v>0</v>
      </c>
      <c r="T784" s="22" t="s">
        <v>47</v>
      </c>
      <c r="U784" s="24">
        <v>0</v>
      </c>
      <c r="V784" s="23">
        <v>0</v>
      </c>
      <c r="W784" s="22" t="s">
        <v>47</v>
      </c>
      <c r="X784" s="24">
        <v>0</v>
      </c>
      <c r="Y784" s="22" t="s">
        <v>47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227000</v>
      </c>
      <c r="AH784" s="29"/>
      <c r="AI784" s="29"/>
      <c r="AJ784" s="30"/>
      <c r="AK784" s="2" t="str">
        <f t="shared" si="12"/>
        <v>OK</v>
      </c>
      <c r="AL784" t="str">
        <f>IF(D784&lt;&gt;"",IF(AK784&lt;&gt;"OK",IF(IFERROR(VLOOKUP(C784&amp;D784,[1]Radicacion!$I$2:$EK$30174,2,0),VLOOKUP(D784,[1]Radicacion!$I$2:$K$30174,2,0))&lt;&gt;"","NO EXIGIBLES"),""),"")</f>
        <v/>
      </c>
    </row>
    <row r="785" spans="1:38" x14ac:dyDescent="0.25">
      <c r="A785" s="20">
        <v>777</v>
      </c>
      <c r="B785" s="21" t="s">
        <v>46</v>
      </c>
      <c r="C785" s="20" t="s">
        <v>47</v>
      </c>
      <c r="D785" s="20" t="s">
        <v>827</v>
      </c>
      <c r="E785" s="22">
        <v>44170</v>
      </c>
      <c r="F785" s="22">
        <v>44175</v>
      </c>
      <c r="G785" s="23">
        <v>117000</v>
      </c>
      <c r="H785" s="24">
        <v>0</v>
      </c>
      <c r="I785" s="31"/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117000</v>
      </c>
      <c r="P785" s="26">
        <v>9645</v>
      </c>
      <c r="Q785" s="23">
        <v>117000</v>
      </c>
      <c r="R785" s="24">
        <v>0</v>
      </c>
      <c r="S785" s="24">
        <v>0</v>
      </c>
      <c r="T785" s="22" t="s">
        <v>47</v>
      </c>
      <c r="U785" s="24">
        <v>0</v>
      </c>
      <c r="V785" s="23">
        <v>0</v>
      </c>
      <c r="W785" s="22" t="s">
        <v>47</v>
      </c>
      <c r="X785" s="24">
        <v>0</v>
      </c>
      <c r="Y785" s="22" t="s">
        <v>47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117000</v>
      </c>
      <c r="AH785" s="29"/>
      <c r="AI785" s="29"/>
      <c r="AJ785" s="30"/>
      <c r="AK785" s="2" t="str">
        <f t="shared" si="12"/>
        <v>OK</v>
      </c>
      <c r="AL785" t="str">
        <f>IF(D785&lt;&gt;"",IF(AK785&lt;&gt;"OK",IF(IFERROR(VLOOKUP(C785&amp;D785,[1]Radicacion!$I$2:$EK$30174,2,0),VLOOKUP(D785,[1]Radicacion!$I$2:$K$30174,2,0))&lt;&gt;"","NO EXIGIBLES"),""),"")</f>
        <v/>
      </c>
    </row>
    <row r="786" spans="1:38" x14ac:dyDescent="0.25">
      <c r="A786" s="20">
        <v>778</v>
      </c>
      <c r="B786" s="21" t="s">
        <v>46</v>
      </c>
      <c r="C786" s="20" t="s">
        <v>47</v>
      </c>
      <c r="D786" s="20" t="s">
        <v>828</v>
      </c>
      <c r="E786" s="22">
        <v>44170</v>
      </c>
      <c r="F786" s="22">
        <v>44175</v>
      </c>
      <c r="G786" s="23">
        <v>117000</v>
      </c>
      <c r="H786" s="24">
        <v>0</v>
      </c>
      <c r="I786" s="31"/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117000</v>
      </c>
      <c r="P786" s="26">
        <v>9646</v>
      </c>
      <c r="Q786" s="23">
        <v>117000</v>
      </c>
      <c r="R786" s="24">
        <v>0</v>
      </c>
      <c r="S786" s="24">
        <v>0</v>
      </c>
      <c r="T786" s="22" t="s">
        <v>47</v>
      </c>
      <c r="U786" s="24">
        <v>0</v>
      </c>
      <c r="V786" s="23">
        <v>0</v>
      </c>
      <c r="W786" s="22" t="s">
        <v>47</v>
      </c>
      <c r="X786" s="24">
        <v>0</v>
      </c>
      <c r="Y786" s="22" t="s">
        <v>47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117000</v>
      </c>
      <c r="AH786" s="29"/>
      <c r="AI786" s="29"/>
      <c r="AJ786" s="30"/>
      <c r="AK786" s="2" t="str">
        <f t="shared" si="12"/>
        <v>OK</v>
      </c>
      <c r="AL786" t="str">
        <f>IF(D786&lt;&gt;"",IF(AK786&lt;&gt;"OK",IF(IFERROR(VLOOKUP(C786&amp;D786,[1]Radicacion!$I$2:$EK$30174,2,0),VLOOKUP(D786,[1]Radicacion!$I$2:$K$30174,2,0))&lt;&gt;"","NO EXIGIBLES"),""),"")</f>
        <v/>
      </c>
    </row>
    <row r="787" spans="1:38" x14ac:dyDescent="0.25">
      <c r="A787" s="20">
        <v>779</v>
      </c>
      <c r="B787" s="21" t="s">
        <v>46</v>
      </c>
      <c r="C787" s="20" t="s">
        <v>47</v>
      </c>
      <c r="D787" s="20" t="s">
        <v>829</v>
      </c>
      <c r="E787" s="22">
        <v>44170</v>
      </c>
      <c r="F787" s="22">
        <v>44175</v>
      </c>
      <c r="G787" s="23">
        <v>1056000</v>
      </c>
      <c r="H787" s="24">
        <v>0</v>
      </c>
      <c r="I787" s="31"/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1056000</v>
      </c>
      <c r="P787" s="26">
        <v>9647</v>
      </c>
      <c r="Q787" s="23">
        <v>1056000</v>
      </c>
      <c r="R787" s="24">
        <v>0</v>
      </c>
      <c r="S787" s="24">
        <v>0</v>
      </c>
      <c r="T787" s="22" t="s">
        <v>47</v>
      </c>
      <c r="U787" s="24">
        <v>0</v>
      </c>
      <c r="V787" s="23">
        <v>0</v>
      </c>
      <c r="W787" s="22" t="s">
        <v>47</v>
      </c>
      <c r="X787" s="24">
        <v>0</v>
      </c>
      <c r="Y787" s="22" t="s">
        <v>47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1056000</v>
      </c>
      <c r="AH787" s="29"/>
      <c r="AI787" s="29"/>
      <c r="AJ787" s="30"/>
      <c r="AK787" s="2" t="str">
        <f t="shared" si="12"/>
        <v>OK</v>
      </c>
      <c r="AL787" t="str">
        <f>IF(D787&lt;&gt;"",IF(AK787&lt;&gt;"OK",IF(IFERROR(VLOOKUP(C787&amp;D787,[1]Radicacion!$I$2:$EK$30174,2,0),VLOOKUP(D787,[1]Radicacion!$I$2:$K$30174,2,0))&lt;&gt;"","NO EXIGIBLES"),""),"")</f>
        <v/>
      </c>
    </row>
    <row r="788" spans="1:38" x14ac:dyDescent="0.25">
      <c r="A788" s="20">
        <v>780</v>
      </c>
      <c r="B788" s="21" t="s">
        <v>46</v>
      </c>
      <c r="C788" s="20" t="s">
        <v>47</v>
      </c>
      <c r="D788" s="20" t="s">
        <v>830</v>
      </c>
      <c r="E788" s="22">
        <v>44170</v>
      </c>
      <c r="F788" s="22">
        <v>44175</v>
      </c>
      <c r="G788" s="23">
        <v>39870</v>
      </c>
      <c r="H788" s="24">
        <v>0</v>
      </c>
      <c r="I788" s="31"/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39870</v>
      </c>
      <c r="P788" s="26">
        <v>9648</v>
      </c>
      <c r="Q788" s="23">
        <v>39870</v>
      </c>
      <c r="R788" s="24">
        <v>0</v>
      </c>
      <c r="S788" s="24">
        <v>0</v>
      </c>
      <c r="T788" s="22" t="s">
        <v>47</v>
      </c>
      <c r="U788" s="24">
        <v>0</v>
      </c>
      <c r="V788" s="23">
        <v>0</v>
      </c>
      <c r="W788" s="22" t="s">
        <v>47</v>
      </c>
      <c r="X788" s="24">
        <v>0</v>
      </c>
      <c r="Y788" s="22" t="s">
        <v>47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39870</v>
      </c>
      <c r="AH788" s="29"/>
      <c r="AI788" s="29"/>
      <c r="AJ788" s="30"/>
      <c r="AK788" s="2" t="str">
        <f t="shared" si="12"/>
        <v>OK</v>
      </c>
      <c r="AL788" t="str">
        <f>IF(D788&lt;&gt;"",IF(AK788&lt;&gt;"OK",IF(IFERROR(VLOOKUP(C788&amp;D788,[1]Radicacion!$I$2:$EK$30174,2,0),VLOOKUP(D788,[1]Radicacion!$I$2:$K$30174,2,0))&lt;&gt;"","NO EXIGIBLES"),""),"")</f>
        <v/>
      </c>
    </row>
    <row r="789" spans="1:38" x14ac:dyDescent="0.25">
      <c r="A789" s="20">
        <v>781</v>
      </c>
      <c r="B789" s="21" t="s">
        <v>46</v>
      </c>
      <c r="C789" s="20" t="s">
        <v>47</v>
      </c>
      <c r="D789" s="20" t="s">
        <v>831</v>
      </c>
      <c r="E789" s="22">
        <v>44170</v>
      </c>
      <c r="F789" s="22">
        <v>44175</v>
      </c>
      <c r="G789" s="23">
        <v>117000</v>
      </c>
      <c r="H789" s="24">
        <v>0</v>
      </c>
      <c r="I789" s="31"/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v>117000</v>
      </c>
      <c r="P789" s="26">
        <v>9649</v>
      </c>
      <c r="Q789" s="23">
        <v>117000</v>
      </c>
      <c r="R789" s="24">
        <v>0</v>
      </c>
      <c r="S789" s="24">
        <v>0</v>
      </c>
      <c r="T789" s="22" t="s">
        <v>47</v>
      </c>
      <c r="U789" s="24">
        <v>0</v>
      </c>
      <c r="V789" s="23">
        <v>0</v>
      </c>
      <c r="W789" s="22" t="s">
        <v>47</v>
      </c>
      <c r="X789" s="24">
        <v>0</v>
      </c>
      <c r="Y789" s="22" t="s">
        <v>47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117000</v>
      </c>
      <c r="AH789" s="29"/>
      <c r="AI789" s="29"/>
      <c r="AJ789" s="30"/>
      <c r="AK789" s="2" t="str">
        <f t="shared" si="12"/>
        <v>OK</v>
      </c>
      <c r="AL789" t="str">
        <f>IF(D789&lt;&gt;"",IF(AK789&lt;&gt;"OK",IF(IFERROR(VLOOKUP(C789&amp;D789,[1]Radicacion!$I$2:$EK$30174,2,0),VLOOKUP(D789,[1]Radicacion!$I$2:$K$30174,2,0))&lt;&gt;"","NO EXIGIBLES"),""),"")</f>
        <v/>
      </c>
    </row>
    <row r="790" spans="1:38" x14ac:dyDescent="0.25">
      <c r="A790" s="20">
        <v>782</v>
      </c>
      <c r="B790" s="21" t="s">
        <v>46</v>
      </c>
      <c r="C790" s="20" t="s">
        <v>47</v>
      </c>
      <c r="D790" s="20" t="s">
        <v>832</v>
      </c>
      <c r="E790" s="22">
        <v>44170</v>
      </c>
      <c r="F790" s="22">
        <v>44175</v>
      </c>
      <c r="G790" s="23">
        <v>167000</v>
      </c>
      <c r="H790" s="24">
        <v>0</v>
      </c>
      <c r="I790" s="31"/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167000</v>
      </c>
      <c r="P790" s="26">
        <v>9650</v>
      </c>
      <c r="Q790" s="23">
        <v>167000</v>
      </c>
      <c r="R790" s="24">
        <v>0</v>
      </c>
      <c r="S790" s="24">
        <v>0</v>
      </c>
      <c r="T790" s="22" t="s">
        <v>47</v>
      </c>
      <c r="U790" s="24">
        <v>0</v>
      </c>
      <c r="V790" s="23">
        <v>0</v>
      </c>
      <c r="W790" s="22" t="s">
        <v>47</v>
      </c>
      <c r="X790" s="24">
        <v>0</v>
      </c>
      <c r="Y790" s="22" t="s">
        <v>47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167000</v>
      </c>
      <c r="AH790" s="29"/>
      <c r="AI790" s="29"/>
      <c r="AJ790" s="30"/>
      <c r="AK790" s="2" t="str">
        <f t="shared" si="12"/>
        <v>OK</v>
      </c>
      <c r="AL790" t="str">
        <f>IF(D790&lt;&gt;"",IF(AK790&lt;&gt;"OK",IF(IFERROR(VLOOKUP(C790&amp;D790,[1]Radicacion!$I$2:$EK$30174,2,0),VLOOKUP(D790,[1]Radicacion!$I$2:$K$30174,2,0))&lt;&gt;"","NO EXIGIBLES"),""),"")</f>
        <v/>
      </c>
    </row>
    <row r="791" spans="1:38" x14ac:dyDescent="0.25">
      <c r="A791" s="20">
        <v>783</v>
      </c>
      <c r="B791" s="21" t="s">
        <v>46</v>
      </c>
      <c r="C791" s="20" t="s">
        <v>47</v>
      </c>
      <c r="D791" s="20" t="s">
        <v>833</v>
      </c>
      <c r="E791" s="22">
        <v>44170</v>
      </c>
      <c r="F791" s="22">
        <v>44175</v>
      </c>
      <c r="G791" s="23">
        <v>117000</v>
      </c>
      <c r="H791" s="24">
        <v>0</v>
      </c>
      <c r="I791" s="31"/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v>117000</v>
      </c>
      <c r="P791" s="26">
        <v>9651</v>
      </c>
      <c r="Q791" s="23">
        <v>117000</v>
      </c>
      <c r="R791" s="24">
        <v>0</v>
      </c>
      <c r="S791" s="24">
        <v>0</v>
      </c>
      <c r="T791" s="22" t="s">
        <v>47</v>
      </c>
      <c r="U791" s="24">
        <v>0</v>
      </c>
      <c r="V791" s="23">
        <v>0</v>
      </c>
      <c r="W791" s="22" t="s">
        <v>47</v>
      </c>
      <c r="X791" s="24">
        <v>0</v>
      </c>
      <c r="Y791" s="22" t="s">
        <v>47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117000</v>
      </c>
      <c r="AH791" s="29"/>
      <c r="AI791" s="29"/>
      <c r="AJ791" s="30"/>
      <c r="AK791" s="2" t="str">
        <f t="shared" si="12"/>
        <v>OK</v>
      </c>
      <c r="AL791" t="str">
        <f>IF(D791&lt;&gt;"",IF(AK791&lt;&gt;"OK",IF(IFERROR(VLOOKUP(C791&amp;D791,[1]Radicacion!$I$2:$EK$30174,2,0),VLOOKUP(D791,[1]Radicacion!$I$2:$K$30174,2,0))&lt;&gt;"","NO EXIGIBLES"),""),"")</f>
        <v/>
      </c>
    </row>
    <row r="792" spans="1:38" x14ac:dyDescent="0.25">
      <c r="A792" s="20">
        <v>784</v>
      </c>
      <c r="B792" s="21" t="s">
        <v>46</v>
      </c>
      <c r="C792" s="20" t="s">
        <v>47</v>
      </c>
      <c r="D792" s="20" t="s">
        <v>834</v>
      </c>
      <c r="E792" s="22">
        <v>44170</v>
      </c>
      <c r="F792" s="22">
        <v>44175</v>
      </c>
      <c r="G792" s="23">
        <v>117000</v>
      </c>
      <c r="H792" s="24">
        <v>0</v>
      </c>
      <c r="I792" s="31"/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117000</v>
      </c>
      <c r="P792" s="26">
        <v>9652</v>
      </c>
      <c r="Q792" s="23">
        <v>117000</v>
      </c>
      <c r="R792" s="24">
        <v>0</v>
      </c>
      <c r="S792" s="24">
        <v>0</v>
      </c>
      <c r="T792" s="22" t="s">
        <v>47</v>
      </c>
      <c r="U792" s="24">
        <v>0</v>
      </c>
      <c r="V792" s="23">
        <v>0</v>
      </c>
      <c r="W792" s="22" t="s">
        <v>47</v>
      </c>
      <c r="X792" s="24">
        <v>0</v>
      </c>
      <c r="Y792" s="22" t="s">
        <v>47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117000</v>
      </c>
      <c r="AH792" s="29"/>
      <c r="AI792" s="29"/>
      <c r="AJ792" s="30"/>
      <c r="AK792" s="2" t="str">
        <f t="shared" si="12"/>
        <v>OK</v>
      </c>
      <c r="AL792" t="str">
        <f>IF(D792&lt;&gt;"",IF(AK792&lt;&gt;"OK",IF(IFERROR(VLOOKUP(C792&amp;D792,[1]Radicacion!$I$2:$EK$30174,2,0),VLOOKUP(D792,[1]Radicacion!$I$2:$K$30174,2,0))&lt;&gt;"","NO EXIGIBLES"),""),"")</f>
        <v/>
      </c>
    </row>
    <row r="793" spans="1:38" x14ac:dyDescent="0.25">
      <c r="A793" s="20">
        <v>785</v>
      </c>
      <c r="B793" s="21" t="s">
        <v>46</v>
      </c>
      <c r="C793" s="20" t="s">
        <v>47</v>
      </c>
      <c r="D793" s="20" t="s">
        <v>835</v>
      </c>
      <c r="E793" s="22">
        <v>44170</v>
      </c>
      <c r="F793" s="22">
        <v>44175</v>
      </c>
      <c r="G793" s="23">
        <v>405500</v>
      </c>
      <c r="H793" s="24">
        <v>0</v>
      </c>
      <c r="I793" s="31"/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405500</v>
      </c>
      <c r="P793" s="26">
        <v>9653</v>
      </c>
      <c r="Q793" s="23">
        <v>405500</v>
      </c>
      <c r="R793" s="24">
        <v>0</v>
      </c>
      <c r="S793" s="24">
        <v>0</v>
      </c>
      <c r="T793" s="22" t="s">
        <v>47</v>
      </c>
      <c r="U793" s="24">
        <v>0</v>
      </c>
      <c r="V793" s="23">
        <v>0</v>
      </c>
      <c r="W793" s="22" t="s">
        <v>47</v>
      </c>
      <c r="X793" s="24">
        <v>0</v>
      </c>
      <c r="Y793" s="22" t="s">
        <v>47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405500</v>
      </c>
      <c r="AH793" s="29"/>
      <c r="AI793" s="29"/>
      <c r="AJ793" s="30"/>
      <c r="AK793" s="2" t="str">
        <f t="shared" si="12"/>
        <v>OK</v>
      </c>
      <c r="AL793" t="str">
        <f>IF(D793&lt;&gt;"",IF(AK793&lt;&gt;"OK",IF(IFERROR(VLOOKUP(C793&amp;D793,[1]Radicacion!$I$2:$EK$30174,2,0),VLOOKUP(D793,[1]Radicacion!$I$2:$K$30174,2,0))&lt;&gt;"","NO EXIGIBLES"),""),"")</f>
        <v/>
      </c>
    </row>
    <row r="794" spans="1:38" x14ac:dyDescent="0.25">
      <c r="A794" s="20">
        <v>786</v>
      </c>
      <c r="B794" s="21" t="s">
        <v>46</v>
      </c>
      <c r="C794" s="20" t="s">
        <v>47</v>
      </c>
      <c r="D794" s="20" t="s">
        <v>836</v>
      </c>
      <c r="E794" s="22">
        <v>44170</v>
      </c>
      <c r="F794" s="22">
        <v>44175</v>
      </c>
      <c r="G794" s="23">
        <v>117000</v>
      </c>
      <c r="H794" s="24">
        <v>0</v>
      </c>
      <c r="I794" s="31"/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117000</v>
      </c>
      <c r="P794" s="26">
        <v>9654</v>
      </c>
      <c r="Q794" s="23">
        <v>117000</v>
      </c>
      <c r="R794" s="24">
        <v>0</v>
      </c>
      <c r="S794" s="24">
        <v>0</v>
      </c>
      <c r="T794" s="22" t="s">
        <v>47</v>
      </c>
      <c r="U794" s="24">
        <v>0</v>
      </c>
      <c r="V794" s="23">
        <v>0</v>
      </c>
      <c r="W794" s="22" t="s">
        <v>47</v>
      </c>
      <c r="X794" s="24">
        <v>0</v>
      </c>
      <c r="Y794" s="22" t="s">
        <v>47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117000</v>
      </c>
      <c r="AH794" s="29"/>
      <c r="AI794" s="29"/>
      <c r="AJ794" s="30"/>
      <c r="AK794" s="2" t="str">
        <f t="shared" si="12"/>
        <v>OK</v>
      </c>
      <c r="AL794" t="str">
        <f>IF(D794&lt;&gt;"",IF(AK794&lt;&gt;"OK",IF(IFERROR(VLOOKUP(C794&amp;D794,[1]Radicacion!$I$2:$EK$30174,2,0),VLOOKUP(D794,[1]Radicacion!$I$2:$K$30174,2,0))&lt;&gt;"","NO EXIGIBLES"),""),"")</f>
        <v/>
      </c>
    </row>
    <row r="795" spans="1:38" x14ac:dyDescent="0.25">
      <c r="A795" s="20">
        <v>787</v>
      </c>
      <c r="B795" s="21" t="s">
        <v>46</v>
      </c>
      <c r="C795" s="20" t="s">
        <v>47</v>
      </c>
      <c r="D795" s="20" t="s">
        <v>837</v>
      </c>
      <c r="E795" s="22">
        <v>44170</v>
      </c>
      <c r="F795" s="22">
        <v>44175</v>
      </c>
      <c r="G795" s="23">
        <v>117000</v>
      </c>
      <c r="H795" s="24">
        <v>0</v>
      </c>
      <c r="I795" s="31"/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117000</v>
      </c>
      <c r="P795" s="26">
        <v>9655</v>
      </c>
      <c r="Q795" s="23">
        <v>117000</v>
      </c>
      <c r="R795" s="24">
        <v>0</v>
      </c>
      <c r="S795" s="24">
        <v>0</v>
      </c>
      <c r="T795" s="22" t="s">
        <v>47</v>
      </c>
      <c r="U795" s="24">
        <v>0</v>
      </c>
      <c r="V795" s="23">
        <v>0</v>
      </c>
      <c r="W795" s="22" t="s">
        <v>47</v>
      </c>
      <c r="X795" s="24">
        <v>0</v>
      </c>
      <c r="Y795" s="22" t="s">
        <v>47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117000</v>
      </c>
      <c r="AH795" s="29"/>
      <c r="AI795" s="29"/>
      <c r="AJ795" s="30"/>
      <c r="AK795" s="2" t="str">
        <f t="shared" si="12"/>
        <v>OK</v>
      </c>
      <c r="AL795" t="str">
        <f>IF(D795&lt;&gt;"",IF(AK795&lt;&gt;"OK",IF(IFERROR(VLOOKUP(C795&amp;D795,[1]Radicacion!$I$2:$EK$30174,2,0),VLOOKUP(D795,[1]Radicacion!$I$2:$K$30174,2,0))&lt;&gt;"","NO EXIGIBLES"),""),"")</f>
        <v/>
      </c>
    </row>
    <row r="796" spans="1:38" x14ac:dyDescent="0.25">
      <c r="A796" s="20">
        <v>788</v>
      </c>
      <c r="B796" s="21" t="s">
        <v>46</v>
      </c>
      <c r="C796" s="20" t="s">
        <v>47</v>
      </c>
      <c r="D796" s="20" t="s">
        <v>838</v>
      </c>
      <c r="E796" s="22">
        <v>44170</v>
      </c>
      <c r="F796" s="22">
        <v>44175</v>
      </c>
      <c r="G796" s="23">
        <v>162000</v>
      </c>
      <c r="H796" s="24">
        <v>0</v>
      </c>
      <c r="I796" s="31"/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162000</v>
      </c>
      <c r="P796" s="26">
        <v>9656</v>
      </c>
      <c r="Q796" s="23">
        <v>162000</v>
      </c>
      <c r="R796" s="24">
        <v>0</v>
      </c>
      <c r="S796" s="24">
        <v>0</v>
      </c>
      <c r="T796" s="22" t="s">
        <v>47</v>
      </c>
      <c r="U796" s="24">
        <v>0</v>
      </c>
      <c r="V796" s="23">
        <v>0</v>
      </c>
      <c r="W796" s="22" t="s">
        <v>47</v>
      </c>
      <c r="X796" s="24">
        <v>0</v>
      </c>
      <c r="Y796" s="22" t="s">
        <v>47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162000</v>
      </c>
      <c r="AH796" s="29"/>
      <c r="AI796" s="29"/>
      <c r="AJ796" s="30"/>
      <c r="AK796" s="2" t="str">
        <f t="shared" si="12"/>
        <v>OK</v>
      </c>
      <c r="AL796" t="str">
        <f>IF(D796&lt;&gt;"",IF(AK796&lt;&gt;"OK",IF(IFERROR(VLOOKUP(C796&amp;D796,[1]Radicacion!$I$2:$EK$30174,2,0),VLOOKUP(D796,[1]Radicacion!$I$2:$K$30174,2,0))&lt;&gt;"","NO EXIGIBLES"),""),"")</f>
        <v/>
      </c>
    </row>
    <row r="797" spans="1:38" x14ac:dyDescent="0.25">
      <c r="A797" s="20">
        <v>789</v>
      </c>
      <c r="B797" s="21" t="s">
        <v>46</v>
      </c>
      <c r="C797" s="20" t="s">
        <v>47</v>
      </c>
      <c r="D797" s="20" t="s">
        <v>839</v>
      </c>
      <c r="E797" s="22">
        <v>44170</v>
      </c>
      <c r="F797" s="22">
        <v>44175</v>
      </c>
      <c r="G797" s="23">
        <v>117000</v>
      </c>
      <c r="H797" s="24">
        <v>0</v>
      </c>
      <c r="I797" s="31"/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117000</v>
      </c>
      <c r="P797" s="26">
        <v>9657</v>
      </c>
      <c r="Q797" s="23">
        <v>117000</v>
      </c>
      <c r="R797" s="24">
        <v>0</v>
      </c>
      <c r="S797" s="24">
        <v>0</v>
      </c>
      <c r="T797" s="22" t="s">
        <v>47</v>
      </c>
      <c r="U797" s="24">
        <v>0</v>
      </c>
      <c r="V797" s="23">
        <v>0</v>
      </c>
      <c r="W797" s="22" t="s">
        <v>47</v>
      </c>
      <c r="X797" s="24">
        <v>0</v>
      </c>
      <c r="Y797" s="22" t="s">
        <v>47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117000</v>
      </c>
      <c r="AH797" s="29"/>
      <c r="AI797" s="29"/>
      <c r="AJ797" s="30"/>
      <c r="AK797" s="2" t="str">
        <f t="shared" si="12"/>
        <v>OK</v>
      </c>
      <c r="AL797" t="str">
        <f>IF(D797&lt;&gt;"",IF(AK797&lt;&gt;"OK",IF(IFERROR(VLOOKUP(C797&amp;D797,[1]Radicacion!$I$2:$EK$30174,2,0),VLOOKUP(D797,[1]Radicacion!$I$2:$K$30174,2,0))&lt;&gt;"","NO EXIGIBLES"),""),"")</f>
        <v/>
      </c>
    </row>
    <row r="798" spans="1:38" x14ac:dyDescent="0.25">
      <c r="A798" s="20">
        <v>790</v>
      </c>
      <c r="B798" s="21" t="s">
        <v>46</v>
      </c>
      <c r="C798" s="20" t="s">
        <v>47</v>
      </c>
      <c r="D798" s="20" t="s">
        <v>840</v>
      </c>
      <c r="E798" s="22">
        <v>44170</v>
      </c>
      <c r="F798" s="22">
        <v>44175</v>
      </c>
      <c r="G798" s="23">
        <v>163000</v>
      </c>
      <c r="H798" s="24">
        <v>0</v>
      </c>
      <c r="I798" s="31"/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163000</v>
      </c>
      <c r="P798" s="26">
        <v>9658</v>
      </c>
      <c r="Q798" s="23">
        <v>163000</v>
      </c>
      <c r="R798" s="24">
        <v>0</v>
      </c>
      <c r="S798" s="24">
        <v>0</v>
      </c>
      <c r="T798" s="22" t="s">
        <v>47</v>
      </c>
      <c r="U798" s="24">
        <v>0</v>
      </c>
      <c r="V798" s="23">
        <v>0</v>
      </c>
      <c r="W798" s="22" t="s">
        <v>47</v>
      </c>
      <c r="X798" s="24">
        <v>0</v>
      </c>
      <c r="Y798" s="22" t="s">
        <v>47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163000</v>
      </c>
      <c r="AH798" s="29"/>
      <c r="AI798" s="29"/>
      <c r="AJ798" s="30"/>
      <c r="AK798" s="2" t="str">
        <f t="shared" si="12"/>
        <v>OK</v>
      </c>
      <c r="AL798" t="str">
        <f>IF(D798&lt;&gt;"",IF(AK798&lt;&gt;"OK",IF(IFERROR(VLOOKUP(C798&amp;D798,[1]Radicacion!$I$2:$EK$30174,2,0),VLOOKUP(D798,[1]Radicacion!$I$2:$K$30174,2,0))&lt;&gt;"","NO EXIGIBLES"),""),"")</f>
        <v/>
      </c>
    </row>
    <row r="799" spans="1:38" x14ac:dyDescent="0.25">
      <c r="A799" s="20">
        <v>791</v>
      </c>
      <c r="B799" s="21" t="s">
        <v>46</v>
      </c>
      <c r="C799" s="20" t="s">
        <v>47</v>
      </c>
      <c r="D799" s="20" t="s">
        <v>841</v>
      </c>
      <c r="E799" s="22">
        <v>44170</v>
      </c>
      <c r="F799" s="22">
        <v>44175</v>
      </c>
      <c r="G799" s="23">
        <v>39870</v>
      </c>
      <c r="H799" s="24">
        <v>0</v>
      </c>
      <c r="I799" s="31"/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39870</v>
      </c>
      <c r="P799" s="26">
        <v>9659</v>
      </c>
      <c r="Q799" s="23">
        <v>39870</v>
      </c>
      <c r="R799" s="24">
        <v>0</v>
      </c>
      <c r="S799" s="24">
        <v>0</v>
      </c>
      <c r="T799" s="22" t="s">
        <v>47</v>
      </c>
      <c r="U799" s="24">
        <v>0</v>
      </c>
      <c r="V799" s="23">
        <v>0</v>
      </c>
      <c r="W799" s="22" t="s">
        <v>47</v>
      </c>
      <c r="X799" s="24">
        <v>0</v>
      </c>
      <c r="Y799" s="22" t="s">
        <v>47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39870</v>
      </c>
      <c r="AH799" s="29"/>
      <c r="AI799" s="29"/>
      <c r="AJ799" s="30"/>
      <c r="AK799" s="2" t="str">
        <f t="shared" si="12"/>
        <v>OK</v>
      </c>
      <c r="AL799" t="str">
        <f>IF(D799&lt;&gt;"",IF(AK799&lt;&gt;"OK",IF(IFERROR(VLOOKUP(C799&amp;D799,[1]Radicacion!$I$2:$EK$30174,2,0),VLOOKUP(D799,[1]Radicacion!$I$2:$K$30174,2,0))&lt;&gt;"","NO EXIGIBLES"),""),"")</f>
        <v/>
      </c>
    </row>
    <row r="800" spans="1:38" x14ac:dyDescent="0.25">
      <c r="A800" s="20">
        <v>792</v>
      </c>
      <c r="B800" s="21" t="s">
        <v>46</v>
      </c>
      <c r="C800" s="20" t="s">
        <v>47</v>
      </c>
      <c r="D800" s="20" t="s">
        <v>842</v>
      </c>
      <c r="E800" s="22">
        <v>44170</v>
      </c>
      <c r="F800" s="22">
        <v>44175</v>
      </c>
      <c r="G800" s="23">
        <v>117000</v>
      </c>
      <c r="H800" s="24">
        <v>0</v>
      </c>
      <c r="I800" s="31"/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117000</v>
      </c>
      <c r="P800" s="26">
        <v>9660</v>
      </c>
      <c r="Q800" s="23">
        <v>117000</v>
      </c>
      <c r="R800" s="24">
        <v>0</v>
      </c>
      <c r="S800" s="24">
        <v>0</v>
      </c>
      <c r="T800" s="22" t="s">
        <v>47</v>
      </c>
      <c r="U800" s="24">
        <v>0</v>
      </c>
      <c r="V800" s="23">
        <v>0</v>
      </c>
      <c r="W800" s="22" t="s">
        <v>47</v>
      </c>
      <c r="X800" s="24">
        <v>0</v>
      </c>
      <c r="Y800" s="22" t="s">
        <v>47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117000</v>
      </c>
      <c r="AH800" s="29"/>
      <c r="AI800" s="29"/>
      <c r="AJ800" s="30"/>
      <c r="AK800" s="2" t="str">
        <f t="shared" si="12"/>
        <v>OK</v>
      </c>
      <c r="AL800" t="str">
        <f>IF(D800&lt;&gt;"",IF(AK800&lt;&gt;"OK",IF(IFERROR(VLOOKUP(C800&amp;D800,[1]Radicacion!$I$2:$EK$30174,2,0),VLOOKUP(D800,[1]Radicacion!$I$2:$K$30174,2,0))&lt;&gt;"","NO EXIGIBLES"),""),"")</f>
        <v/>
      </c>
    </row>
    <row r="801" spans="1:38" x14ac:dyDescent="0.25">
      <c r="A801" s="20">
        <v>793</v>
      </c>
      <c r="B801" s="21" t="s">
        <v>46</v>
      </c>
      <c r="C801" s="20" t="s">
        <v>47</v>
      </c>
      <c r="D801" s="20" t="s">
        <v>843</v>
      </c>
      <c r="E801" s="22">
        <v>44170</v>
      </c>
      <c r="F801" s="22">
        <v>44175</v>
      </c>
      <c r="G801" s="23">
        <v>39000</v>
      </c>
      <c r="H801" s="24">
        <v>0</v>
      </c>
      <c r="I801" s="31"/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39000</v>
      </c>
      <c r="P801" s="26">
        <v>9661</v>
      </c>
      <c r="Q801" s="23">
        <v>39000</v>
      </c>
      <c r="R801" s="24">
        <v>0</v>
      </c>
      <c r="S801" s="24">
        <v>0</v>
      </c>
      <c r="T801" s="22" t="s">
        <v>47</v>
      </c>
      <c r="U801" s="24">
        <v>0</v>
      </c>
      <c r="V801" s="23">
        <v>0</v>
      </c>
      <c r="W801" s="22" t="s">
        <v>47</v>
      </c>
      <c r="X801" s="24">
        <v>0</v>
      </c>
      <c r="Y801" s="22" t="s">
        <v>47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39000</v>
      </c>
      <c r="AH801" s="29"/>
      <c r="AI801" s="29"/>
      <c r="AJ801" s="30"/>
      <c r="AK801" s="2" t="str">
        <f t="shared" si="12"/>
        <v>OK</v>
      </c>
      <c r="AL801" t="str">
        <f>IF(D801&lt;&gt;"",IF(AK801&lt;&gt;"OK",IF(IFERROR(VLOOKUP(C801&amp;D801,[1]Radicacion!$I$2:$EK$30174,2,0),VLOOKUP(D801,[1]Radicacion!$I$2:$K$30174,2,0))&lt;&gt;"","NO EXIGIBLES"),""),"")</f>
        <v/>
      </c>
    </row>
    <row r="802" spans="1:38" x14ac:dyDescent="0.25">
      <c r="A802" s="20">
        <v>794</v>
      </c>
      <c r="B802" s="21" t="s">
        <v>46</v>
      </c>
      <c r="C802" s="20" t="s">
        <v>47</v>
      </c>
      <c r="D802" s="20" t="s">
        <v>844</v>
      </c>
      <c r="E802" s="22">
        <v>44170</v>
      </c>
      <c r="F802" s="22">
        <v>44175</v>
      </c>
      <c r="G802" s="23">
        <v>156000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156000</v>
      </c>
      <c r="P802" s="26">
        <v>9662</v>
      </c>
      <c r="Q802" s="23">
        <v>156000</v>
      </c>
      <c r="R802" s="24">
        <v>0</v>
      </c>
      <c r="S802" s="24">
        <v>0</v>
      </c>
      <c r="T802" s="22" t="s">
        <v>47</v>
      </c>
      <c r="U802" s="24">
        <v>0</v>
      </c>
      <c r="V802" s="23">
        <v>0</v>
      </c>
      <c r="W802" s="22" t="s">
        <v>47</v>
      </c>
      <c r="X802" s="24">
        <v>0</v>
      </c>
      <c r="Y802" s="22" t="s">
        <v>47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156000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IF(D802&lt;&gt;"",IF(AK802&lt;&gt;"OK",IF(IFERROR(VLOOKUP(C802&amp;D802,[1]Radicacion!$I$2:$EK$30174,2,0),VLOOKUP(D802,[1]Radicacion!$I$2:$K$30174,2,0))&lt;&gt;"","NO EXIGIBLES"),""),"")</f>
        <v/>
      </c>
    </row>
    <row r="803" spans="1:38" x14ac:dyDescent="0.25">
      <c r="A803" s="20">
        <v>795</v>
      </c>
      <c r="B803" s="21" t="s">
        <v>46</v>
      </c>
      <c r="C803" s="20" t="s">
        <v>47</v>
      </c>
      <c r="D803" s="20" t="s">
        <v>845</v>
      </c>
      <c r="E803" s="22">
        <v>44170</v>
      </c>
      <c r="F803" s="22">
        <v>44175</v>
      </c>
      <c r="G803" s="23">
        <v>117000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117000</v>
      </c>
      <c r="P803" s="26">
        <v>9663</v>
      </c>
      <c r="Q803" s="23">
        <v>117000</v>
      </c>
      <c r="R803" s="24">
        <v>0</v>
      </c>
      <c r="S803" s="24">
        <v>0</v>
      </c>
      <c r="T803" s="22" t="s">
        <v>47</v>
      </c>
      <c r="U803" s="24">
        <v>0</v>
      </c>
      <c r="V803" s="23">
        <v>0</v>
      </c>
      <c r="W803" s="22" t="s">
        <v>47</v>
      </c>
      <c r="X803" s="24">
        <v>0</v>
      </c>
      <c r="Y803" s="22" t="s">
        <v>47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117000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IF(D803&lt;&gt;"",IF(AK803&lt;&gt;"OK",IF(IFERROR(VLOOKUP(C803&amp;D803,[1]Radicacion!$I$2:$EK$30174,2,0),VLOOKUP(D803,[1]Radicacion!$I$2:$K$30174,2,0))&lt;&gt;"","NO EXIGIBLES"),""),"")</f>
        <v/>
      </c>
    </row>
    <row r="804" spans="1:38" x14ac:dyDescent="0.25">
      <c r="A804" s="20">
        <v>796</v>
      </c>
      <c r="B804" s="21" t="s">
        <v>46</v>
      </c>
      <c r="C804" s="20" t="s">
        <v>47</v>
      </c>
      <c r="D804" s="20" t="s">
        <v>846</v>
      </c>
      <c r="E804" s="22">
        <v>44170</v>
      </c>
      <c r="F804" s="22">
        <v>44175</v>
      </c>
      <c r="G804" s="23">
        <v>117000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117000</v>
      </c>
      <c r="P804" s="26">
        <v>9664</v>
      </c>
      <c r="Q804" s="23">
        <v>117000</v>
      </c>
      <c r="R804" s="24">
        <v>0</v>
      </c>
      <c r="S804" s="24">
        <v>0</v>
      </c>
      <c r="T804" s="22" t="s">
        <v>47</v>
      </c>
      <c r="U804" s="24">
        <v>0</v>
      </c>
      <c r="V804" s="23">
        <v>0</v>
      </c>
      <c r="W804" s="22" t="s">
        <v>47</v>
      </c>
      <c r="X804" s="24">
        <v>0</v>
      </c>
      <c r="Y804" s="22" t="s">
        <v>47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117000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IF(D804&lt;&gt;"",IF(AK804&lt;&gt;"OK",IF(IFERROR(VLOOKUP(C804&amp;D804,[1]Radicacion!$I$2:$EK$30174,2,0),VLOOKUP(D804,[1]Radicacion!$I$2:$K$30174,2,0))&lt;&gt;"","NO EXIGIBLES"),""),"")</f>
        <v/>
      </c>
    </row>
    <row r="805" spans="1:38" x14ac:dyDescent="0.25">
      <c r="A805" s="20">
        <v>797</v>
      </c>
      <c r="B805" s="21" t="s">
        <v>46</v>
      </c>
      <c r="C805" s="20" t="s">
        <v>47</v>
      </c>
      <c r="D805" s="20" t="s">
        <v>847</v>
      </c>
      <c r="E805" s="22">
        <v>44170</v>
      </c>
      <c r="F805" s="22">
        <v>44175</v>
      </c>
      <c r="G805" s="23">
        <v>183000</v>
      </c>
      <c r="H805" s="24">
        <v>0</v>
      </c>
      <c r="I805" s="31"/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183000</v>
      </c>
      <c r="P805" s="26">
        <v>9665</v>
      </c>
      <c r="Q805" s="23">
        <v>183000</v>
      </c>
      <c r="R805" s="24">
        <v>0</v>
      </c>
      <c r="S805" s="24">
        <v>0</v>
      </c>
      <c r="T805" s="22" t="s">
        <v>47</v>
      </c>
      <c r="U805" s="24">
        <v>0</v>
      </c>
      <c r="V805" s="23">
        <v>0</v>
      </c>
      <c r="W805" s="22" t="s">
        <v>47</v>
      </c>
      <c r="X805" s="24">
        <v>0</v>
      </c>
      <c r="Y805" s="22" t="s">
        <v>47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183000</v>
      </c>
      <c r="AH805" s="29"/>
      <c r="AI805" s="29"/>
      <c r="AJ805" s="30"/>
      <c r="AK805" s="2" t="str">
        <f t="shared" si="12"/>
        <v>OK</v>
      </c>
      <c r="AL805" t="str">
        <f>IF(D805&lt;&gt;"",IF(AK805&lt;&gt;"OK",IF(IFERROR(VLOOKUP(C805&amp;D805,[1]Radicacion!$I$2:$EK$30174,2,0),VLOOKUP(D805,[1]Radicacion!$I$2:$K$30174,2,0))&lt;&gt;"","NO EXIGIBLES"),""),"")</f>
        <v/>
      </c>
    </row>
    <row r="806" spans="1:38" x14ac:dyDescent="0.25">
      <c r="A806" s="20">
        <v>798</v>
      </c>
      <c r="B806" s="21" t="s">
        <v>46</v>
      </c>
      <c r="C806" s="20" t="s">
        <v>47</v>
      </c>
      <c r="D806" s="20" t="s">
        <v>848</v>
      </c>
      <c r="E806" s="22">
        <v>44170</v>
      </c>
      <c r="F806" s="22">
        <v>44175</v>
      </c>
      <c r="G806" s="23">
        <v>117000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117000</v>
      </c>
      <c r="P806" s="26">
        <v>9666</v>
      </c>
      <c r="Q806" s="23">
        <v>117000</v>
      </c>
      <c r="R806" s="24">
        <v>0</v>
      </c>
      <c r="S806" s="24">
        <v>0</v>
      </c>
      <c r="T806" s="22" t="s">
        <v>47</v>
      </c>
      <c r="U806" s="24">
        <v>0</v>
      </c>
      <c r="V806" s="23">
        <v>0</v>
      </c>
      <c r="W806" s="22" t="s">
        <v>47</v>
      </c>
      <c r="X806" s="24">
        <v>0</v>
      </c>
      <c r="Y806" s="22" t="s">
        <v>47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117000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IF(D806&lt;&gt;"",IF(AK806&lt;&gt;"OK",IF(IFERROR(VLOOKUP(C806&amp;D806,[1]Radicacion!$I$2:$EK$30174,2,0),VLOOKUP(D806,[1]Radicacion!$I$2:$K$30174,2,0))&lt;&gt;"","NO EXIGIBLES"),""),"")</f>
        <v/>
      </c>
    </row>
    <row r="807" spans="1:38" x14ac:dyDescent="0.25">
      <c r="A807" s="20">
        <v>799</v>
      </c>
      <c r="B807" s="21" t="s">
        <v>46</v>
      </c>
      <c r="C807" s="20" t="s">
        <v>47</v>
      </c>
      <c r="D807" s="20" t="s">
        <v>849</v>
      </c>
      <c r="E807" s="22">
        <v>44170</v>
      </c>
      <c r="F807" s="22">
        <v>44175</v>
      </c>
      <c r="G807" s="23">
        <v>78000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78000</v>
      </c>
      <c r="P807" s="26">
        <v>9667</v>
      </c>
      <c r="Q807" s="23">
        <v>78000</v>
      </c>
      <c r="R807" s="24">
        <v>0</v>
      </c>
      <c r="S807" s="24">
        <v>0</v>
      </c>
      <c r="T807" s="22" t="s">
        <v>47</v>
      </c>
      <c r="U807" s="24">
        <v>0</v>
      </c>
      <c r="V807" s="23">
        <v>0</v>
      </c>
      <c r="W807" s="22" t="s">
        <v>47</v>
      </c>
      <c r="X807" s="24">
        <v>0</v>
      </c>
      <c r="Y807" s="22" t="s">
        <v>47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78000</v>
      </c>
      <c r="AH807" s="29"/>
      <c r="AI807" s="29"/>
      <c r="AJ807" s="30"/>
      <c r="AK807" s="2" t="str">
        <f t="shared" si="12"/>
        <v>OK</v>
      </c>
      <c r="AL807" t="str">
        <f>IF(D807&lt;&gt;"",IF(AK807&lt;&gt;"OK",IF(IFERROR(VLOOKUP(C807&amp;D807,[1]Radicacion!$I$2:$EK$30174,2,0),VLOOKUP(D807,[1]Radicacion!$I$2:$K$30174,2,0))&lt;&gt;"","NO EXIGIBLES"),""),"")</f>
        <v/>
      </c>
    </row>
    <row r="808" spans="1:38" x14ac:dyDescent="0.25">
      <c r="A808" s="20">
        <v>800</v>
      </c>
      <c r="B808" s="21" t="s">
        <v>46</v>
      </c>
      <c r="C808" s="20" t="s">
        <v>47</v>
      </c>
      <c r="D808" s="20" t="s">
        <v>850</v>
      </c>
      <c r="E808" s="22">
        <v>44170</v>
      </c>
      <c r="F808" s="22">
        <v>44175</v>
      </c>
      <c r="G808" s="23">
        <v>337000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337000</v>
      </c>
      <c r="P808" s="26">
        <v>9668</v>
      </c>
      <c r="Q808" s="23">
        <v>337000</v>
      </c>
      <c r="R808" s="24">
        <v>0</v>
      </c>
      <c r="S808" s="24">
        <v>0</v>
      </c>
      <c r="T808" s="22" t="s">
        <v>47</v>
      </c>
      <c r="U808" s="24">
        <v>0</v>
      </c>
      <c r="V808" s="23">
        <v>0</v>
      </c>
      <c r="W808" s="22" t="s">
        <v>47</v>
      </c>
      <c r="X808" s="24">
        <v>0</v>
      </c>
      <c r="Y808" s="22" t="s">
        <v>47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337000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IF(D808&lt;&gt;"",IF(AK808&lt;&gt;"OK",IF(IFERROR(VLOOKUP(C808&amp;D808,[1]Radicacion!$I$2:$EK$30174,2,0),VLOOKUP(D808,[1]Radicacion!$I$2:$K$30174,2,0))&lt;&gt;"","NO EXIGIBLES"),""),"")</f>
        <v/>
      </c>
    </row>
    <row r="809" spans="1:38" x14ac:dyDescent="0.25">
      <c r="A809" s="20">
        <v>801</v>
      </c>
      <c r="B809" s="21" t="s">
        <v>46</v>
      </c>
      <c r="C809" s="20" t="s">
        <v>47</v>
      </c>
      <c r="D809" s="20" t="s">
        <v>851</v>
      </c>
      <c r="E809" s="22">
        <v>44170</v>
      </c>
      <c r="F809" s="22">
        <v>44175</v>
      </c>
      <c r="G809" s="23">
        <v>337000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337000</v>
      </c>
      <c r="P809" s="26">
        <v>9669</v>
      </c>
      <c r="Q809" s="23">
        <v>337000</v>
      </c>
      <c r="R809" s="24">
        <v>0</v>
      </c>
      <c r="S809" s="24">
        <v>0</v>
      </c>
      <c r="T809" s="22" t="s">
        <v>47</v>
      </c>
      <c r="U809" s="24">
        <v>0</v>
      </c>
      <c r="V809" s="23">
        <v>0</v>
      </c>
      <c r="W809" s="22" t="s">
        <v>47</v>
      </c>
      <c r="X809" s="24">
        <v>0</v>
      </c>
      <c r="Y809" s="22" t="s">
        <v>47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337000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IF(D809&lt;&gt;"",IF(AK809&lt;&gt;"OK",IF(IFERROR(VLOOKUP(C809&amp;D809,[1]Radicacion!$I$2:$EK$30174,2,0),VLOOKUP(D809,[1]Radicacion!$I$2:$K$30174,2,0))&lt;&gt;"","NO EXIGIBLES"),""),"")</f>
        <v/>
      </c>
    </row>
    <row r="810" spans="1:38" x14ac:dyDescent="0.25">
      <c r="A810" s="20">
        <v>802</v>
      </c>
      <c r="B810" s="21" t="s">
        <v>46</v>
      </c>
      <c r="C810" s="20" t="s">
        <v>47</v>
      </c>
      <c r="D810" s="20" t="s">
        <v>852</v>
      </c>
      <c r="E810" s="22">
        <v>44170</v>
      </c>
      <c r="F810" s="22">
        <v>44175</v>
      </c>
      <c r="G810" s="23">
        <v>529160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529160</v>
      </c>
      <c r="P810" s="26">
        <v>9670</v>
      </c>
      <c r="Q810" s="23">
        <v>529160</v>
      </c>
      <c r="R810" s="24">
        <v>0</v>
      </c>
      <c r="S810" s="24">
        <v>0</v>
      </c>
      <c r="T810" s="22" t="s">
        <v>47</v>
      </c>
      <c r="U810" s="24">
        <v>0</v>
      </c>
      <c r="V810" s="23">
        <v>0</v>
      </c>
      <c r="W810" s="22" t="s">
        <v>47</v>
      </c>
      <c r="X810" s="24">
        <v>0</v>
      </c>
      <c r="Y810" s="22" t="s">
        <v>47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529160</v>
      </c>
      <c r="AH810" s="29"/>
      <c r="AI810" s="29"/>
      <c r="AJ810" s="30"/>
      <c r="AK810" s="2" t="str">
        <f t="shared" si="12"/>
        <v>OK</v>
      </c>
      <c r="AL810" t="str">
        <f>IF(D810&lt;&gt;"",IF(AK810&lt;&gt;"OK",IF(IFERROR(VLOOKUP(C810&amp;D810,[1]Radicacion!$I$2:$EK$30174,2,0),VLOOKUP(D810,[1]Radicacion!$I$2:$K$30174,2,0))&lt;&gt;"","NO EXIGIBLES"),""),"")</f>
        <v/>
      </c>
    </row>
    <row r="811" spans="1:38" x14ac:dyDescent="0.25">
      <c r="A811" s="20">
        <v>803</v>
      </c>
      <c r="B811" s="21" t="s">
        <v>46</v>
      </c>
      <c r="C811" s="20" t="s">
        <v>47</v>
      </c>
      <c r="D811" s="20" t="s">
        <v>853</v>
      </c>
      <c r="E811" s="22">
        <v>44170</v>
      </c>
      <c r="F811" s="22">
        <v>44175</v>
      </c>
      <c r="G811" s="23">
        <v>39000</v>
      </c>
      <c r="H811" s="24">
        <v>0</v>
      </c>
      <c r="I811" s="31"/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v>39000</v>
      </c>
      <c r="P811" s="26">
        <v>9671</v>
      </c>
      <c r="Q811" s="23">
        <v>39000</v>
      </c>
      <c r="R811" s="24">
        <v>0</v>
      </c>
      <c r="S811" s="24">
        <v>0</v>
      </c>
      <c r="T811" s="22" t="s">
        <v>47</v>
      </c>
      <c r="U811" s="24">
        <v>0</v>
      </c>
      <c r="V811" s="23">
        <v>0</v>
      </c>
      <c r="W811" s="22" t="s">
        <v>47</v>
      </c>
      <c r="X811" s="24">
        <v>0</v>
      </c>
      <c r="Y811" s="22" t="s">
        <v>47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39000</v>
      </c>
      <c r="AH811" s="29"/>
      <c r="AI811" s="29"/>
      <c r="AJ811" s="30"/>
      <c r="AK811" s="2" t="str">
        <f t="shared" si="12"/>
        <v>OK</v>
      </c>
      <c r="AL811" t="str">
        <f>IF(D811&lt;&gt;"",IF(AK811&lt;&gt;"OK",IF(IFERROR(VLOOKUP(C811&amp;D811,[1]Radicacion!$I$2:$EK$30174,2,0),VLOOKUP(D811,[1]Radicacion!$I$2:$K$30174,2,0))&lt;&gt;"","NO EXIGIBLES"),""),"")</f>
        <v/>
      </c>
    </row>
    <row r="812" spans="1:38" x14ac:dyDescent="0.25">
      <c r="A812" s="20">
        <v>804</v>
      </c>
      <c r="B812" s="21" t="s">
        <v>46</v>
      </c>
      <c r="C812" s="20" t="s">
        <v>47</v>
      </c>
      <c r="D812" s="20" t="s">
        <v>854</v>
      </c>
      <c r="E812" s="22">
        <v>44170</v>
      </c>
      <c r="F812" s="22">
        <v>44175</v>
      </c>
      <c r="G812" s="23">
        <v>117000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117000</v>
      </c>
      <c r="P812" s="26">
        <v>9672</v>
      </c>
      <c r="Q812" s="23">
        <v>117000</v>
      </c>
      <c r="R812" s="24">
        <v>0</v>
      </c>
      <c r="S812" s="24">
        <v>0</v>
      </c>
      <c r="T812" s="22" t="s">
        <v>47</v>
      </c>
      <c r="U812" s="24">
        <v>0</v>
      </c>
      <c r="V812" s="23">
        <v>0</v>
      </c>
      <c r="W812" s="22" t="s">
        <v>47</v>
      </c>
      <c r="X812" s="24">
        <v>0</v>
      </c>
      <c r="Y812" s="22" t="s">
        <v>47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117000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IF(D812&lt;&gt;"",IF(AK812&lt;&gt;"OK",IF(IFERROR(VLOOKUP(C812&amp;D812,[1]Radicacion!$I$2:$EK$30174,2,0),VLOOKUP(D812,[1]Radicacion!$I$2:$K$30174,2,0))&lt;&gt;"","NO EXIGIBLES"),""),"")</f>
        <v/>
      </c>
    </row>
    <row r="813" spans="1:38" x14ac:dyDescent="0.25">
      <c r="A813" s="20">
        <v>805</v>
      </c>
      <c r="B813" s="21" t="s">
        <v>46</v>
      </c>
      <c r="C813" s="20" t="s">
        <v>47</v>
      </c>
      <c r="D813" s="20" t="s">
        <v>855</v>
      </c>
      <c r="E813" s="22">
        <v>44170</v>
      </c>
      <c r="F813" s="22">
        <v>44175</v>
      </c>
      <c r="G813" s="23">
        <v>117000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117000</v>
      </c>
      <c r="P813" s="26">
        <v>9673</v>
      </c>
      <c r="Q813" s="23">
        <v>117000</v>
      </c>
      <c r="R813" s="24">
        <v>0</v>
      </c>
      <c r="S813" s="24">
        <v>0</v>
      </c>
      <c r="T813" s="22" t="s">
        <v>47</v>
      </c>
      <c r="U813" s="24">
        <v>0</v>
      </c>
      <c r="V813" s="23">
        <v>0</v>
      </c>
      <c r="W813" s="22" t="s">
        <v>47</v>
      </c>
      <c r="X813" s="24">
        <v>0</v>
      </c>
      <c r="Y813" s="22" t="s">
        <v>47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117000</v>
      </c>
      <c r="AH813" s="29"/>
      <c r="AI813" s="29"/>
      <c r="AJ813" s="30"/>
      <c r="AK813" s="2" t="str">
        <f t="shared" si="12"/>
        <v>OK</v>
      </c>
      <c r="AL813" t="str">
        <f>IF(D813&lt;&gt;"",IF(AK813&lt;&gt;"OK",IF(IFERROR(VLOOKUP(C813&amp;D813,[1]Radicacion!$I$2:$EK$30174,2,0),VLOOKUP(D813,[1]Radicacion!$I$2:$K$30174,2,0))&lt;&gt;"","NO EXIGIBLES"),""),"")</f>
        <v/>
      </c>
    </row>
    <row r="814" spans="1:38" x14ac:dyDescent="0.25">
      <c r="A814" s="20">
        <v>806</v>
      </c>
      <c r="B814" s="21" t="s">
        <v>46</v>
      </c>
      <c r="C814" s="20" t="s">
        <v>47</v>
      </c>
      <c r="D814" s="20" t="s">
        <v>856</v>
      </c>
      <c r="E814" s="22">
        <v>44170</v>
      </c>
      <c r="F814" s="22">
        <v>44204</v>
      </c>
      <c r="G814" s="23">
        <v>183000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183000</v>
      </c>
      <c r="P814" s="26">
        <v>9674</v>
      </c>
      <c r="Q814" s="23">
        <v>183000</v>
      </c>
      <c r="R814" s="24">
        <v>0</v>
      </c>
      <c r="S814" s="24">
        <v>0</v>
      </c>
      <c r="T814" s="22" t="s">
        <v>47</v>
      </c>
      <c r="U814" s="24">
        <v>0</v>
      </c>
      <c r="V814" s="23">
        <v>0</v>
      </c>
      <c r="W814" s="22" t="s">
        <v>47</v>
      </c>
      <c r="X814" s="24">
        <v>0</v>
      </c>
      <c r="Y814" s="22" t="s">
        <v>47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183000</v>
      </c>
      <c r="AH814" s="29"/>
      <c r="AI814" s="29"/>
      <c r="AJ814" s="30"/>
      <c r="AK814" s="2" t="str">
        <f t="shared" si="12"/>
        <v>OK</v>
      </c>
      <c r="AL814" t="str">
        <f>IF(D814&lt;&gt;"",IF(AK814&lt;&gt;"OK",IF(IFERROR(VLOOKUP(C814&amp;D814,[1]Radicacion!$I$2:$EK$30174,2,0),VLOOKUP(D814,[1]Radicacion!$I$2:$K$30174,2,0))&lt;&gt;"","NO EXIGIBLES"),""),"")</f>
        <v/>
      </c>
    </row>
    <row r="815" spans="1:38" x14ac:dyDescent="0.25">
      <c r="A815" s="20">
        <v>807</v>
      </c>
      <c r="B815" s="21" t="s">
        <v>46</v>
      </c>
      <c r="C815" s="20" t="s">
        <v>47</v>
      </c>
      <c r="D815" s="20" t="s">
        <v>857</v>
      </c>
      <c r="E815" s="22">
        <v>44170</v>
      </c>
      <c r="F815" s="22">
        <v>44238</v>
      </c>
      <c r="G815" s="23">
        <v>210000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210000</v>
      </c>
      <c r="P815" s="26">
        <v>9675</v>
      </c>
      <c r="Q815" s="23">
        <v>210000</v>
      </c>
      <c r="R815" s="24">
        <v>0</v>
      </c>
      <c r="S815" s="24">
        <v>0</v>
      </c>
      <c r="T815" s="22" t="s">
        <v>47</v>
      </c>
      <c r="U815" s="24">
        <v>0</v>
      </c>
      <c r="V815" s="23">
        <v>0</v>
      </c>
      <c r="W815" s="22" t="s">
        <v>47</v>
      </c>
      <c r="X815" s="24">
        <v>0</v>
      </c>
      <c r="Y815" s="22" t="s">
        <v>47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210000</v>
      </c>
      <c r="AH815" s="29"/>
      <c r="AI815" s="29"/>
      <c r="AJ815" s="30"/>
      <c r="AK815" s="2" t="str">
        <f t="shared" si="12"/>
        <v>OK</v>
      </c>
      <c r="AL815" t="str">
        <f>IF(D815&lt;&gt;"",IF(AK815&lt;&gt;"OK",IF(IFERROR(VLOOKUP(C815&amp;D815,[1]Radicacion!$I$2:$EK$30174,2,0),VLOOKUP(D815,[1]Radicacion!$I$2:$K$30174,2,0))&lt;&gt;"","NO EXIGIBLES"),""),"")</f>
        <v/>
      </c>
    </row>
    <row r="816" spans="1:38" x14ac:dyDescent="0.25">
      <c r="A816" s="20">
        <v>808</v>
      </c>
      <c r="B816" s="21" t="s">
        <v>46</v>
      </c>
      <c r="C816" s="20" t="s">
        <v>47</v>
      </c>
      <c r="D816" s="20" t="s">
        <v>858</v>
      </c>
      <c r="E816" s="22">
        <v>44170</v>
      </c>
      <c r="F816" s="22">
        <v>44175</v>
      </c>
      <c r="G816" s="23">
        <v>117000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117000</v>
      </c>
      <c r="P816" s="26">
        <v>9676</v>
      </c>
      <c r="Q816" s="23">
        <v>117000</v>
      </c>
      <c r="R816" s="24">
        <v>0</v>
      </c>
      <c r="S816" s="24">
        <v>0</v>
      </c>
      <c r="T816" s="22" t="s">
        <v>47</v>
      </c>
      <c r="U816" s="24">
        <v>0</v>
      </c>
      <c r="V816" s="23">
        <v>0</v>
      </c>
      <c r="W816" s="22" t="s">
        <v>47</v>
      </c>
      <c r="X816" s="24">
        <v>0</v>
      </c>
      <c r="Y816" s="22" t="s">
        <v>47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117000</v>
      </c>
      <c r="AH816" s="29"/>
      <c r="AI816" s="29"/>
      <c r="AJ816" s="30"/>
      <c r="AK816" s="2" t="str">
        <f t="shared" si="12"/>
        <v>OK</v>
      </c>
      <c r="AL816" t="str">
        <f>IF(D816&lt;&gt;"",IF(AK816&lt;&gt;"OK",IF(IFERROR(VLOOKUP(C816&amp;D816,[1]Radicacion!$I$2:$EK$30174,2,0),VLOOKUP(D816,[1]Radicacion!$I$2:$K$30174,2,0))&lt;&gt;"","NO EXIGIBLES"),""),"")</f>
        <v/>
      </c>
    </row>
    <row r="817" spans="1:38" x14ac:dyDescent="0.25">
      <c r="A817" s="20">
        <v>809</v>
      </c>
      <c r="B817" s="21" t="s">
        <v>46</v>
      </c>
      <c r="C817" s="20" t="s">
        <v>47</v>
      </c>
      <c r="D817" s="20" t="s">
        <v>859</v>
      </c>
      <c r="E817" s="22">
        <v>44170</v>
      </c>
      <c r="F817" s="22">
        <v>44175</v>
      </c>
      <c r="G817" s="23">
        <v>117000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117000</v>
      </c>
      <c r="P817" s="26">
        <v>9677</v>
      </c>
      <c r="Q817" s="23">
        <v>117000</v>
      </c>
      <c r="R817" s="24">
        <v>0</v>
      </c>
      <c r="S817" s="24">
        <v>0</v>
      </c>
      <c r="T817" s="22" t="s">
        <v>47</v>
      </c>
      <c r="U817" s="24">
        <v>0</v>
      </c>
      <c r="V817" s="23">
        <v>0</v>
      </c>
      <c r="W817" s="22" t="s">
        <v>47</v>
      </c>
      <c r="X817" s="24">
        <v>0</v>
      </c>
      <c r="Y817" s="22" t="s">
        <v>47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117000</v>
      </c>
      <c r="AH817" s="29"/>
      <c r="AI817" s="29"/>
      <c r="AJ817" s="30"/>
      <c r="AK817" s="2" t="str">
        <f t="shared" si="12"/>
        <v>OK</v>
      </c>
      <c r="AL817" t="str">
        <f>IF(D817&lt;&gt;"",IF(AK817&lt;&gt;"OK",IF(IFERROR(VLOOKUP(C817&amp;D817,[1]Radicacion!$I$2:$EK$30174,2,0),VLOOKUP(D817,[1]Radicacion!$I$2:$K$30174,2,0))&lt;&gt;"","NO EXIGIBLES"),""),"")</f>
        <v/>
      </c>
    </row>
    <row r="818" spans="1:38" x14ac:dyDescent="0.25">
      <c r="A818" s="20">
        <v>810</v>
      </c>
      <c r="B818" s="21" t="s">
        <v>46</v>
      </c>
      <c r="C818" s="20" t="s">
        <v>47</v>
      </c>
      <c r="D818" s="20" t="s">
        <v>860</v>
      </c>
      <c r="E818" s="22">
        <v>44170</v>
      </c>
      <c r="F818" s="22">
        <v>44175</v>
      </c>
      <c r="G818" s="23">
        <v>117000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117000</v>
      </c>
      <c r="P818" s="26">
        <v>9678</v>
      </c>
      <c r="Q818" s="23">
        <v>117000</v>
      </c>
      <c r="R818" s="24">
        <v>0</v>
      </c>
      <c r="S818" s="24">
        <v>0</v>
      </c>
      <c r="T818" s="22" t="s">
        <v>47</v>
      </c>
      <c r="U818" s="24">
        <v>0</v>
      </c>
      <c r="V818" s="23">
        <v>0</v>
      </c>
      <c r="W818" s="22" t="s">
        <v>47</v>
      </c>
      <c r="X818" s="24">
        <v>0</v>
      </c>
      <c r="Y818" s="22" t="s">
        <v>47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117000</v>
      </c>
      <c r="AH818" s="29"/>
      <c r="AI818" s="29"/>
      <c r="AJ818" s="30"/>
      <c r="AK818" s="2" t="str">
        <f t="shared" si="12"/>
        <v>OK</v>
      </c>
      <c r="AL818" t="str">
        <f>IF(D818&lt;&gt;"",IF(AK818&lt;&gt;"OK",IF(IFERROR(VLOOKUP(C818&amp;D818,[1]Radicacion!$I$2:$EK$30174,2,0),VLOOKUP(D818,[1]Radicacion!$I$2:$K$30174,2,0))&lt;&gt;"","NO EXIGIBLES"),""),"")</f>
        <v/>
      </c>
    </row>
    <row r="819" spans="1:38" x14ac:dyDescent="0.25">
      <c r="A819" s="20">
        <v>811</v>
      </c>
      <c r="B819" s="21" t="s">
        <v>46</v>
      </c>
      <c r="C819" s="20" t="s">
        <v>47</v>
      </c>
      <c r="D819" s="20" t="s">
        <v>861</v>
      </c>
      <c r="E819" s="22">
        <v>44170</v>
      </c>
      <c r="F819" s="22">
        <v>44175</v>
      </c>
      <c r="G819" s="23">
        <v>227000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227000</v>
      </c>
      <c r="P819" s="26">
        <v>9679</v>
      </c>
      <c r="Q819" s="23">
        <v>227000</v>
      </c>
      <c r="R819" s="24">
        <v>0</v>
      </c>
      <c r="S819" s="24">
        <v>0</v>
      </c>
      <c r="T819" s="22" t="s">
        <v>47</v>
      </c>
      <c r="U819" s="24">
        <v>0</v>
      </c>
      <c r="V819" s="23">
        <v>0</v>
      </c>
      <c r="W819" s="22" t="s">
        <v>47</v>
      </c>
      <c r="X819" s="24">
        <v>0</v>
      </c>
      <c r="Y819" s="22" t="s">
        <v>47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227000</v>
      </c>
      <c r="AH819" s="29"/>
      <c r="AI819" s="29"/>
      <c r="AJ819" s="30"/>
      <c r="AK819" s="2" t="str">
        <f t="shared" si="12"/>
        <v>OK</v>
      </c>
      <c r="AL819" t="str">
        <f>IF(D819&lt;&gt;"",IF(AK819&lt;&gt;"OK",IF(IFERROR(VLOOKUP(C819&amp;D819,[1]Radicacion!$I$2:$EK$30174,2,0),VLOOKUP(D819,[1]Radicacion!$I$2:$K$30174,2,0))&lt;&gt;"","NO EXIGIBLES"),""),"")</f>
        <v/>
      </c>
    </row>
    <row r="820" spans="1:38" x14ac:dyDescent="0.25">
      <c r="A820" s="20">
        <v>812</v>
      </c>
      <c r="B820" s="21" t="s">
        <v>46</v>
      </c>
      <c r="C820" s="20" t="s">
        <v>47</v>
      </c>
      <c r="D820" s="20" t="s">
        <v>862</v>
      </c>
      <c r="E820" s="22">
        <v>44170</v>
      </c>
      <c r="F820" s="22">
        <v>44175</v>
      </c>
      <c r="G820" s="23">
        <v>117000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117000</v>
      </c>
      <c r="P820" s="26">
        <v>9680</v>
      </c>
      <c r="Q820" s="23">
        <v>117000</v>
      </c>
      <c r="R820" s="24">
        <v>0</v>
      </c>
      <c r="S820" s="24">
        <v>0</v>
      </c>
      <c r="T820" s="22" t="s">
        <v>47</v>
      </c>
      <c r="U820" s="24">
        <v>0</v>
      </c>
      <c r="V820" s="23">
        <v>0</v>
      </c>
      <c r="W820" s="22" t="s">
        <v>47</v>
      </c>
      <c r="X820" s="24">
        <v>0</v>
      </c>
      <c r="Y820" s="22" t="s">
        <v>47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117000</v>
      </c>
      <c r="AH820" s="29"/>
      <c r="AI820" s="29"/>
      <c r="AJ820" s="30"/>
      <c r="AK820" s="2" t="str">
        <f t="shared" si="12"/>
        <v>OK</v>
      </c>
      <c r="AL820" t="str">
        <f>IF(D820&lt;&gt;"",IF(AK820&lt;&gt;"OK",IF(IFERROR(VLOOKUP(C820&amp;D820,[1]Radicacion!$I$2:$EK$30174,2,0),VLOOKUP(D820,[1]Radicacion!$I$2:$K$30174,2,0))&lt;&gt;"","NO EXIGIBLES"),""),"")</f>
        <v/>
      </c>
    </row>
    <row r="821" spans="1:38" x14ac:dyDescent="0.25">
      <c r="A821" s="20">
        <v>813</v>
      </c>
      <c r="B821" s="21" t="s">
        <v>46</v>
      </c>
      <c r="C821" s="20" t="s">
        <v>47</v>
      </c>
      <c r="D821" s="20" t="s">
        <v>863</v>
      </c>
      <c r="E821" s="22">
        <v>44170</v>
      </c>
      <c r="F821" s="22">
        <v>44175</v>
      </c>
      <c r="G821" s="23">
        <v>117000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117000</v>
      </c>
      <c r="P821" s="26">
        <v>9681</v>
      </c>
      <c r="Q821" s="23">
        <v>117000</v>
      </c>
      <c r="R821" s="24">
        <v>0</v>
      </c>
      <c r="S821" s="24">
        <v>0</v>
      </c>
      <c r="T821" s="22" t="s">
        <v>47</v>
      </c>
      <c r="U821" s="24">
        <v>0</v>
      </c>
      <c r="V821" s="23">
        <v>0</v>
      </c>
      <c r="W821" s="22" t="s">
        <v>47</v>
      </c>
      <c r="X821" s="24">
        <v>0</v>
      </c>
      <c r="Y821" s="22" t="s">
        <v>47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117000</v>
      </c>
      <c r="AH821" s="29"/>
      <c r="AI821" s="29"/>
      <c r="AJ821" s="30"/>
      <c r="AK821" s="2" t="str">
        <f t="shared" si="12"/>
        <v>OK</v>
      </c>
      <c r="AL821" t="str">
        <f>IF(D821&lt;&gt;"",IF(AK821&lt;&gt;"OK",IF(IFERROR(VLOOKUP(C821&amp;D821,[1]Radicacion!$I$2:$EK$30174,2,0),VLOOKUP(D821,[1]Radicacion!$I$2:$K$30174,2,0))&lt;&gt;"","NO EXIGIBLES"),""),"")</f>
        <v/>
      </c>
    </row>
    <row r="822" spans="1:38" x14ac:dyDescent="0.25">
      <c r="A822" s="20">
        <v>814</v>
      </c>
      <c r="B822" s="21" t="s">
        <v>46</v>
      </c>
      <c r="C822" s="20" t="s">
        <v>47</v>
      </c>
      <c r="D822" s="20" t="s">
        <v>864</v>
      </c>
      <c r="E822" s="22">
        <v>44170</v>
      </c>
      <c r="F822" s="22">
        <v>44204</v>
      </c>
      <c r="G822" s="23">
        <v>447000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447000</v>
      </c>
      <c r="P822" s="26">
        <v>9682</v>
      </c>
      <c r="Q822" s="23">
        <v>447000</v>
      </c>
      <c r="R822" s="24">
        <v>0</v>
      </c>
      <c r="S822" s="24">
        <v>0</v>
      </c>
      <c r="T822" s="22" t="s">
        <v>47</v>
      </c>
      <c r="U822" s="24">
        <v>0</v>
      </c>
      <c r="V822" s="23">
        <v>0</v>
      </c>
      <c r="W822" s="22" t="s">
        <v>47</v>
      </c>
      <c r="X822" s="24">
        <v>0</v>
      </c>
      <c r="Y822" s="22" t="s">
        <v>47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447000</v>
      </c>
      <c r="AH822" s="29"/>
      <c r="AI822" s="29"/>
      <c r="AJ822" s="30"/>
      <c r="AK822" s="2" t="str">
        <f t="shared" si="12"/>
        <v>OK</v>
      </c>
      <c r="AL822" t="str">
        <f>IF(D822&lt;&gt;"",IF(AK822&lt;&gt;"OK",IF(IFERROR(VLOOKUP(C822&amp;D822,[1]Radicacion!$I$2:$EK$30174,2,0),VLOOKUP(D822,[1]Radicacion!$I$2:$K$30174,2,0))&lt;&gt;"","NO EXIGIBLES"),""),"")</f>
        <v/>
      </c>
    </row>
    <row r="823" spans="1:38" x14ac:dyDescent="0.25">
      <c r="A823" s="20">
        <v>815</v>
      </c>
      <c r="B823" s="21" t="s">
        <v>46</v>
      </c>
      <c r="C823" s="20" t="s">
        <v>47</v>
      </c>
      <c r="D823" s="20" t="s">
        <v>865</v>
      </c>
      <c r="E823" s="22">
        <v>44170</v>
      </c>
      <c r="F823" s="22">
        <v>44175</v>
      </c>
      <c r="G823" s="23">
        <v>117000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117000</v>
      </c>
      <c r="P823" s="26">
        <v>9683</v>
      </c>
      <c r="Q823" s="23">
        <v>117000</v>
      </c>
      <c r="R823" s="24">
        <v>0</v>
      </c>
      <c r="S823" s="24">
        <v>0</v>
      </c>
      <c r="T823" s="22" t="s">
        <v>47</v>
      </c>
      <c r="U823" s="24">
        <v>0</v>
      </c>
      <c r="V823" s="23">
        <v>0</v>
      </c>
      <c r="W823" s="22" t="s">
        <v>47</v>
      </c>
      <c r="X823" s="24">
        <v>0</v>
      </c>
      <c r="Y823" s="22" t="s">
        <v>47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117000</v>
      </c>
      <c r="AH823" s="29"/>
      <c r="AI823" s="29"/>
      <c r="AJ823" s="30"/>
      <c r="AK823" s="2" t="str">
        <f t="shared" si="12"/>
        <v>OK</v>
      </c>
      <c r="AL823" t="str">
        <f>IF(D823&lt;&gt;"",IF(AK823&lt;&gt;"OK",IF(IFERROR(VLOOKUP(C823&amp;D823,[1]Radicacion!$I$2:$EK$30174,2,0),VLOOKUP(D823,[1]Radicacion!$I$2:$K$30174,2,0))&lt;&gt;"","NO EXIGIBLES"),""),"")</f>
        <v/>
      </c>
    </row>
    <row r="824" spans="1:38" x14ac:dyDescent="0.25">
      <c r="A824" s="20">
        <v>816</v>
      </c>
      <c r="B824" s="21" t="s">
        <v>46</v>
      </c>
      <c r="C824" s="20" t="s">
        <v>47</v>
      </c>
      <c r="D824" s="20" t="s">
        <v>866</v>
      </c>
      <c r="E824" s="22">
        <v>44170</v>
      </c>
      <c r="F824" s="22">
        <v>44175</v>
      </c>
      <c r="G824" s="23">
        <v>227000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227000</v>
      </c>
      <c r="P824" s="26">
        <v>9684</v>
      </c>
      <c r="Q824" s="23">
        <v>227000</v>
      </c>
      <c r="R824" s="24">
        <v>0</v>
      </c>
      <c r="S824" s="24">
        <v>0</v>
      </c>
      <c r="T824" s="22" t="s">
        <v>47</v>
      </c>
      <c r="U824" s="24">
        <v>0</v>
      </c>
      <c r="V824" s="23">
        <v>0</v>
      </c>
      <c r="W824" s="22" t="s">
        <v>47</v>
      </c>
      <c r="X824" s="24">
        <v>0</v>
      </c>
      <c r="Y824" s="22" t="s">
        <v>47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227000</v>
      </c>
      <c r="AH824" s="29"/>
      <c r="AI824" s="29"/>
      <c r="AJ824" s="30"/>
      <c r="AK824" s="2" t="str">
        <f t="shared" si="12"/>
        <v>OK</v>
      </c>
      <c r="AL824" t="str">
        <f>IF(D824&lt;&gt;"",IF(AK824&lt;&gt;"OK",IF(IFERROR(VLOOKUP(C824&amp;D824,[1]Radicacion!$I$2:$EK$30174,2,0),VLOOKUP(D824,[1]Radicacion!$I$2:$K$30174,2,0))&lt;&gt;"","NO EXIGIBLES"),""),"")</f>
        <v/>
      </c>
    </row>
    <row r="825" spans="1:38" x14ac:dyDescent="0.25">
      <c r="A825" s="20">
        <v>817</v>
      </c>
      <c r="B825" s="21" t="s">
        <v>46</v>
      </c>
      <c r="C825" s="20" t="s">
        <v>47</v>
      </c>
      <c r="D825" s="20" t="s">
        <v>867</v>
      </c>
      <c r="E825" s="22">
        <v>44170</v>
      </c>
      <c r="F825" s="22">
        <v>44175</v>
      </c>
      <c r="G825" s="23">
        <v>117000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117000</v>
      </c>
      <c r="P825" s="26">
        <v>9685</v>
      </c>
      <c r="Q825" s="23">
        <v>117000</v>
      </c>
      <c r="R825" s="24">
        <v>0</v>
      </c>
      <c r="S825" s="24">
        <v>0</v>
      </c>
      <c r="T825" s="22" t="s">
        <v>47</v>
      </c>
      <c r="U825" s="24">
        <v>0</v>
      </c>
      <c r="V825" s="23">
        <v>0</v>
      </c>
      <c r="W825" s="22" t="s">
        <v>47</v>
      </c>
      <c r="X825" s="24">
        <v>0</v>
      </c>
      <c r="Y825" s="22" t="s">
        <v>47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117000</v>
      </c>
      <c r="AH825" s="29"/>
      <c r="AI825" s="29"/>
      <c r="AJ825" s="30"/>
      <c r="AK825" s="2" t="str">
        <f t="shared" si="12"/>
        <v>OK</v>
      </c>
      <c r="AL825" t="str">
        <f>IF(D825&lt;&gt;"",IF(AK825&lt;&gt;"OK",IF(IFERROR(VLOOKUP(C825&amp;D825,[1]Radicacion!$I$2:$EK$30174,2,0),VLOOKUP(D825,[1]Radicacion!$I$2:$K$30174,2,0))&lt;&gt;"","NO EXIGIBLES"),""),"")</f>
        <v/>
      </c>
    </row>
    <row r="826" spans="1:38" x14ac:dyDescent="0.25">
      <c r="A826" s="20">
        <v>818</v>
      </c>
      <c r="B826" s="21" t="s">
        <v>46</v>
      </c>
      <c r="C826" s="20" t="s">
        <v>47</v>
      </c>
      <c r="D826" s="20" t="s">
        <v>868</v>
      </c>
      <c r="E826" s="22">
        <v>44170</v>
      </c>
      <c r="F826" s="22">
        <v>44175</v>
      </c>
      <c r="G826" s="23">
        <v>78000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78000</v>
      </c>
      <c r="P826" s="26">
        <v>9686</v>
      </c>
      <c r="Q826" s="23">
        <v>78000</v>
      </c>
      <c r="R826" s="24">
        <v>0</v>
      </c>
      <c r="S826" s="24">
        <v>0</v>
      </c>
      <c r="T826" s="22" t="s">
        <v>47</v>
      </c>
      <c r="U826" s="24">
        <v>0</v>
      </c>
      <c r="V826" s="23">
        <v>0</v>
      </c>
      <c r="W826" s="22" t="s">
        <v>47</v>
      </c>
      <c r="X826" s="24">
        <v>0</v>
      </c>
      <c r="Y826" s="22" t="s">
        <v>47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78000</v>
      </c>
      <c r="AH826" s="29"/>
      <c r="AI826" s="29"/>
      <c r="AJ826" s="30"/>
      <c r="AK826" s="2" t="str">
        <f t="shared" si="12"/>
        <v>OK</v>
      </c>
      <c r="AL826" t="str">
        <f>IF(D826&lt;&gt;"",IF(AK826&lt;&gt;"OK",IF(IFERROR(VLOOKUP(C826&amp;D826,[1]Radicacion!$I$2:$EK$30174,2,0),VLOOKUP(D826,[1]Radicacion!$I$2:$K$30174,2,0))&lt;&gt;"","NO EXIGIBLES"),""),"")</f>
        <v/>
      </c>
    </row>
    <row r="827" spans="1:38" x14ac:dyDescent="0.25">
      <c r="A827" s="20">
        <v>819</v>
      </c>
      <c r="B827" s="21" t="s">
        <v>46</v>
      </c>
      <c r="C827" s="20" t="s">
        <v>47</v>
      </c>
      <c r="D827" s="20" t="s">
        <v>869</v>
      </c>
      <c r="E827" s="22">
        <v>44170</v>
      </c>
      <c r="F827" s="22">
        <v>44175</v>
      </c>
      <c r="G827" s="23">
        <v>117000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117000</v>
      </c>
      <c r="P827" s="26">
        <v>9687</v>
      </c>
      <c r="Q827" s="23">
        <v>117000</v>
      </c>
      <c r="R827" s="24">
        <v>0</v>
      </c>
      <c r="S827" s="24">
        <v>0</v>
      </c>
      <c r="T827" s="22" t="s">
        <v>47</v>
      </c>
      <c r="U827" s="24">
        <v>0</v>
      </c>
      <c r="V827" s="23">
        <v>0</v>
      </c>
      <c r="W827" s="22" t="s">
        <v>47</v>
      </c>
      <c r="X827" s="24">
        <v>0</v>
      </c>
      <c r="Y827" s="22" t="s">
        <v>47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117000</v>
      </c>
      <c r="AH827" s="29"/>
      <c r="AI827" s="29"/>
      <c r="AJ827" s="30"/>
      <c r="AK827" s="2" t="str">
        <f t="shared" si="12"/>
        <v>OK</v>
      </c>
      <c r="AL827" t="str">
        <f>IF(D827&lt;&gt;"",IF(AK827&lt;&gt;"OK",IF(IFERROR(VLOOKUP(C827&amp;D827,[1]Radicacion!$I$2:$EK$30174,2,0),VLOOKUP(D827,[1]Radicacion!$I$2:$K$30174,2,0))&lt;&gt;"","NO EXIGIBLES"),""),"")</f>
        <v/>
      </c>
    </row>
    <row r="828" spans="1:38" x14ac:dyDescent="0.25">
      <c r="A828" s="20">
        <v>820</v>
      </c>
      <c r="B828" s="21" t="s">
        <v>46</v>
      </c>
      <c r="C828" s="20" t="s">
        <v>47</v>
      </c>
      <c r="D828" s="20" t="s">
        <v>870</v>
      </c>
      <c r="E828" s="22">
        <v>44170</v>
      </c>
      <c r="F828" s="22">
        <v>44175</v>
      </c>
      <c r="G828" s="23">
        <v>117000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117000</v>
      </c>
      <c r="P828" s="26">
        <v>9688</v>
      </c>
      <c r="Q828" s="23">
        <v>117000</v>
      </c>
      <c r="R828" s="24">
        <v>0</v>
      </c>
      <c r="S828" s="24">
        <v>0</v>
      </c>
      <c r="T828" s="22" t="s">
        <v>47</v>
      </c>
      <c r="U828" s="24">
        <v>0</v>
      </c>
      <c r="V828" s="23">
        <v>0</v>
      </c>
      <c r="W828" s="22" t="s">
        <v>47</v>
      </c>
      <c r="X828" s="24">
        <v>0</v>
      </c>
      <c r="Y828" s="22" t="s">
        <v>47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117000</v>
      </c>
      <c r="AH828" s="29"/>
      <c r="AI828" s="29"/>
      <c r="AJ828" s="30"/>
      <c r="AK828" s="2" t="str">
        <f t="shared" si="12"/>
        <v>OK</v>
      </c>
      <c r="AL828" t="str">
        <f>IF(D828&lt;&gt;"",IF(AK828&lt;&gt;"OK",IF(IFERROR(VLOOKUP(C828&amp;D828,[1]Radicacion!$I$2:$EK$30174,2,0),VLOOKUP(D828,[1]Radicacion!$I$2:$K$30174,2,0))&lt;&gt;"","NO EXIGIBLES"),""),"")</f>
        <v/>
      </c>
    </row>
    <row r="829" spans="1:38" x14ac:dyDescent="0.25">
      <c r="A829" s="20">
        <v>821</v>
      </c>
      <c r="B829" s="21" t="s">
        <v>46</v>
      </c>
      <c r="C829" s="20" t="s">
        <v>47</v>
      </c>
      <c r="D829" s="20" t="s">
        <v>871</v>
      </c>
      <c r="E829" s="22">
        <v>44170</v>
      </c>
      <c r="F829" s="22">
        <v>44175</v>
      </c>
      <c r="G829" s="23">
        <v>117000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117000</v>
      </c>
      <c r="P829" s="26">
        <v>9689</v>
      </c>
      <c r="Q829" s="23">
        <v>117000</v>
      </c>
      <c r="R829" s="24">
        <v>0</v>
      </c>
      <c r="S829" s="24">
        <v>0</v>
      </c>
      <c r="T829" s="22" t="s">
        <v>47</v>
      </c>
      <c r="U829" s="24">
        <v>0</v>
      </c>
      <c r="V829" s="23">
        <v>0</v>
      </c>
      <c r="W829" s="22" t="s">
        <v>47</v>
      </c>
      <c r="X829" s="24">
        <v>0</v>
      </c>
      <c r="Y829" s="22" t="s">
        <v>47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117000</v>
      </c>
      <c r="AH829" s="29"/>
      <c r="AI829" s="29"/>
      <c r="AJ829" s="30"/>
      <c r="AK829" s="2" t="str">
        <f t="shared" si="12"/>
        <v>OK</v>
      </c>
      <c r="AL829" t="str">
        <f>IF(D829&lt;&gt;"",IF(AK829&lt;&gt;"OK",IF(IFERROR(VLOOKUP(C829&amp;D829,[1]Radicacion!$I$2:$EK$30174,2,0),VLOOKUP(D829,[1]Radicacion!$I$2:$K$30174,2,0))&lt;&gt;"","NO EXIGIBLES"),""),"")</f>
        <v/>
      </c>
    </row>
    <row r="830" spans="1:38" x14ac:dyDescent="0.25">
      <c r="A830" s="20">
        <v>822</v>
      </c>
      <c r="B830" s="21" t="s">
        <v>46</v>
      </c>
      <c r="C830" s="20" t="s">
        <v>47</v>
      </c>
      <c r="D830" s="20" t="s">
        <v>872</v>
      </c>
      <c r="E830" s="22">
        <v>44170</v>
      </c>
      <c r="F830" s="22">
        <v>44175</v>
      </c>
      <c r="G830" s="23">
        <v>129000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129000</v>
      </c>
      <c r="P830" s="26">
        <v>9690</v>
      </c>
      <c r="Q830" s="23">
        <v>129000</v>
      </c>
      <c r="R830" s="24">
        <v>0</v>
      </c>
      <c r="S830" s="24">
        <v>0</v>
      </c>
      <c r="T830" s="22" t="s">
        <v>47</v>
      </c>
      <c r="U830" s="24">
        <v>0</v>
      </c>
      <c r="V830" s="23">
        <v>0</v>
      </c>
      <c r="W830" s="22" t="s">
        <v>47</v>
      </c>
      <c r="X830" s="24">
        <v>0</v>
      </c>
      <c r="Y830" s="22" t="s">
        <v>47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129000</v>
      </c>
      <c r="AH830" s="29"/>
      <c r="AI830" s="29"/>
      <c r="AJ830" s="30"/>
      <c r="AK830" s="2" t="str">
        <f t="shared" si="12"/>
        <v>OK</v>
      </c>
      <c r="AL830" t="str">
        <f>IF(D830&lt;&gt;"",IF(AK830&lt;&gt;"OK",IF(IFERROR(VLOOKUP(C830&amp;D830,[1]Radicacion!$I$2:$EK$30174,2,0),VLOOKUP(D830,[1]Radicacion!$I$2:$K$30174,2,0))&lt;&gt;"","NO EXIGIBLES"),""),"")</f>
        <v/>
      </c>
    </row>
    <row r="831" spans="1:38" x14ac:dyDescent="0.25">
      <c r="A831" s="20">
        <v>823</v>
      </c>
      <c r="B831" s="21" t="s">
        <v>46</v>
      </c>
      <c r="C831" s="20" t="s">
        <v>47</v>
      </c>
      <c r="D831" s="20" t="s">
        <v>873</v>
      </c>
      <c r="E831" s="22">
        <v>44170</v>
      </c>
      <c r="F831" s="22">
        <v>44175</v>
      </c>
      <c r="G831" s="23">
        <v>516000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516000</v>
      </c>
      <c r="P831" s="26">
        <v>9691</v>
      </c>
      <c r="Q831" s="23">
        <v>516000</v>
      </c>
      <c r="R831" s="24">
        <v>0</v>
      </c>
      <c r="S831" s="24">
        <v>0</v>
      </c>
      <c r="T831" s="22" t="s">
        <v>47</v>
      </c>
      <c r="U831" s="24">
        <v>0</v>
      </c>
      <c r="V831" s="23">
        <v>0</v>
      </c>
      <c r="W831" s="22" t="s">
        <v>47</v>
      </c>
      <c r="X831" s="24">
        <v>0</v>
      </c>
      <c r="Y831" s="22" t="s">
        <v>47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516000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IF(D831&lt;&gt;"",IF(AK831&lt;&gt;"OK",IF(IFERROR(VLOOKUP(C831&amp;D831,[1]Radicacion!$I$2:$EK$30174,2,0),VLOOKUP(D831,[1]Radicacion!$I$2:$K$30174,2,0))&lt;&gt;"","NO EXIGIBLES"),""),"")</f>
        <v/>
      </c>
    </row>
    <row r="832" spans="1:38" x14ac:dyDescent="0.25">
      <c r="A832" s="20">
        <v>824</v>
      </c>
      <c r="B832" s="21" t="s">
        <v>46</v>
      </c>
      <c r="C832" s="20" t="s">
        <v>47</v>
      </c>
      <c r="D832" s="20" t="s">
        <v>874</v>
      </c>
      <c r="E832" s="22">
        <v>44170</v>
      </c>
      <c r="F832" s="22">
        <v>44175</v>
      </c>
      <c r="G832" s="23">
        <v>117000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117000</v>
      </c>
      <c r="P832" s="26">
        <v>9692</v>
      </c>
      <c r="Q832" s="23">
        <v>117000</v>
      </c>
      <c r="R832" s="24">
        <v>0</v>
      </c>
      <c r="S832" s="24">
        <v>0</v>
      </c>
      <c r="T832" s="22" t="s">
        <v>47</v>
      </c>
      <c r="U832" s="24">
        <v>0</v>
      </c>
      <c r="V832" s="23">
        <v>0</v>
      </c>
      <c r="W832" s="22" t="s">
        <v>47</v>
      </c>
      <c r="X832" s="24">
        <v>0</v>
      </c>
      <c r="Y832" s="22" t="s">
        <v>47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117000</v>
      </c>
      <c r="AH832" s="29"/>
      <c r="AI832" s="29"/>
      <c r="AJ832" s="30"/>
      <c r="AK832" s="2" t="str">
        <f t="shared" si="12"/>
        <v>OK</v>
      </c>
      <c r="AL832" t="str">
        <f>IF(D832&lt;&gt;"",IF(AK832&lt;&gt;"OK",IF(IFERROR(VLOOKUP(C832&amp;D832,[1]Radicacion!$I$2:$EK$30174,2,0),VLOOKUP(D832,[1]Radicacion!$I$2:$K$30174,2,0))&lt;&gt;"","NO EXIGIBLES"),""),"")</f>
        <v/>
      </c>
    </row>
    <row r="833" spans="1:38" x14ac:dyDescent="0.25">
      <c r="A833" s="20">
        <v>825</v>
      </c>
      <c r="B833" s="21" t="s">
        <v>46</v>
      </c>
      <c r="C833" s="20" t="s">
        <v>47</v>
      </c>
      <c r="D833" s="20" t="s">
        <v>875</v>
      </c>
      <c r="E833" s="22">
        <v>44170</v>
      </c>
      <c r="F833" s="22">
        <v>44175</v>
      </c>
      <c r="G833" s="23">
        <v>117000</v>
      </c>
      <c r="H833" s="24">
        <v>0</v>
      </c>
      <c r="I833" s="31"/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117000</v>
      </c>
      <c r="P833" s="26">
        <v>9693</v>
      </c>
      <c r="Q833" s="23">
        <v>117000</v>
      </c>
      <c r="R833" s="24">
        <v>0</v>
      </c>
      <c r="S833" s="24">
        <v>0</v>
      </c>
      <c r="T833" s="22" t="s">
        <v>47</v>
      </c>
      <c r="U833" s="24">
        <v>0</v>
      </c>
      <c r="V833" s="23">
        <v>0</v>
      </c>
      <c r="W833" s="22" t="s">
        <v>47</v>
      </c>
      <c r="X833" s="24">
        <v>0</v>
      </c>
      <c r="Y833" s="22" t="s">
        <v>47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117000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IF(D833&lt;&gt;"",IF(AK833&lt;&gt;"OK",IF(IFERROR(VLOOKUP(C833&amp;D833,[1]Radicacion!$I$2:$EK$30174,2,0),VLOOKUP(D833,[1]Radicacion!$I$2:$K$30174,2,0))&lt;&gt;"","NO EXIGIBLES"),""),"")</f>
        <v/>
      </c>
    </row>
    <row r="834" spans="1:38" x14ac:dyDescent="0.25">
      <c r="A834" s="20">
        <v>826</v>
      </c>
      <c r="B834" s="21" t="s">
        <v>46</v>
      </c>
      <c r="C834" s="20" t="s">
        <v>47</v>
      </c>
      <c r="D834" s="20" t="s">
        <v>876</v>
      </c>
      <c r="E834" s="22">
        <v>44170</v>
      </c>
      <c r="F834" s="22">
        <v>44175</v>
      </c>
      <c r="G834" s="23">
        <v>117000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117000</v>
      </c>
      <c r="P834" s="26">
        <v>9694</v>
      </c>
      <c r="Q834" s="23">
        <v>117000</v>
      </c>
      <c r="R834" s="24">
        <v>0</v>
      </c>
      <c r="S834" s="24">
        <v>0</v>
      </c>
      <c r="T834" s="22" t="s">
        <v>47</v>
      </c>
      <c r="U834" s="24">
        <v>0</v>
      </c>
      <c r="V834" s="23">
        <v>0</v>
      </c>
      <c r="W834" s="22" t="s">
        <v>47</v>
      </c>
      <c r="X834" s="24">
        <v>0</v>
      </c>
      <c r="Y834" s="22" t="s">
        <v>47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117000</v>
      </c>
      <c r="AH834" s="29"/>
      <c r="AI834" s="29"/>
      <c r="AJ834" s="30"/>
      <c r="AK834" s="2" t="str">
        <f t="shared" si="12"/>
        <v>OK</v>
      </c>
      <c r="AL834" t="str">
        <f>IF(D834&lt;&gt;"",IF(AK834&lt;&gt;"OK",IF(IFERROR(VLOOKUP(C834&amp;D834,[1]Radicacion!$I$2:$EK$30174,2,0),VLOOKUP(D834,[1]Radicacion!$I$2:$K$30174,2,0))&lt;&gt;"","NO EXIGIBLES"),""),"")</f>
        <v/>
      </c>
    </row>
    <row r="835" spans="1:38" x14ac:dyDescent="0.25">
      <c r="A835" s="20">
        <v>827</v>
      </c>
      <c r="B835" s="21" t="s">
        <v>46</v>
      </c>
      <c r="C835" s="20" t="s">
        <v>47</v>
      </c>
      <c r="D835" s="20" t="s">
        <v>877</v>
      </c>
      <c r="E835" s="22">
        <v>44170</v>
      </c>
      <c r="F835" s="22">
        <v>44175</v>
      </c>
      <c r="G835" s="23">
        <v>78000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78000</v>
      </c>
      <c r="P835" s="26">
        <v>9695</v>
      </c>
      <c r="Q835" s="23">
        <v>78000</v>
      </c>
      <c r="R835" s="24">
        <v>0</v>
      </c>
      <c r="S835" s="24">
        <v>0</v>
      </c>
      <c r="T835" s="22" t="s">
        <v>47</v>
      </c>
      <c r="U835" s="24">
        <v>0</v>
      </c>
      <c r="V835" s="23">
        <v>0</v>
      </c>
      <c r="W835" s="22" t="s">
        <v>47</v>
      </c>
      <c r="X835" s="24">
        <v>0</v>
      </c>
      <c r="Y835" s="22" t="s">
        <v>47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78000</v>
      </c>
      <c r="AH835" s="29"/>
      <c r="AI835" s="29"/>
      <c r="AJ835" s="30"/>
      <c r="AK835" s="2" t="str">
        <f t="shared" si="12"/>
        <v>OK</v>
      </c>
      <c r="AL835" t="str">
        <f>IF(D835&lt;&gt;"",IF(AK835&lt;&gt;"OK",IF(IFERROR(VLOOKUP(C835&amp;D835,[1]Radicacion!$I$2:$EK$30174,2,0),VLOOKUP(D835,[1]Radicacion!$I$2:$K$30174,2,0))&lt;&gt;"","NO EXIGIBLES"),""),"")</f>
        <v/>
      </c>
    </row>
    <row r="836" spans="1:38" x14ac:dyDescent="0.25">
      <c r="A836" s="20">
        <v>828</v>
      </c>
      <c r="B836" s="21" t="s">
        <v>46</v>
      </c>
      <c r="C836" s="20" t="s">
        <v>47</v>
      </c>
      <c r="D836" s="20" t="s">
        <v>878</v>
      </c>
      <c r="E836" s="22">
        <v>44170</v>
      </c>
      <c r="F836" s="22">
        <v>44175</v>
      </c>
      <c r="G836" s="23">
        <v>222000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222000</v>
      </c>
      <c r="P836" s="26">
        <v>9696</v>
      </c>
      <c r="Q836" s="23">
        <v>222000</v>
      </c>
      <c r="R836" s="24">
        <v>0</v>
      </c>
      <c r="S836" s="24">
        <v>0</v>
      </c>
      <c r="T836" s="22" t="s">
        <v>47</v>
      </c>
      <c r="U836" s="24">
        <v>0</v>
      </c>
      <c r="V836" s="23">
        <v>0</v>
      </c>
      <c r="W836" s="22" t="s">
        <v>47</v>
      </c>
      <c r="X836" s="24">
        <v>0</v>
      </c>
      <c r="Y836" s="22" t="s">
        <v>47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222000</v>
      </c>
      <c r="AH836" s="29"/>
      <c r="AI836" s="29"/>
      <c r="AJ836" s="30"/>
      <c r="AK836" s="2" t="str">
        <f t="shared" si="12"/>
        <v>OK</v>
      </c>
      <c r="AL836" t="str">
        <f>IF(D836&lt;&gt;"",IF(AK836&lt;&gt;"OK",IF(IFERROR(VLOOKUP(C836&amp;D836,[1]Radicacion!$I$2:$EK$30174,2,0),VLOOKUP(D836,[1]Radicacion!$I$2:$K$30174,2,0))&lt;&gt;"","NO EXIGIBLES"),""),"")</f>
        <v/>
      </c>
    </row>
    <row r="837" spans="1:38" x14ac:dyDescent="0.25">
      <c r="A837" s="20">
        <v>829</v>
      </c>
      <c r="B837" s="21" t="s">
        <v>46</v>
      </c>
      <c r="C837" s="20" t="s">
        <v>47</v>
      </c>
      <c r="D837" s="20" t="s">
        <v>879</v>
      </c>
      <c r="E837" s="22">
        <v>44170</v>
      </c>
      <c r="F837" s="22">
        <v>44204</v>
      </c>
      <c r="G837" s="23">
        <v>1336800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1336800</v>
      </c>
      <c r="P837" s="26">
        <v>9697</v>
      </c>
      <c r="Q837" s="23">
        <v>1336800</v>
      </c>
      <c r="R837" s="24">
        <v>0</v>
      </c>
      <c r="S837" s="24">
        <v>0</v>
      </c>
      <c r="T837" s="22" t="s">
        <v>47</v>
      </c>
      <c r="U837" s="24">
        <v>0</v>
      </c>
      <c r="V837" s="23">
        <v>0</v>
      </c>
      <c r="W837" s="22" t="s">
        <v>47</v>
      </c>
      <c r="X837" s="24">
        <v>0</v>
      </c>
      <c r="Y837" s="22" t="s">
        <v>47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1336800</v>
      </c>
      <c r="AH837" s="29"/>
      <c r="AI837" s="29"/>
      <c r="AJ837" s="30"/>
      <c r="AK837" s="2" t="str">
        <f t="shared" si="12"/>
        <v>OK</v>
      </c>
      <c r="AL837" t="str">
        <f>IF(D837&lt;&gt;"",IF(AK837&lt;&gt;"OK",IF(IFERROR(VLOOKUP(C837&amp;D837,[1]Radicacion!$I$2:$EK$30174,2,0),VLOOKUP(D837,[1]Radicacion!$I$2:$K$30174,2,0))&lt;&gt;"","NO EXIGIBLES"),""),"")</f>
        <v/>
      </c>
    </row>
    <row r="838" spans="1:38" x14ac:dyDescent="0.25">
      <c r="A838" s="20">
        <v>830</v>
      </c>
      <c r="B838" s="21" t="s">
        <v>46</v>
      </c>
      <c r="C838" s="20" t="s">
        <v>47</v>
      </c>
      <c r="D838" s="20" t="s">
        <v>880</v>
      </c>
      <c r="E838" s="22">
        <v>44170</v>
      </c>
      <c r="F838" s="22">
        <v>44175</v>
      </c>
      <c r="G838" s="23">
        <v>396000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396000</v>
      </c>
      <c r="P838" s="26">
        <v>9698</v>
      </c>
      <c r="Q838" s="23">
        <v>396000</v>
      </c>
      <c r="R838" s="24">
        <v>0</v>
      </c>
      <c r="S838" s="24">
        <v>0</v>
      </c>
      <c r="T838" s="22" t="s">
        <v>47</v>
      </c>
      <c r="U838" s="24">
        <v>0</v>
      </c>
      <c r="V838" s="23">
        <v>0</v>
      </c>
      <c r="W838" s="22" t="s">
        <v>47</v>
      </c>
      <c r="X838" s="24">
        <v>0</v>
      </c>
      <c r="Y838" s="22" t="s">
        <v>47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396000</v>
      </c>
      <c r="AH838" s="29"/>
      <c r="AI838" s="29"/>
      <c r="AJ838" s="30"/>
      <c r="AK838" s="2" t="str">
        <f t="shared" si="12"/>
        <v>OK</v>
      </c>
      <c r="AL838" t="str">
        <f>IF(D838&lt;&gt;"",IF(AK838&lt;&gt;"OK",IF(IFERROR(VLOOKUP(C838&amp;D838,[1]Radicacion!$I$2:$EK$30174,2,0),VLOOKUP(D838,[1]Radicacion!$I$2:$K$30174,2,0))&lt;&gt;"","NO EXIGIBLES"),""),"")</f>
        <v/>
      </c>
    </row>
    <row r="839" spans="1:38" x14ac:dyDescent="0.25">
      <c r="A839" s="20">
        <v>831</v>
      </c>
      <c r="B839" s="21" t="s">
        <v>46</v>
      </c>
      <c r="C839" s="20" t="s">
        <v>47</v>
      </c>
      <c r="D839" s="20" t="s">
        <v>881</v>
      </c>
      <c r="E839" s="22">
        <v>44170</v>
      </c>
      <c r="F839" s="22">
        <v>44175</v>
      </c>
      <c r="G839" s="23">
        <v>241000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241000</v>
      </c>
      <c r="P839" s="26">
        <v>9699</v>
      </c>
      <c r="Q839" s="23">
        <v>241000</v>
      </c>
      <c r="R839" s="24">
        <v>0</v>
      </c>
      <c r="S839" s="24">
        <v>0</v>
      </c>
      <c r="T839" s="22" t="s">
        <v>47</v>
      </c>
      <c r="U839" s="24">
        <v>0</v>
      </c>
      <c r="V839" s="23">
        <v>0</v>
      </c>
      <c r="W839" s="22" t="s">
        <v>47</v>
      </c>
      <c r="X839" s="24">
        <v>0</v>
      </c>
      <c r="Y839" s="22" t="s">
        <v>47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241000</v>
      </c>
      <c r="AH839" s="29"/>
      <c r="AI839" s="29"/>
      <c r="AJ839" s="30"/>
      <c r="AK839" s="2" t="str">
        <f t="shared" si="12"/>
        <v>OK</v>
      </c>
      <c r="AL839" t="str">
        <f>IF(D839&lt;&gt;"",IF(AK839&lt;&gt;"OK",IF(IFERROR(VLOOKUP(C839&amp;D839,[1]Radicacion!$I$2:$EK$30174,2,0),VLOOKUP(D839,[1]Radicacion!$I$2:$K$30174,2,0))&lt;&gt;"","NO EXIGIBLES"),""),"")</f>
        <v/>
      </c>
    </row>
    <row r="840" spans="1:38" x14ac:dyDescent="0.25">
      <c r="A840" s="20">
        <v>832</v>
      </c>
      <c r="B840" s="21" t="s">
        <v>46</v>
      </c>
      <c r="C840" s="20" t="s">
        <v>47</v>
      </c>
      <c r="D840" s="20" t="s">
        <v>882</v>
      </c>
      <c r="E840" s="22">
        <v>44170</v>
      </c>
      <c r="F840" s="22">
        <v>44175</v>
      </c>
      <c r="G840" s="23">
        <v>292536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292536</v>
      </c>
      <c r="P840" s="26">
        <v>9700</v>
      </c>
      <c r="Q840" s="23">
        <v>292536</v>
      </c>
      <c r="R840" s="24">
        <v>0</v>
      </c>
      <c r="S840" s="24">
        <v>0</v>
      </c>
      <c r="T840" s="22" t="s">
        <v>47</v>
      </c>
      <c r="U840" s="24">
        <v>0</v>
      </c>
      <c r="V840" s="23">
        <v>0</v>
      </c>
      <c r="W840" s="22" t="s">
        <v>47</v>
      </c>
      <c r="X840" s="24">
        <v>0</v>
      </c>
      <c r="Y840" s="22" t="s">
        <v>47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292536</v>
      </c>
      <c r="AH840" s="29"/>
      <c r="AI840" s="29"/>
      <c r="AJ840" s="30"/>
      <c r="AK840" s="2" t="str">
        <f t="shared" si="12"/>
        <v>OK</v>
      </c>
      <c r="AL840" t="str">
        <f>IF(D840&lt;&gt;"",IF(AK840&lt;&gt;"OK",IF(IFERROR(VLOOKUP(C840&amp;D840,[1]Radicacion!$I$2:$EK$30174,2,0),VLOOKUP(D840,[1]Radicacion!$I$2:$K$30174,2,0))&lt;&gt;"","NO EXIGIBLES"),""),"")</f>
        <v/>
      </c>
    </row>
    <row r="841" spans="1:38" x14ac:dyDescent="0.25">
      <c r="A841" s="20">
        <v>833</v>
      </c>
      <c r="B841" s="21" t="s">
        <v>46</v>
      </c>
      <c r="C841" s="20" t="s">
        <v>47</v>
      </c>
      <c r="D841" s="20" t="s">
        <v>883</v>
      </c>
      <c r="E841" s="22">
        <v>44170</v>
      </c>
      <c r="F841" s="22">
        <v>44175</v>
      </c>
      <c r="G841" s="23">
        <v>117000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117000</v>
      </c>
      <c r="P841" s="26">
        <v>9701</v>
      </c>
      <c r="Q841" s="23">
        <v>117000</v>
      </c>
      <c r="R841" s="24">
        <v>0</v>
      </c>
      <c r="S841" s="24">
        <v>0</v>
      </c>
      <c r="T841" s="22" t="s">
        <v>47</v>
      </c>
      <c r="U841" s="24">
        <v>0</v>
      </c>
      <c r="V841" s="23">
        <v>0</v>
      </c>
      <c r="W841" s="22" t="s">
        <v>47</v>
      </c>
      <c r="X841" s="24">
        <v>0</v>
      </c>
      <c r="Y841" s="22" t="s">
        <v>47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117000</v>
      </c>
      <c r="AH841" s="29"/>
      <c r="AI841" s="29"/>
      <c r="AJ841" s="30"/>
      <c r="AK841" s="2" t="str">
        <f t="shared" si="12"/>
        <v>OK</v>
      </c>
      <c r="AL841" t="str">
        <f>IF(D841&lt;&gt;"",IF(AK841&lt;&gt;"OK",IF(IFERROR(VLOOKUP(C841&amp;D841,[1]Radicacion!$I$2:$EK$30174,2,0),VLOOKUP(D841,[1]Radicacion!$I$2:$K$30174,2,0))&lt;&gt;"","NO EXIGIBLES"),""),"")</f>
        <v/>
      </c>
    </row>
    <row r="842" spans="1:38" x14ac:dyDescent="0.25">
      <c r="A842" s="20">
        <v>834</v>
      </c>
      <c r="B842" s="21" t="s">
        <v>46</v>
      </c>
      <c r="C842" s="20" t="s">
        <v>47</v>
      </c>
      <c r="D842" s="20" t="s">
        <v>884</v>
      </c>
      <c r="E842" s="22">
        <v>44170</v>
      </c>
      <c r="F842" s="22">
        <v>44175</v>
      </c>
      <c r="G842" s="23">
        <v>117000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117000</v>
      </c>
      <c r="P842" s="26">
        <v>9702</v>
      </c>
      <c r="Q842" s="23">
        <v>117000</v>
      </c>
      <c r="R842" s="24">
        <v>0</v>
      </c>
      <c r="S842" s="24">
        <v>0</v>
      </c>
      <c r="T842" s="22" t="s">
        <v>47</v>
      </c>
      <c r="U842" s="24">
        <v>0</v>
      </c>
      <c r="V842" s="23">
        <v>0</v>
      </c>
      <c r="W842" s="22" t="s">
        <v>47</v>
      </c>
      <c r="X842" s="24">
        <v>0</v>
      </c>
      <c r="Y842" s="22" t="s">
        <v>47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117000</v>
      </c>
      <c r="AH842" s="29"/>
      <c r="AI842" s="29"/>
      <c r="AJ842" s="30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IF(D842&lt;&gt;"",IF(AK842&lt;&gt;"OK",IF(IFERROR(VLOOKUP(C842&amp;D842,[1]Radicacion!$I$2:$EK$30174,2,0),VLOOKUP(D842,[1]Radicacion!$I$2:$K$30174,2,0))&lt;&gt;"","NO EXIGIBLES"),""),"")</f>
        <v/>
      </c>
    </row>
    <row r="843" spans="1:38" x14ac:dyDescent="0.25">
      <c r="A843" s="20">
        <v>835</v>
      </c>
      <c r="B843" s="21" t="s">
        <v>46</v>
      </c>
      <c r="C843" s="20" t="s">
        <v>47</v>
      </c>
      <c r="D843" s="20" t="s">
        <v>885</v>
      </c>
      <c r="E843" s="22">
        <v>44170</v>
      </c>
      <c r="F843" s="22">
        <v>44175</v>
      </c>
      <c r="G843" s="23">
        <v>117000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117000</v>
      </c>
      <c r="P843" s="26">
        <v>9703</v>
      </c>
      <c r="Q843" s="23">
        <v>117000</v>
      </c>
      <c r="R843" s="24">
        <v>0</v>
      </c>
      <c r="S843" s="24">
        <v>0</v>
      </c>
      <c r="T843" s="22" t="s">
        <v>47</v>
      </c>
      <c r="U843" s="24">
        <v>0</v>
      </c>
      <c r="V843" s="23">
        <v>0</v>
      </c>
      <c r="W843" s="22" t="s">
        <v>47</v>
      </c>
      <c r="X843" s="24">
        <v>0</v>
      </c>
      <c r="Y843" s="22" t="s">
        <v>47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117000</v>
      </c>
      <c r="AH843" s="29"/>
      <c r="AI843" s="29"/>
      <c r="AJ843" s="30"/>
      <c r="AK843" s="2" t="str">
        <f t="shared" si="13"/>
        <v>OK</v>
      </c>
      <c r="AL843" t="str">
        <f>IF(D843&lt;&gt;"",IF(AK843&lt;&gt;"OK",IF(IFERROR(VLOOKUP(C843&amp;D843,[1]Radicacion!$I$2:$EK$30174,2,0),VLOOKUP(D843,[1]Radicacion!$I$2:$K$30174,2,0))&lt;&gt;"","NO EXIGIBLES"),""),"")</f>
        <v/>
      </c>
    </row>
    <row r="844" spans="1:38" x14ac:dyDescent="0.25">
      <c r="A844" s="20">
        <v>836</v>
      </c>
      <c r="B844" s="21" t="s">
        <v>46</v>
      </c>
      <c r="C844" s="20" t="s">
        <v>47</v>
      </c>
      <c r="D844" s="20" t="s">
        <v>886</v>
      </c>
      <c r="E844" s="22">
        <v>44170</v>
      </c>
      <c r="F844" s="22">
        <v>44175</v>
      </c>
      <c r="G844" s="23">
        <v>117000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117000</v>
      </c>
      <c r="P844" s="26">
        <v>9704</v>
      </c>
      <c r="Q844" s="23">
        <v>117000</v>
      </c>
      <c r="R844" s="24">
        <v>0</v>
      </c>
      <c r="S844" s="24">
        <v>0</v>
      </c>
      <c r="T844" s="22" t="s">
        <v>47</v>
      </c>
      <c r="U844" s="24">
        <v>0</v>
      </c>
      <c r="V844" s="23">
        <v>0</v>
      </c>
      <c r="W844" s="22" t="s">
        <v>47</v>
      </c>
      <c r="X844" s="24">
        <v>0</v>
      </c>
      <c r="Y844" s="22" t="s">
        <v>47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117000</v>
      </c>
      <c r="AH844" s="29"/>
      <c r="AI844" s="29"/>
      <c r="AJ844" s="30"/>
      <c r="AK844" s="2" t="str">
        <f t="shared" si="13"/>
        <v>OK</v>
      </c>
      <c r="AL844" t="str">
        <f>IF(D844&lt;&gt;"",IF(AK844&lt;&gt;"OK",IF(IFERROR(VLOOKUP(C844&amp;D844,[1]Radicacion!$I$2:$EK$30174,2,0),VLOOKUP(D844,[1]Radicacion!$I$2:$K$30174,2,0))&lt;&gt;"","NO EXIGIBLES"),""),"")</f>
        <v/>
      </c>
    </row>
    <row r="845" spans="1:38" x14ac:dyDescent="0.25">
      <c r="A845" s="20">
        <v>837</v>
      </c>
      <c r="B845" s="21" t="s">
        <v>46</v>
      </c>
      <c r="C845" s="20" t="s">
        <v>47</v>
      </c>
      <c r="D845" s="20" t="s">
        <v>887</v>
      </c>
      <c r="E845" s="22">
        <v>44170</v>
      </c>
      <c r="F845" s="22">
        <v>44175</v>
      </c>
      <c r="G845" s="23">
        <v>78000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78000</v>
      </c>
      <c r="P845" s="26">
        <v>9705</v>
      </c>
      <c r="Q845" s="23">
        <v>78000</v>
      </c>
      <c r="R845" s="24">
        <v>0</v>
      </c>
      <c r="S845" s="24">
        <v>0</v>
      </c>
      <c r="T845" s="22" t="s">
        <v>47</v>
      </c>
      <c r="U845" s="24">
        <v>0</v>
      </c>
      <c r="V845" s="23">
        <v>0</v>
      </c>
      <c r="W845" s="22" t="s">
        <v>47</v>
      </c>
      <c r="X845" s="24">
        <v>0</v>
      </c>
      <c r="Y845" s="22" t="s">
        <v>47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78000</v>
      </c>
      <c r="AH845" s="29"/>
      <c r="AI845" s="29"/>
      <c r="AJ845" s="30"/>
      <c r="AK845" s="2" t="str">
        <f t="shared" si="13"/>
        <v>OK</v>
      </c>
      <c r="AL845" t="str">
        <f>IF(D845&lt;&gt;"",IF(AK845&lt;&gt;"OK",IF(IFERROR(VLOOKUP(C845&amp;D845,[1]Radicacion!$I$2:$EK$30174,2,0),VLOOKUP(D845,[1]Radicacion!$I$2:$K$30174,2,0))&lt;&gt;"","NO EXIGIBLES"),""),"")</f>
        <v/>
      </c>
    </row>
    <row r="846" spans="1:38" x14ac:dyDescent="0.25">
      <c r="A846" s="20">
        <v>838</v>
      </c>
      <c r="B846" s="21" t="s">
        <v>46</v>
      </c>
      <c r="C846" s="20" t="s">
        <v>47</v>
      </c>
      <c r="D846" s="20" t="s">
        <v>888</v>
      </c>
      <c r="E846" s="22">
        <v>44170</v>
      </c>
      <c r="F846" s="22">
        <v>44175</v>
      </c>
      <c r="G846" s="23">
        <v>276000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276000</v>
      </c>
      <c r="P846" s="26">
        <v>9706</v>
      </c>
      <c r="Q846" s="23">
        <v>276000</v>
      </c>
      <c r="R846" s="24">
        <v>0</v>
      </c>
      <c r="S846" s="24">
        <v>0</v>
      </c>
      <c r="T846" s="22" t="s">
        <v>47</v>
      </c>
      <c r="U846" s="24">
        <v>0</v>
      </c>
      <c r="V846" s="23">
        <v>0</v>
      </c>
      <c r="W846" s="22" t="s">
        <v>47</v>
      </c>
      <c r="X846" s="24">
        <v>0</v>
      </c>
      <c r="Y846" s="22" t="s">
        <v>47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276000</v>
      </c>
      <c r="AH846" s="29"/>
      <c r="AI846" s="29"/>
      <c r="AJ846" s="30"/>
      <c r="AK846" s="2" t="str">
        <f t="shared" si="13"/>
        <v>OK</v>
      </c>
      <c r="AL846" t="str">
        <f>IF(D846&lt;&gt;"",IF(AK846&lt;&gt;"OK",IF(IFERROR(VLOOKUP(C846&amp;D846,[1]Radicacion!$I$2:$EK$30174,2,0),VLOOKUP(D846,[1]Radicacion!$I$2:$K$30174,2,0))&lt;&gt;"","NO EXIGIBLES"),""),"")</f>
        <v/>
      </c>
    </row>
    <row r="847" spans="1:38" x14ac:dyDescent="0.25">
      <c r="A847" s="20">
        <v>839</v>
      </c>
      <c r="B847" s="21" t="s">
        <v>46</v>
      </c>
      <c r="C847" s="20" t="s">
        <v>47</v>
      </c>
      <c r="D847" s="20" t="s">
        <v>889</v>
      </c>
      <c r="E847" s="22">
        <v>44170</v>
      </c>
      <c r="F847" s="22">
        <v>44175</v>
      </c>
      <c r="G847" s="23">
        <v>117000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117000</v>
      </c>
      <c r="P847" s="26">
        <v>9707</v>
      </c>
      <c r="Q847" s="23">
        <v>117000</v>
      </c>
      <c r="R847" s="24">
        <v>0</v>
      </c>
      <c r="S847" s="24">
        <v>0</v>
      </c>
      <c r="T847" s="22" t="s">
        <v>47</v>
      </c>
      <c r="U847" s="24">
        <v>0</v>
      </c>
      <c r="V847" s="23">
        <v>0</v>
      </c>
      <c r="W847" s="22" t="s">
        <v>47</v>
      </c>
      <c r="X847" s="24">
        <v>0</v>
      </c>
      <c r="Y847" s="22" t="s">
        <v>47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117000</v>
      </c>
      <c r="AH847" s="29"/>
      <c r="AI847" s="29"/>
      <c r="AJ847" s="30"/>
      <c r="AK847" s="2" t="str">
        <f t="shared" si="13"/>
        <v>OK</v>
      </c>
      <c r="AL847" t="str">
        <f>IF(D847&lt;&gt;"",IF(AK847&lt;&gt;"OK",IF(IFERROR(VLOOKUP(C847&amp;D847,[1]Radicacion!$I$2:$EK$30174,2,0),VLOOKUP(D847,[1]Radicacion!$I$2:$K$30174,2,0))&lt;&gt;"","NO EXIGIBLES"),""),"")</f>
        <v/>
      </c>
    </row>
    <row r="848" spans="1:38" x14ac:dyDescent="0.25">
      <c r="A848" s="20">
        <v>840</v>
      </c>
      <c r="B848" s="21" t="s">
        <v>46</v>
      </c>
      <c r="C848" s="20" t="s">
        <v>47</v>
      </c>
      <c r="D848" s="20" t="s">
        <v>890</v>
      </c>
      <c r="E848" s="22">
        <v>44170</v>
      </c>
      <c r="F848" s="22">
        <v>44175</v>
      </c>
      <c r="G848" s="23">
        <v>365000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365000</v>
      </c>
      <c r="P848" s="26">
        <v>9708</v>
      </c>
      <c r="Q848" s="23">
        <v>365000</v>
      </c>
      <c r="R848" s="24">
        <v>0</v>
      </c>
      <c r="S848" s="24">
        <v>0</v>
      </c>
      <c r="T848" s="22" t="s">
        <v>47</v>
      </c>
      <c r="U848" s="24">
        <v>0</v>
      </c>
      <c r="V848" s="23">
        <v>0</v>
      </c>
      <c r="W848" s="22" t="s">
        <v>47</v>
      </c>
      <c r="X848" s="24">
        <v>0</v>
      </c>
      <c r="Y848" s="22" t="s">
        <v>47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365000</v>
      </c>
      <c r="AH848" s="29"/>
      <c r="AI848" s="29"/>
      <c r="AJ848" s="30"/>
      <c r="AK848" s="2" t="str">
        <f t="shared" si="13"/>
        <v>OK</v>
      </c>
      <c r="AL848" t="str">
        <f>IF(D848&lt;&gt;"",IF(AK848&lt;&gt;"OK",IF(IFERROR(VLOOKUP(C848&amp;D848,[1]Radicacion!$I$2:$EK$30174,2,0),VLOOKUP(D848,[1]Radicacion!$I$2:$K$30174,2,0))&lt;&gt;"","NO EXIGIBLES"),""),"")</f>
        <v/>
      </c>
    </row>
    <row r="849" spans="1:38" x14ac:dyDescent="0.25">
      <c r="A849" s="20">
        <v>841</v>
      </c>
      <c r="B849" s="21" t="s">
        <v>46</v>
      </c>
      <c r="C849" s="20" t="s">
        <v>47</v>
      </c>
      <c r="D849" s="20" t="s">
        <v>891</v>
      </c>
      <c r="E849" s="22">
        <v>44170</v>
      </c>
      <c r="F849" s="22">
        <v>44175</v>
      </c>
      <c r="G849" s="23">
        <v>151000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151000</v>
      </c>
      <c r="P849" s="26">
        <v>9709</v>
      </c>
      <c r="Q849" s="23">
        <v>151000</v>
      </c>
      <c r="R849" s="24">
        <v>0</v>
      </c>
      <c r="S849" s="24">
        <v>0</v>
      </c>
      <c r="T849" s="22" t="s">
        <v>47</v>
      </c>
      <c r="U849" s="24">
        <v>0</v>
      </c>
      <c r="V849" s="23">
        <v>0</v>
      </c>
      <c r="W849" s="22" t="s">
        <v>47</v>
      </c>
      <c r="X849" s="24">
        <v>0</v>
      </c>
      <c r="Y849" s="22" t="s">
        <v>47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151000</v>
      </c>
      <c r="AH849" s="29"/>
      <c r="AI849" s="29"/>
      <c r="AJ849" s="30"/>
      <c r="AK849" s="2" t="str">
        <f t="shared" si="13"/>
        <v>OK</v>
      </c>
      <c r="AL849" t="str">
        <f>IF(D849&lt;&gt;"",IF(AK849&lt;&gt;"OK",IF(IFERROR(VLOOKUP(C849&amp;D849,[1]Radicacion!$I$2:$EK$30174,2,0),VLOOKUP(D849,[1]Radicacion!$I$2:$K$30174,2,0))&lt;&gt;"","NO EXIGIBLES"),""),"")</f>
        <v/>
      </c>
    </row>
    <row r="850" spans="1:38" x14ac:dyDescent="0.25">
      <c r="A850" s="20">
        <v>842</v>
      </c>
      <c r="B850" s="21" t="s">
        <v>46</v>
      </c>
      <c r="C850" s="20" t="s">
        <v>47</v>
      </c>
      <c r="D850" s="20" t="s">
        <v>892</v>
      </c>
      <c r="E850" s="22">
        <v>44170</v>
      </c>
      <c r="F850" s="22">
        <v>44175</v>
      </c>
      <c r="G850" s="23">
        <v>78000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78000</v>
      </c>
      <c r="P850" s="26">
        <v>9710</v>
      </c>
      <c r="Q850" s="23">
        <v>78000</v>
      </c>
      <c r="R850" s="24">
        <v>0</v>
      </c>
      <c r="S850" s="24">
        <v>0</v>
      </c>
      <c r="T850" s="22" t="s">
        <v>47</v>
      </c>
      <c r="U850" s="24">
        <v>0</v>
      </c>
      <c r="V850" s="23">
        <v>0</v>
      </c>
      <c r="W850" s="22" t="s">
        <v>47</v>
      </c>
      <c r="X850" s="24">
        <v>0</v>
      </c>
      <c r="Y850" s="22" t="s">
        <v>47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78000</v>
      </c>
      <c r="AH850" s="29"/>
      <c r="AI850" s="29"/>
      <c r="AJ850" s="30"/>
      <c r="AK850" s="2" t="str">
        <f t="shared" si="13"/>
        <v>OK</v>
      </c>
      <c r="AL850" t="str">
        <f>IF(D850&lt;&gt;"",IF(AK850&lt;&gt;"OK",IF(IFERROR(VLOOKUP(C850&amp;D850,[1]Radicacion!$I$2:$EK$30174,2,0),VLOOKUP(D850,[1]Radicacion!$I$2:$K$30174,2,0))&lt;&gt;"","NO EXIGIBLES"),""),"")</f>
        <v/>
      </c>
    </row>
    <row r="851" spans="1:38" x14ac:dyDescent="0.25">
      <c r="A851" s="20">
        <v>843</v>
      </c>
      <c r="B851" s="21" t="s">
        <v>46</v>
      </c>
      <c r="C851" s="20" t="s">
        <v>47</v>
      </c>
      <c r="D851" s="20" t="s">
        <v>893</v>
      </c>
      <c r="E851" s="22">
        <v>44170</v>
      </c>
      <c r="F851" s="22">
        <v>44175</v>
      </c>
      <c r="G851" s="23">
        <v>78000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78000</v>
      </c>
      <c r="P851" s="26">
        <v>9711</v>
      </c>
      <c r="Q851" s="23">
        <v>78000</v>
      </c>
      <c r="R851" s="24">
        <v>0</v>
      </c>
      <c r="S851" s="24">
        <v>0</v>
      </c>
      <c r="T851" s="22" t="s">
        <v>47</v>
      </c>
      <c r="U851" s="24">
        <v>0</v>
      </c>
      <c r="V851" s="23">
        <v>0</v>
      </c>
      <c r="W851" s="22" t="s">
        <v>47</v>
      </c>
      <c r="X851" s="24">
        <v>0</v>
      </c>
      <c r="Y851" s="22" t="s">
        <v>47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78000</v>
      </c>
      <c r="AH851" s="29"/>
      <c r="AI851" s="29"/>
      <c r="AJ851" s="30"/>
      <c r="AK851" s="2" t="str">
        <f t="shared" si="13"/>
        <v>OK</v>
      </c>
      <c r="AL851" t="str">
        <f>IF(D851&lt;&gt;"",IF(AK851&lt;&gt;"OK",IF(IFERROR(VLOOKUP(C851&amp;D851,[1]Radicacion!$I$2:$EK$30174,2,0),VLOOKUP(D851,[1]Radicacion!$I$2:$K$30174,2,0))&lt;&gt;"","NO EXIGIBLES"),""),"")</f>
        <v/>
      </c>
    </row>
    <row r="852" spans="1:38" x14ac:dyDescent="0.25">
      <c r="A852" s="20">
        <v>844</v>
      </c>
      <c r="B852" s="21" t="s">
        <v>46</v>
      </c>
      <c r="C852" s="20" t="s">
        <v>47</v>
      </c>
      <c r="D852" s="20" t="s">
        <v>894</v>
      </c>
      <c r="E852" s="22">
        <v>44170</v>
      </c>
      <c r="F852" s="22">
        <v>44175</v>
      </c>
      <c r="G852" s="23">
        <v>187296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187296</v>
      </c>
      <c r="P852" s="26">
        <v>9712</v>
      </c>
      <c r="Q852" s="23">
        <v>187296</v>
      </c>
      <c r="R852" s="24">
        <v>0</v>
      </c>
      <c r="S852" s="24">
        <v>0</v>
      </c>
      <c r="T852" s="22" t="s">
        <v>47</v>
      </c>
      <c r="U852" s="24">
        <v>0</v>
      </c>
      <c r="V852" s="23">
        <v>0</v>
      </c>
      <c r="W852" s="22" t="s">
        <v>47</v>
      </c>
      <c r="X852" s="24">
        <v>0</v>
      </c>
      <c r="Y852" s="22" t="s">
        <v>47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187296</v>
      </c>
      <c r="AH852" s="29"/>
      <c r="AI852" s="29"/>
      <c r="AJ852" s="30"/>
      <c r="AK852" s="2" t="str">
        <f t="shared" si="13"/>
        <v>OK</v>
      </c>
      <c r="AL852" t="str">
        <f>IF(D852&lt;&gt;"",IF(AK852&lt;&gt;"OK",IF(IFERROR(VLOOKUP(C852&amp;D852,[1]Radicacion!$I$2:$EK$30174,2,0),VLOOKUP(D852,[1]Radicacion!$I$2:$K$30174,2,0))&lt;&gt;"","NO EXIGIBLES"),""),"")</f>
        <v/>
      </c>
    </row>
    <row r="853" spans="1:38" x14ac:dyDescent="0.25">
      <c r="A853" s="20">
        <v>845</v>
      </c>
      <c r="B853" s="21" t="s">
        <v>46</v>
      </c>
      <c r="C853" s="20" t="s">
        <v>47</v>
      </c>
      <c r="D853" s="20" t="s">
        <v>895</v>
      </c>
      <c r="E853" s="22">
        <v>44170</v>
      </c>
      <c r="F853" s="22">
        <v>44175</v>
      </c>
      <c r="G853" s="23">
        <v>460536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460536</v>
      </c>
      <c r="P853" s="26">
        <v>9713</v>
      </c>
      <c r="Q853" s="23">
        <v>460536</v>
      </c>
      <c r="R853" s="24">
        <v>0</v>
      </c>
      <c r="S853" s="24">
        <v>0</v>
      </c>
      <c r="T853" s="22" t="s">
        <v>47</v>
      </c>
      <c r="U853" s="24">
        <v>0</v>
      </c>
      <c r="V853" s="23">
        <v>0</v>
      </c>
      <c r="W853" s="22" t="s">
        <v>47</v>
      </c>
      <c r="X853" s="24">
        <v>0</v>
      </c>
      <c r="Y853" s="22" t="s">
        <v>47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460536</v>
      </c>
      <c r="AH853" s="29"/>
      <c r="AI853" s="29"/>
      <c r="AJ853" s="30"/>
      <c r="AK853" s="2" t="str">
        <f t="shared" si="13"/>
        <v>OK</v>
      </c>
      <c r="AL853" t="str">
        <f>IF(D853&lt;&gt;"",IF(AK853&lt;&gt;"OK",IF(IFERROR(VLOOKUP(C853&amp;D853,[1]Radicacion!$I$2:$EK$30174,2,0),VLOOKUP(D853,[1]Radicacion!$I$2:$K$30174,2,0))&lt;&gt;"","NO EXIGIBLES"),""),"")</f>
        <v/>
      </c>
    </row>
    <row r="854" spans="1:38" x14ac:dyDescent="0.25">
      <c r="A854" s="20">
        <v>846</v>
      </c>
      <c r="B854" s="21" t="s">
        <v>46</v>
      </c>
      <c r="C854" s="20" t="s">
        <v>47</v>
      </c>
      <c r="D854" s="20" t="s">
        <v>896</v>
      </c>
      <c r="E854" s="22">
        <v>44170</v>
      </c>
      <c r="F854" s="22">
        <v>44175</v>
      </c>
      <c r="G854" s="23">
        <v>78000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78000</v>
      </c>
      <c r="P854" s="26">
        <v>9714</v>
      </c>
      <c r="Q854" s="23">
        <v>78000</v>
      </c>
      <c r="R854" s="24">
        <v>0</v>
      </c>
      <c r="S854" s="24">
        <v>0</v>
      </c>
      <c r="T854" s="22" t="s">
        <v>47</v>
      </c>
      <c r="U854" s="24">
        <v>0</v>
      </c>
      <c r="V854" s="23">
        <v>0</v>
      </c>
      <c r="W854" s="22" t="s">
        <v>47</v>
      </c>
      <c r="X854" s="24">
        <v>0</v>
      </c>
      <c r="Y854" s="22" t="s">
        <v>47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78000</v>
      </c>
      <c r="AH854" s="29"/>
      <c r="AI854" s="29"/>
      <c r="AJ854" s="30"/>
      <c r="AK854" s="2" t="str">
        <f t="shared" si="13"/>
        <v>OK</v>
      </c>
      <c r="AL854" t="str">
        <f>IF(D854&lt;&gt;"",IF(AK854&lt;&gt;"OK",IF(IFERROR(VLOOKUP(C854&amp;D854,[1]Radicacion!$I$2:$EK$30174,2,0),VLOOKUP(D854,[1]Radicacion!$I$2:$K$30174,2,0))&lt;&gt;"","NO EXIGIBLES"),""),"")</f>
        <v/>
      </c>
    </row>
    <row r="855" spans="1:38" x14ac:dyDescent="0.25">
      <c r="A855" s="20">
        <v>847</v>
      </c>
      <c r="B855" s="21" t="s">
        <v>46</v>
      </c>
      <c r="C855" s="20" t="s">
        <v>47</v>
      </c>
      <c r="D855" s="20" t="s">
        <v>897</v>
      </c>
      <c r="E855" s="22">
        <v>44170</v>
      </c>
      <c r="F855" s="22">
        <v>44175</v>
      </c>
      <c r="G855" s="23">
        <v>78000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78000</v>
      </c>
      <c r="P855" s="26">
        <v>9715</v>
      </c>
      <c r="Q855" s="23">
        <v>78000</v>
      </c>
      <c r="R855" s="24">
        <v>0</v>
      </c>
      <c r="S855" s="24">
        <v>0</v>
      </c>
      <c r="T855" s="22" t="s">
        <v>47</v>
      </c>
      <c r="U855" s="24">
        <v>0</v>
      </c>
      <c r="V855" s="23">
        <v>0</v>
      </c>
      <c r="W855" s="22" t="s">
        <v>47</v>
      </c>
      <c r="X855" s="24">
        <v>0</v>
      </c>
      <c r="Y855" s="22" t="s">
        <v>47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78000</v>
      </c>
      <c r="AH855" s="29"/>
      <c r="AI855" s="29"/>
      <c r="AJ855" s="30"/>
      <c r="AK855" s="2" t="str">
        <f t="shared" si="13"/>
        <v>OK</v>
      </c>
      <c r="AL855" t="str">
        <f>IF(D855&lt;&gt;"",IF(AK855&lt;&gt;"OK",IF(IFERROR(VLOOKUP(C855&amp;D855,[1]Radicacion!$I$2:$EK$30174,2,0),VLOOKUP(D855,[1]Radicacion!$I$2:$K$30174,2,0))&lt;&gt;"","NO EXIGIBLES"),""),"")</f>
        <v/>
      </c>
    </row>
    <row r="856" spans="1:38" x14ac:dyDescent="0.25">
      <c r="A856" s="20">
        <v>848</v>
      </c>
      <c r="B856" s="21" t="s">
        <v>46</v>
      </c>
      <c r="C856" s="20" t="s">
        <v>47</v>
      </c>
      <c r="D856" s="20" t="s">
        <v>898</v>
      </c>
      <c r="E856" s="22">
        <v>44170</v>
      </c>
      <c r="F856" s="22">
        <v>44175</v>
      </c>
      <c r="G856" s="23">
        <v>78000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78000</v>
      </c>
      <c r="P856" s="26">
        <v>9716</v>
      </c>
      <c r="Q856" s="23">
        <v>78000</v>
      </c>
      <c r="R856" s="24">
        <v>0</v>
      </c>
      <c r="S856" s="24">
        <v>0</v>
      </c>
      <c r="T856" s="22" t="s">
        <v>47</v>
      </c>
      <c r="U856" s="24">
        <v>0</v>
      </c>
      <c r="V856" s="23">
        <v>0</v>
      </c>
      <c r="W856" s="22" t="s">
        <v>47</v>
      </c>
      <c r="X856" s="24">
        <v>0</v>
      </c>
      <c r="Y856" s="22" t="s">
        <v>47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78000</v>
      </c>
      <c r="AH856" s="29"/>
      <c r="AI856" s="29"/>
      <c r="AJ856" s="30"/>
      <c r="AK856" s="2" t="str">
        <f t="shared" si="13"/>
        <v>OK</v>
      </c>
      <c r="AL856" t="str">
        <f>IF(D856&lt;&gt;"",IF(AK856&lt;&gt;"OK",IF(IFERROR(VLOOKUP(C856&amp;D856,[1]Radicacion!$I$2:$EK$30174,2,0),VLOOKUP(D856,[1]Radicacion!$I$2:$K$30174,2,0))&lt;&gt;"","NO EXIGIBLES"),""),"")</f>
        <v/>
      </c>
    </row>
    <row r="857" spans="1:38" x14ac:dyDescent="0.25">
      <c r="A857" s="20">
        <v>849</v>
      </c>
      <c r="B857" s="21" t="s">
        <v>46</v>
      </c>
      <c r="C857" s="20" t="s">
        <v>47</v>
      </c>
      <c r="D857" s="20" t="s">
        <v>899</v>
      </c>
      <c r="E857" s="22">
        <v>44170</v>
      </c>
      <c r="F857" s="22">
        <v>44175</v>
      </c>
      <c r="G857" s="23">
        <v>78000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78000</v>
      </c>
      <c r="P857" s="26">
        <v>9717</v>
      </c>
      <c r="Q857" s="23">
        <v>78000</v>
      </c>
      <c r="R857" s="24">
        <v>0</v>
      </c>
      <c r="S857" s="24">
        <v>0</v>
      </c>
      <c r="T857" s="22" t="s">
        <v>47</v>
      </c>
      <c r="U857" s="24">
        <v>0</v>
      </c>
      <c r="V857" s="23">
        <v>0</v>
      </c>
      <c r="W857" s="22" t="s">
        <v>47</v>
      </c>
      <c r="X857" s="24">
        <v>0</v>
      </c>
      <c r="Y857" s="22" t="s">
        <v>47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78000</v>
      </c>
      <c r="AH857" s="29"/>
      <c r="AI857" s="29"/>
      <c r="AJ857" s="30"/>
      <c r="AK857" s="2" t="str">
        <f t="shared" si="13"/>
        <v>OK</v>
      </c>
      <c r="AL857" t="str">
        <f>IF(D857&lt;&gt;"",IF(AK857&lt;&gt;"OK",IF(IFERROR(VLOOKUP(C857&amp;D857,[1]Radicacion!$I$2:$EK$30174,2,0),VLOOKUP(D857,[1]Radicacion!$I$2:$K$30174,2,0))&lt;&gt;"","NO EXIGIBLES"),""),"")</f>
        <v/>
      </c>
    </row>
    <row r="858" spans="1:38" x14ac:dyDescent="0.25">
      <c r="A858" s="20">
        <v>850</v>
      </c>
      <c r="B858" s="21" t="s">
        <v>46</v>
      </c>
      <c r="C858" s="20" t="s">
        <v>47</v>
      </c>
      <c r="D858" s="20" t="s">
        <v>900</v>
      </c>
      <c r="E858" s="22">
        <v>44170</v>
      </c>
      <c r="F858" s="22">
        <v>44175</v>
      </c>
      <c r="G858" s="23">
        <v>117000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117000</v>
      </c>
      <c r="P858" s="26">
        <v>9718</v>
      </c>
      <c r="Q858" s="23">
        <v>117000</v>
      </c>
      <c r="R858" s="24">
        <v>0</v>
      </c>
      <c r="S858" s="24">
        <v>0</v>
      </c>
      <c r="T858" s="22" t="s">
        <v>47</v>
      </c>
      <c r="U858" s="24">
        <v>0</v>
      </c>
      <c r="V858" s="23">
        <v>0</v>
      </c>
      <c r="W858" s="22" t="s">
        <v>47</v>
      </c>
      <c r="X858" s="24">
        <v>0</v>
      </c>
      <c r="Y858" s="22" t="s">
        <v>47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117000</v>
      </c>
      <c r="AH858" s="29"/>
      <c r="AI858" s="29"/>
      <c r="AJ858" s="30"/>
      <c r="AK858" s="2" t="str">
        <f t="shared" si="13"/>
        <v>OK</v>
      </c>
      <c r="AL858" t="str">
        <f>IF(D858&lt;&gt;"",IF(AK858&lt;&gt;"OK",IF(IFERROR(VLOOKUP(C858&amp;D858,[1]Radicacion!$I$2:$EK$30174,2,0),VLOOKUP(D858,[1]Radicacion!$I$2:$K$30174,2,0))&lt;&gt;"","NO EXIGIBLES"),""),"")</f>
        <v/>
      </c>
    </row>
    <row r="859" spans="1:38" x14ac:dyDescent="0.25">
      <c r="A859" s="20">
        <v>851</v>
      </c>
      <c r="B859" s="21" t="s">
        <v>46</v>
      </c>
      <c r="C859" s="20" t="s">
        <v>47</v>
      </c>
      <c r="D859" s="20" t="s">
        <v>901</v>
      </c>
      <c r="E859" s="22">
        <v>44170</v>
      </c>
      <c r="F859" s="22">
        <v>44175</v>
      </c>
      <c r="G859" s="23">
        <v>39000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39000</v>
      </c>
      <c r="P859" s="26">
        <v>9719</v>
      </c>
      <c r="Q859" s="23">
        <v>39000</v>
      </c>
      <c r="R859" s="24">
        <v>0</v>
      </c>
      <c r="S859" s="24">
        <v>0</v>
      </c>
      <c r="T859" s="22" t="s">
        <v>47</v>
      </c>
      <c r="U859" s="24">
        <v>0</v>
      </c>
      <c r="V859" s="23">
        <v>0</v>
      </c>
      <c r="W859" s="22" t="s">
        <v>47</v>
      </c>
      <c r="X859" s="24">
        <v>0</v>
      </c>
      <c r="Y859" s="22" t="s">
        <v>47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39000</v>
      </c>
      <c r="AH859" s="29"/>
      <c r="AI859" s="29"/>
      <c r="AJ859" s="30"/>
      <c r="AK859" s="2" t="str">
        <f t="shared" si="13"/>
        <v>OK</v>
      </c>
      <c r="AL859" t="str">
        <f>IF(D859&lt;&gt;"",IF(AK859&lt;&gt;"OK",IF(IFERROR(VLOOKUP(C859&amp;D859,[1]Radicacion!$I$2:$EK$30174,2,0),VLOOKUP(D859,[1]Radicacion!$I$2:$K$30174,2,0))&lt;&gt;"","NO EXIGIBLES"),""),"")</f>
        <v/>
      </c>
    </row>
    <row r="860" spans="1:38" x14ac:dyDescent="0.25">
      <c r="A860" s="20">
        <v>852</v>
      </c>
      <c r="B860" s="21" t="s">
        <v>46</v>
      </c>
      <c r="C860" s="20" t="s">
        <v>47</v>
      </c>
      <c r="D860" s="20" t="s">
        <v>902</v>
      </c>
      <c r="E860" s="22">
        <v>44170</v>
      </c>
      <c r="F860" s="22">
        <v>44175</v>
      </c>
      <c r="G860" s="23">
        <v>117000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117000</v>
      </c>
      <c r="P860" s="26">
        <v>9720</v>
      </c>
      <c r="Q860" s="23">
        <v>117000</v>
      </c>
      <c r="R860" s="24">
        <v>0</v>
      </c>
      <c r="S860" s="24">
        <v>0</v>
      </c>
      <c r="T860" s="22" t="s">
        <v>47</v>
      </c>
      <c r="U860" s="24">
        <v>0</v>
      </c>
      <c r="V860" s="23">
        <v>0</v>
      </c>
      <c r="W860" s="22" t="s">
        <v>47</v>
      </c>
      <c r="X860" s="24">
        <v>0</v>
      </c>
      <c r="Y860" s="22" t="s">
        <v>47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117000</v>
      </c>
      <c r="AH860" s="29"/>
      <c r="AI860" s="29"/>
      <c r="AJ860" s="30"/>
      <c r="AK860" s="2" t="str">
        <f t="shared" si="13"/>
        <v>OK</v>
      </c>
      <c r="AL860" t="str">
        <f>IF(D860&lt;&gt;"",IF(AK860&lt;&gt;"OK",IF(IFERROR(VLOOKUP(C860&amp;D860,[1]Radicacion!$I$2:$EK$30174,2,0),VLOOKUP(D860,[1]Radicacion!$I$2:$K$30174,2,0))&lt;&gt;"","NO EXIGIBLES"),""),"")</f>
        <v/>
      </c>
    </row>
    <row r="861" spans="1:38" x14ac:dyDescent="0.25">
      <c r="A861" s="20">
        <v>853</v>
      </c>
      <c r="B861" s="21" t="s">
        <v>46</v>
      </c>
      <c r="C861" s="20" t="s">
        <v>47</v>
      </c>
      <c r="D861" s="20" t="s">
        <v>903</v>
      </c>
      <c r="E861" s="22">
        <v>44170</v>
      </c>
      <c r="F861" s="22">
        <v>44175</v>
      </c>
      <c r="G861" s="23">
        <v>188000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188000</v>
      </c>
      <c r="P861" s="26">
        <v>9721</v>
      </c>
      <c r="Q861" s="23">
        <v>188000</v>
      </c>
      <c r="R861" s="24">
        <v>0</v>
      </c>
      <c r="S861" s="24">
        <v>0</v>
      </c>
      <c r="T861" s="22" t="s">
        <v>47</v>
      </c>
      <c r="U861" s="24">
        <v>0</v>
      </c>
      <c r="V861" s="23">
        <v>0</v>
      </c>
      <c r="W861" s="22" t="s">
        <v>47</v>
      </c>
      <c r="X861" s="24">
        <v>0</v>
      </c>
      <c r="Y861" s="22" t="s">
        <v>47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188000</v>
      </c>
      <c r="AH861" s="29"/>
      <c r="AI861" s="29"/>
      <c r="AJ861" s="30"/>
      <c r="AK861" s="2" t="str">
        <f t="shared" si="13"/>
        <v>OK</v>
      </c>
      <c r="AL861" t="str">
        <f>IF(D861&lt;&gt;"",IF(AK861&lt;&gt;"OK",IF(IFERROR(VLOOKUP(C861&amp;D861,[1]Radicacion!$I$2:$EK$30174,2,0),VLOOKUP(D861,[1]Radicacion!$I$2:$K$30174,2,0))&lt;&gt;"","NO EXIGIBLES"),""),"")</f>
        <v/>
      </c>
    </row>
    <row r="862" spans="1:38" x14ac:dyDescent="0.25">
      <c r="A862" s="20">
        <v>854</v>
      </c>
      <c r="B862" s="21" t="s">
        <v>46</v>
      </c>
      <c r="C862" s="20" t="s">
        <v>47</v>
      </c>
      <c r="D862" s="20" t="s">
        <v>904</v>
      </c>
      <c r="E862" s="22">
        <v>44170</v>
      </c>
      <c r="F862" s="22">
        <v>44175</v>
      </c>
      <c r="G862" s="23">
        <v>222000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222000</v>
      </c>
      <c r="P862" s="26">
        <v>9722</v>
      </c>
      <c r="Q862" s="23">
        <v>222000</v>
      </c>
      <c r="R862" s="24">
        <v>0</v>
      </c>
      <c r="S862" s="24">
        <v>0</v>
      </c>
      <c r="T862" s="22" t="s">
        <v>47</v>
      </c>
      <c r="U862" s="24">
        <v>0</v>
      </c>
      <c r="V862" s="23">
        <v>0</v>
      </c>
      <c r="W862" s="22" t="s">
        <v>47</v>
      </c>
      <c r="X862" s="24">
        <v>0</v>
      </c>
      <c r="Y862" s="22" t="s">
        <v>47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222000</v>
      </c>
      <c r="AH862" s="29"/>
      <c r="AI862" s="29"/>
      <c r="AJ862" s="30"/>
      <c r="AK862" s="2" t="str">
        <f t="shared" si="13"/>
        <v>OK</v>
      </c>
      <c r="AL862" t="str">
        <f>IF(D862&lt;&gt;"",IF(AK862&lt;&gt;"OK",IF(IFERROR(VLOOKUP(C862&amp;D862,[1]Radicacion!$I$2:$EK$30174,2,0),VLOOKUP(D862,[1]Radicacion!$I$2:$K$30174,2,0))&lt;&gt;"","NO EXIGIBLES"),""),"")</f>
        <v/>
      </c>
    </row>
    <row r="863" spans="1:38" x14ac:dyDescent="0.25">
      <c r="A863" s="20">
        <v>855</v>
      </c>
      <c r="B863" s="21" t="s">
        <v>46</v>
      </c>
      <c r="C863" s="20" t="s">
        <v>47</v>
      </c>
      <c r="D863" s="20" t="s">
        <v>905</v>
      </c>
      <c r="E863" s="22">
        <v>44170</v>
      </c>
      <c r="F863" s="22">
        <v>44175</v>
      </c>
      <c r="G863" s="23">
        <v>78000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78000</v>
      </c>
      <c r="P863" s="26">
        <v>9723</v>
      </c>
      <c r="Q863" s="23">
        <v>78000</v>
      </c>
      <c r="R863" s="24">
        <v>0</v>
      </c>
      <c r="S863" s="24">
        <v>0</v>
      </c>
      <c r="T863" s="22" t="s">
        <v>47</v>
      </c>
      <c r="U863" s="24">
        <v>0</v>
      </c>
      <c r="V863" s="23">
        <v>0</v>
      </c>
      <c r="W863" s="22" t="s">
        <v>47</v>
      </c>
      <c r="X863" s="24">
        <v>0</v>
      </c>
      <c r="Y863" s="22" t="s">
        <v>47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78000</v>
      </c>
      <c r="AH863" s="29"/>
      <c r="AI863" s="29"/>
      <c r="AJ863" s="30"/>
      <c r="AK863" s="2" t="str">
        <f t="shared" si="13"/>
        <v>OK</v>
      </c>
      <c r="AL863" t="str">
        <f>IF(D863&lt;&gt;"",IF(AK863&lt;&gt;"OK",IF(IFERROR(VLOOKUP(C863&amp;D863,[1]Radicacion!$I$2:$EK$30174,2,0),VLOOKUP(D863,[1]Radicacion!$I$2:$K$30174,2,0))&lt;&gt;"","NO EXIGIBLES"),""),"")</f>
        <v/>
      </c>
    </row>
    <row r="864" spans="1:38" x14ac:dyDescent="0.25">
      <c r="A864" s="20">
        <v>856</v>
      </c>
      <c r="B864" s="21" t="s">
        <v>46</v>
      </c>
      <c r="C864" s="20" t="s">
        <v>47</v>
      </c>
      <c r="D864" s="20" t="s">
        <v>906</v>
      </c>
      <c r="E864" s="22">
        <v>44170</v>
      </c>
      <c r="F864" s="22">
        <v>44175</v>
      </c>
      <c r="G864" s="23">
        <v>217000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217000</v>
      </c>
      <c r="P864" s="26">
        <v>9724</v>
      </c>
      <c r="Q864" s="23">
        <v>217000</v>
      </c>
      <c r="R864" s="24">
        <v>0</v>
      </c>
      <c r="S864" s="24">
        <v>0</v>
      </c>
      <c r="T864" s="22" t="s">
        <v>47</v>
      </c>
      <c r="U864" s="24">
        <v>0</v>
      </c>
      <c r="V864" s="23">
        <v>0</v>
      </c>
      <c r="W864" s="22" t="s">
        <v>47</v>
      </c>
      <c r="X864" s="24">
        <v>0</v>
      </c>
      <c r="Y864" s="22" t="s">
        <v>47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217000</v>
      </c>
      <c r="AH864" s="29"/>
      <c r="AI864" s="29"/>
      <c r="AJ864" s="30"/>
      <c r="AK864" s="2" t="str">
        <f t="shared" si="13"/>
        <v>OK</v>
      </c>
      <c r="AL864" t="str">
        <f>IF(D864&lt;&gt;"",IF(AK864&lt;&gt;"OK",IF(IFERROR(VLOOKUP(C864&amp;D864,[1]Radicacion!$I$2:$EK$30174,2,0),VLOOKUP(D864,[1]Radicacion!$I$2:$K$30174,2,0))&lt;&gt;"","NO EXIGIBLES"),""),"")</f>
        <v/>
      </c>
    </row>
    <row r="865" spans="1:38" x14ac:dyDescent="0.25">
      <c r="A865" s="20">
        <v>857</v>
      </c>
      <c r="B865" s="21" t="s">
        <v>46</v>
      </c>
      <c r="C865" s="20" t="s">
        <v>47</v>
      </c>
      <c r="D865" s="20" t="s">
        <v>907</v>
      </c>
      <c r="E865" s="22">
        <v>44170</v>
      </c>
      <c r="F865" s="22">
        <v>44175</v>
      </c>
      <c r="G865" s="23">
        <v>117000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117000</v>
      </c>
      <c r="P865" s="26">
        <v>9725</v>
      </c>
      <c r="Q865" s="23">
        <v>117000</v>
      </c>
      <c r="R865" s="24">
        <v>0</v>
      </c>
      <c r="S865" s="24">
        <v>0</v>
      </c>
      <c r="T865" s="22" t="s">
        <v>47</v>
      </c>
      <c r="U865" s="24">
        <v>0</v>
      </c>
      <c r="V865" s="23">
        <v>0</v>
      </c>
      <c r="W865" s="22" t="s">
        <v>47</v>
      </c>
      <c r="X865" s="24">
        <v>0</v>
      </c>
      <c r="Y865" s="22" t="s">
        <v>47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117000</v>
      </c>
      <c r="AH865" s="29"/>
      <c r="AI865" s="29"/>
      <c r="AJ865" s="30"/>
      <c r="AK865" s="2" t="str">
        <f t="shared" si="13"/>
        <v>OK</v>
      </c>
      <c r="AL865" t="str">
        <f>IF(D865&lt;&gt;"",IF(AK865&lt;&gt;"OK",IF(IFERROR(VLOOKUP(C865&amp;D865,[1]Radicacion!$I$2:$EK$30174,2,0),VLOOKUP(D865,[1]Radicacion!$I$2:$K$30174,2,0))&lt;&gt;"","NO EXIGIBLES"),""),"")</f>
        <v/>
      </c>
    </row>
    <row r="866" spans="1:38" x14ac:dyDescent="0.25">
      <c r="A866" s="20">
        <v>858</v>
      </c>
      <c r="B866" s="21" t="s">
        <v>46</v>
      </c>
      <c r="C866" s="20" t="s">
        <v>47</v>
      </c>
      <c r="D866" s="20" t="s">
        <v>908</v>
      </c>
      <c r="E866" s="22">
        <v>44170</v>
      </c>
      <c r="F866" s="22">
        <v>44175</v>
      </c>
      <c r="G866" s="23">
        <v>117000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117000</v>
      </c>
      <c r="P866" s="26">
        <v>9726</v>
      </c>
      <c r="Q866" s="23">
        <v>117000</v>
      </c>
      <c r="R866" s="24">
        <v>0</v>
      </c>
      <c r="S866" s="24">
        <v>0</v>
      </c>
      <c r="T866" s="22" t="s">
        <v>47</v>
      </c>
      <c r="U866" s="24">
        <v>0</v>
      </c>
      <c r="V866" s="23">
        <v>0</v>
      </c>
      <c r="W866" s="22" t="s">
        <v>47</v>
      </c>
      <c r="X866" s="24">
        <v>0</v>
      </c>
      <c r="Y866" s="22" t="s">
        <v>47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117000</v>
      </c>
      <c r="AH866" s="29"/>
      <c r="AI866" s="29"/>
      <c r="AJ866" s="30"/>
      <c r="AK866" s="2" t="str">
        <f t="shared" si="13"/>
        <v>OK</v>
      </c>
      <c r="AL866" t="str">
        <f>IF(D866&lt;&gt;"",IF(AK866&lt;&gt;"OK",IF(IFERROR(VLOOKUP(C866&amp;D866,[1]Radicacion!$I$2:$EK$30174,2,0),VLOOKUP(D866,[1]Radicacion!$I$2:$K$30174,2,0))&lt;&gt;"","NO EXIGIBLES"),""),"")</f>
        <v/>
      </c>
    </row>
    <row r="867" spans="1:38" x14ac:dyDescent="0.25">
      <c r="A867" s="20">
        <v>859</v>
      </c>
      <c r="B867" s="21" t="s">
        <v>46</v>
      </c>
      <c r="C867" s="20" t="s">
        <v>47</v>
      </c>
      <c r="D867" s="20" t="s">
        <v>909</v>
      </c>
      <c r="E867" s="22">
        <v>44170</v>
      </c>
      <c r="F867" s="22">
        <v>44175</v>
      </c>
      <c r="G867" s="23">
        <v>39000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39000</v>
      </c>
      <c r="P867" s="26">
        <v>9727</v>
      </c>
      <c r="Q867" s="23">
        <v>39000</v>
      </c>
      <c r="R867" s="24">
        <v>0</v>
      </c>
      <c r="S867" s="24">
        <v>0</v>
      </c>
      <c r="T867" s="22" t="s">
        <v>47</v>
      </c>
      <c r="U867" s="24">
        <v>0</v>
      </c>
      <c r="V867" s="23">
        <v>0</v>
      </c>
      <c r="W867" s="22" t="s">
        <v>47</v>
      </c>
      <c r="X867" s="24">
        <v>0</v>
      </c>
      <c r="Y867" s="22" t="s">
        <v>47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39000</v>
      </c>
      <c r="AH867" s="29"/>
      <c r="AI867" s="29"/>
      <c r="AJ867" s="30"/>
      <c r="AK867" s="2" t="str">
        <f t="shared" si="13"/>
        <v>OK</v>
      </c>
      <c r="AL867" t="str">
        <f>IF(D867&lt;&gt;"",IF(AK867&lt;&gt;"OK",IF(IFERROR(VLOOKUP(C867&amp;D867,[1]Radicacion!$I$2:$EK$30174,2,0),VLOOKUP(D867,[1]Radicacion!$I$2:$K$30174,2,0))&lt;&gt;"","NO EXIGIBLES"),""),"")</f>
        <v/>
      </c>
    </row>
    <row r="868" spans="1:38" x14ac:dyDescent="0.25">
      <c r="A868" s="20">
        <v>860</v>
      </c>
      <c r="B868" s="21" t="s">
        <v>46</v>
      </c>
      <c r="C868" s="20" t="s">
        <v>47</v>
      </c>
      <c r="D868" s="20" t="s">
        <v>910</v>
      </c>
      <c r="E868" s="22">
        <v>44170</v>
      </c>
      <c r="F868" s="22">
        <v>44175</v>
      </c>
      <c r="G868" s="23">
        <v>117000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117000</v>
      </c>
      <c r="P868" s="26">
        <v>9728</v>
      </c>
      <c r="Q868" s="23">
        <v>117000</v>
      </c>
      <c r="R868" s="24">
        <v>0</v>
      </c>
      <c r="S868" s="24">
        <v>0</v>
      </c>
      <c r="T868" s="22" t="s">
        <v>47</v>
      </c>
      <c r="U868" s="24">
        <v>0</v>
      </c>
      <c r="V868" s="23">
        <v>0</v>
      </c>
      <c r="W868" s="22" t="s">
        <v>47</v>
      </c>
      <c r="X868" s="24">
        <v>0</v>
      </c>
      <c r="Y868" s="22" t="s">
        <v>47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117000</v>
      </c>
      <c r="AH868" s="29"/>
      <c r="AI868" s="29"/>
      <c r="AJ868" s="30"/>
      <c r="AK868" s="2" t="str">
        <f t="shared" si="13"/>
        <v>OK</v>
      </c>
      <c r="AL868" t="str">
        <f>IF(D868&lt;&gt;"",IF(AK868&lt;&gt;"OK",IF(IFERROR(VLOOKUP(C868&amp;D868,[1]Radicacion!$I$2:$EK$30174,2,0),VLOOKUP(D868,[1]Radicacion!$I$2:$K$30174,2,0))&lt;&gt;"","NO EXIGIBLES"),""),"")</f>
        <v/>
      </c>
    </row>
    <row r="869" spans="1:38" x14ac:dyDescent="0.25">
      <c r="A869" s="20">
        <v>861</v>
      </c>
      <c r="B869" s="21" t="s">
        <v>46</v>
      </c>
      <c r="C869" s="20" t="s">
        <v>47</v>
      </c>
      <c r="D869" s="20" t="s">
        <v>911</v>
      </c>
      <c r="E869" s="22">
        <v>44170</v>
      </c>
      <c r="F869" s="22">
        <v>44175</v>
      </c>
      <c r="G869" s="23">
        <v>39000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39000</v>
      </c>
      <c r="P869" s="26">
        <v>9729</v>
      </c>
      <c r="Q869" s="23">
        <v>39000</v>
      </c>
      <c r="R869" s="24">
        <v>0</v>
      </c>
      <c r="S869" s="24">
        <v>0</v>
      </c>
      <c r="T869" s="22" t="s">
        <v>47</v>
      </c>
      <c r="U869" s="24">
        <v>0</v>
      </c>
      <c r="V869" s="23">
        <v>0</v>
      </c>
      <c r="W869" s="22" t="s">
        <v>47</v>
      </c>
      <c r="X869" s="24">
        <v>0</v>
      </c>
      <c r="Y869" s="22" t="s">
        <v>47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39000</v>
      </c>
      <c r="AH869" s="29"/>
      <c r="AI869" s="29"/>
      <c r="AJ869" s="30"/>
      <c r="AK869" s="2" t="str">
        <f t="shared" si="13"/>
        <v>OK</v>
      </c>
      <c r="AL869" t="str">
        <f>IF(D869&lt;&gt;"",IF(AK869&lt;&gt;"OK",IF(IFERROR(VLOOKUP(C869&amp;D869,[1]Radicacion!$I$2:$EK$30174,2,0),VLOOKUP(D869,[1]Radicacion!$I$2:$K$30174,2,0))&lt;&gt;"","NO EXIGIBLES"),""),"")</f>
        <v/>
      </c>
    </row>
    <row r="870" spans="1:38" x14ac:dyDescent="0.25">
      <c r="A870" s="20">
        <v>862</v>
      </c>
      <c r="B870" s="21" t="s">
        <v>46</v>
      </c>
      <c r="C870" s="20" t="s">
        <v>47</v>
      </c>
      <c r="D870" s="20" t="s">
        <v>912</v>
      </c>
      <c r="E870" s="22">
        <v>44170</v>
      </c>
      <c r="F870" s="22">
        <v>44175</v>
      </c>
      <c r="G870" s="23">
        <v>78000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78000</v>
      </c>
      <c r="P870" s="26">
        <v>9730</v>
      </c>
      <c r="Q870" s="23">
        <v>78000</v>
      </c>
      <c r="R870" s="24">
        <v>0</v>
      </c>
      <c r="S870" s="24">
        <v>0</v>
      </c>
      <c r="T870" s="22" t="s">
        <v>47</v>
      </c>
      <c r="U870" s="24">
        <v>0</v>
      </c>
      <c r="V870" s="23">
        <v>0</v>
      </c>
      <c r="W870" s="22" t="s">
        <v>47</v>
      </c>
      <c r="X870" s="24">
        <v>0</v>
      </c>
      <c r="Y870" s="22" t="s">
        <v>47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78000</v>
      </c>
      <c r="AH870" s="29"/>
      <c r="AI870" s="29"/>
      <c r="AJ870" s="30"/>
      <c r="AK870" s="2" t="str">
        <f t="shared" si="13"/>
        <v>OK</v>
      </c>
      <c r="AL870" t="str">
        <f>IF(D870&lt;&gt;"",IF(AK870&lt;&gt;"OK",IF(IFERROR(VLOOKUP(C870&amp;D870,[1]Radicacion!$I$2:$EK$30174,2,0),VLOOKUP(D870,[1]Radicacion!$I$2:$K$30174,2,0))&lt;&gt;"","NO EXIGIBLES"),""),"")</f>
        <v/>
      </c>
    </row>
    <row r="871" spans="1:38" x14ac:dyDescent="0.25">
      <c r="A871" s="20">
        <v>863</v>
      </c>
      <c r="B871" s="21" t="s">
        <v>46</v>
      </c>
      <c r="C871" s="20" t="s">
        <v>47</v>
      </c>
      <c r="D871" s="20" t="s">
        <v>913</v>
      </c>
      <c r="E871" s="22">
        <v>44170</v>
      </c>
      <c r="F871" s="22">
        <v>44175</v>
      </c>
      <c r="G871" s="23">
        <v>189870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189870</v>
      </c>
      <c r="P871" s="26">
        <v>9731</v>
      </c>
      <c r="Q871" s="23">
        <v>189870</v>
      </c>
      <c r="R871" s="24">
        <v>0</v>
      </c>
      <c r="S871" s="24">
        <v>0</v>
      </c>
      <c r="T871" s="22" t="s">
        <v>47</v>
      </c>
      <c r="U871" s="24">
        <v>0</v>
      </c>
      <c r="V871" s="23">
        <v>0</v>
      </c>
      <c r="W871" s="22" t="s">
        <v>47</v>
      </c>
      <c r="X871" s="24">
        <v>0</v>
      </c>
      <c r="Y871" s="22" t="s">
        <v>47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189870</v>
      </c>
      <c r="AH871" s="29"/>
      <c r="AI871" s="29"/>
      <c r="AJ871" s="30"/>
      <c r="AK871" s="2" t="str">
        <f t="shared" si="13"/>
        <v>OK</v>
      </c>
      <c r="AL871" t="str">
        <f>IF(D871&lt;&gt;"",IF(AK871&lt;&gt;"OK",IF(IFERROR(VLOOKUP(C871&amp;D871,[1]Radicacion!$I$2:$EK$30174,2,0),VLOOKUP(D871,[1]Radicacion!$I$2:$K$30174,2,0))&lt;&gt;"","NO EXIGIBLES"),""),"")</f>
        <v/>
      </c>
    </row>
    <row r="872" spans="1:38" x14ac:dyDescent="0.25">
      <c r="A872" s="20">
        <v>864</v>
      </c>
      <c r="B872" s="21" t="s">
        <v>46</v>
      </c>
      <c r="C872" s="20" t="s">
        <v>47</v>
      </c>
      <c r="D872" s="20" t="s">
        <v>914</v>
      </c>
      <c r="E872" s="22">
        <v>44170</v>
      </c>
      <c r="F872" s="22">
        <v>44175</v>
      </c>
      <c r="G872" s="23">
        <v>78000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78000</v>
      </c>
      <c r="P872" s="26">
        <v>9732</v>
      </c>
      <c r="Q872" s="23">
        <v>78000</v>
      </c>
      <c r="R872" s="24">
        <v>0</v>
      </c>
      <c r="S872" s="24">
        <v>0</v>
      </c>
      <c r="T872" s="22" t="s">
        <v>47</v>
      </c>
      <c r="U872" s="24">
        <v>0</v>
      </c>
      <c r="V872" s="23">
        <v>0</v>
      </c>
      <c r="W872" s="22" t="s">
        <v>47</v>
      </c>
      <c r="X872" s="24">
        <v>0</v>
      </c>
      <c r="Y872" s="22" t="s">
        <v>47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78000</v>
      </c>
      <c r="AH872" s="29"/>
      <c r="AI872" s="29"/>
      <c r="AJ872" s="30"/>
      <c r="AK872" s="2" t="str">
        <f t="shared" si="13"/>
        <v>OK</v>
      </c>
      <c r="AL872" t="str">
        <f>IF(D872&lt;&gt;"",IF(AK872&lt;&gt;"OK",IF(IFERROR(VLOOKUP(C872&amp;D872,[1]Radicacion!$I$2:$EK$30174,2,0),VLOOKUP(D872,[1]Radicacion!$I$2:$K$30174,2,0))&lt;&gt;"","NO EXIGIBLES"),""),"")</f>
        <v/>
      </c>
    </row>
    <row r="873" spans="1:38" x14ac:dyDescent="0.25">
      <c r="A873" s="20">
        <v>865</v>
      </c>
      <c r="B873" s="21" t="s">
        <v>46</v>
      </c>
      <c r="C873" s="20" t="s">
        <v>47</v>
      </c>
      <c r="D873" s="20" t="s">
        <v>915</v>
      </c>
      <c r="E873" s="22">
        <v>44170</v>
      </c>
      <c r="F873" s="22">
        <v>44175</v>
      </c>
      <c r="G873" s="23">
        <v>117000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117000</v>
      </c>
      <c r="P873" s="26">
        <v>9733</v>
      </c>
      <c r="Q873" s="23">
        <v>117000</v>
      </c>
      <c r="R873" s="24">
        <v>0</v>
      </c>
      <c r="S873" s="24">
        <v>0</v>
      </c>
      <c r="T873" s="22" t="s">
        <v>47</v>
      </c>
      <c r="U873" s="24">
        <v>0</v>
      </c>
      <c r="V873" s="23">
        <v>0</v>
      </c>
      <c r="W873" s="22" t="s">
        <v>47</v>
      </c>
      <c r="X873" s="24">
        <v>0</v>
      </c>
      <c r="Y873" s="22" t="s">
        <v>47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117000</v>
      </c>
      <c r="AH873" s="29"/>
      <c r="AI873" s="29"/>
      <c r="AJ873" s="30"/>
      <c r="AK873" s="2" t="str">
        <f t="shared" si="13"/>
        <v>OK</v>
      </c>
      <c r="AL873" t="str">
        <f>IF(D873&lt;&gt;"",IF(AK873&lt;&gt;"OK",IF(IFERROR(VLOOKUP(C873&amp;D873,[1]Radicacion!$I$2:$EK$30174,2,0),VLOOKUP(D873,[1]Radicacion!$I$2:$K$30174,2,0))&lt;&gt;"","NO EXIGIBLES"),""),"")</f>
        <v/>
      </c>
    </row>
    <row r="874" spans="1:38" x14ac:dyDescent="0.25">
      <c r="A874" s="20">
        <v>866</v>
      </c>
      <c r="B874" s="21" t="s">
        <v>46</v>
      </c>
      <c r="C874" s="20" t="s">
        <v>47</v>
      </c>
      <c r="D874" s="20" t="s">
        <v>916</v>
      </c>
      <c r="E874" s="22">
        <v>44170</v>
      </c>
      <c r="F874" s="22">
        <v>44175</v>
      </c>
      <c r="G874" s="23">
        <v>227000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227000</v>
      </c>
      <c r="P874" s="26">
        <v>9734</v>
      </c>
      <c r="Q874" s="23">
        <v>227000</v>
      </c>
      <c r="R874" s="24">
        <v>0</v>
      </c>
      <c r="S874" s="24">
        <v>0</v>
      </c>
      <c r="T874" s="22" t="s">
        <v>47</v>
      </c>
      <c r="U874" s="24">
        <v>0</v>
      </c>
      <c r="V874" s="23">
        <v>0</v>
      </c>
      <c r="W874" s="22" t="s">
        <v>47</v>
      </c>
      <c r="X874" s="24">
        <v>0</v>
      </c>
      <c r="Y874" s="22" t="s">
        <v>47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227000</v>
      </c>
      <c r="AH874" s="29"/>
      <c r="AI874" s="29"/>
      <c r="AJ874" s="30"/>
      <c r="AK874" s="2" t="str">
        <f t="shared" si="13"/>
        <v>OK</v>
      </c>
      <c r="AL874" t="str">
        <f>IF(D874&lt;&gt;"",IF(AK874&lt;&gt;"OK",IF(IFERROR(VLOOKUP(C874&amp;D874,[1]Radicacion!$I$2:$EK$30174,2,0),VLOOKUP(D874,[1]Radicacion!$I$2:$K$30174,2,0))&lt;&gt;"","NO EXIGIBLES"),""),"")</f>
        <v/>
      </c>
    </row>
    <row r="875" spans="1:38" x14ac:dyDescent="0.25">
      <c r="A875" s="20">
        <v>867</v>
      </c>
      <c r="B875" s="21" t="s">
        <v>46</v>
      </c>
      <c r="C875" s="20" t="s">
        <v>47</v>
      </c>
      <c r="D875" s="20" t="s">
        <v>917</v>
      </c>
      <c r="E875" s="22">
        <v>44170</v>
      </c>
      <c r="F875" s="22">
        <v>44175</v>
      </c>
      <c r="G875" s="23">
        <v>78000</v>
      </c>
      <c r="H875" s="24">
        <v>0</v>
      </c>
      <c r="I875" s="31"/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78000</v>
      </c>
      <c r="P875" s="26">
        <v>9735</v>
      </c>
      <c r="Q875" s="23">
        <v>78000</v>
      </c>
      <c r="R875" s="24">
        <v>0</v>
      </c>
      <c r="S875" s="24">
        <v>0</v>
      </c>
      <c r="T875" s="22" t="s">
        <v>47</v>
      </c>
      <c r="U875" s="24">
        <v>0</v>
      </c>
      <c r="V875" s="23">
        <v>0</v>
      </c>
      <c r="W875" s="22" t="s">
        <v>47</v>
      </c>
      <c r="X875" s="24">
        <v>0</v>
      </c>
      <c r="Y875" s="22" t="s">
        <v>47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78000</v>
      </c>
      <c r="AH875" s="29"/>
      <c r="AI875" s="29"/>
      <c r="AJ875" s="30"/>
      <c r="AK875" s="2" t="str">
        <f t="shared" si="13"/>
        <v>OK</v>
      </c>
      <c r="AL875" t="str">
        <f>IF(D875&lt;&gt;"",IF(AK875&lt;&gt;"OK",IF(IFERROR(VLOOKUP(C875&amp;D875,[1]Radicacion!$I$2:$EK$30174,2,0),VLOOKUP(D875,[1]Radicacion!$I$2:$K$30174,2,0))&lt;&gt;"","NO EXIGIBLES"),""),"")</f>
        <v/>
      </c>
    </row>
    <row r="876" spans="1:38" x14ac:dyDescent="0.25">
      <c r="A876" s="20">
        <v>868</v>
      </c>
      <c r="B876" s="21" t="s">
        <v>46</v>
      </c>
      <c r="C876" s="20" t="s">
        <v>47</v>
      </c>
      <c r="D876" s="20" t="s">
        <v>918</v>
      </c>
      <c r="E876" s="22">
        <v>44170</v>
      </c>
      <c r="F876" s="22">
        <v>44175</v>
      </c>
      <c r="G876" s="23">
        <v>109554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109554</v>
      </c>
      <c r="P876" s="26">
        <v>9736</v>
      </c>
      <c r="Q876" s="23">
        <v>109554</v>
      </c>
      <c r="R876" s="24">
        <v>0</v>
      </c>
      <c r="S876" s="24">
        <v>0</v>
      </c>
      <c r="T876" s="22" t="s">
        <v>47</v>
      </c>
      <c r="U876" s="24">
        <v>0</v>
      </c>
      <c r="V876" s="23">
        <v>0</v>
      </c>
      <c r="W876" s="22" t="s">
        <v>47</v>
      </c>
      <c r="X876" s="24">
        <v>0</v>
      </c>
      <c r="Y876" s="22" t="s">
        <v>47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109554</v>
      </c>
      <c r="AH876" s="29"/>
      <c r="AI876" s="29"/>
      <c r="AJ876" s="30"/>
      <c r="AK876" s="2" t="str">
        <f t="shared" si="13"/>
        <v>OK</v>
      </c>
      <c r="AL876" t="str">
        <f>IF(D876&lt;&gt;"",IF(AK876&lt;&gt;"OK",IF(IFERROR(VLOOKUP(C876&amp;D876,[1]Radicacion!$I$2:$EK$30174,2,0),VLOOKUP(D876,[1]Radicacion!$I$2:$K$30174,2,0))&lt;&gt;"","NO EXIGIBLES"),""),"")</f>
        <v/>
      </c>
    </row>
    <row r="877" spans="1:38" x14ac:dyDescent="0.25">
      <c r="A877" s="20">
        <v>869</v>
      </c>
      <c r="B877" s="21" t="s">
        <v>46</v>
      </c>
      <c r="C877" s="20" t="s">
        <v>47</v>
      </c>
      <c r="D877" s="20" t="s">
        <v>919</v>
      </c>
      <c r="E877" s="22">
        <v>44170</v>
      </c>
      <c r="F877" s="22">
        <v>44175</v>
      </c>
      <c r="G877" s="23">
        <v>78000</v>
      </c>
      <c r="H877" s="24">
        <v>0</v>
      </c>
      <c r="I877" s="31"/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78000</v>
      </c>
      <c r="P877" s="26">
        <v>9737</v>
      </c>
      <c r="Q877" s="23">
        <v>78000</v>
      </c>
      <c r="R877" s="24">
        <v>0</v>
      </c>
      <c r="S877" s="24">
        <v>0</v>
      </c>
      <c r="T877" s="22" t="s">
        <v>47</v>
      </c>
      <c r="U877" s="24">
        <v>0</v>
      </c>
      <c r="V877" s="23">
        <v>0</v>
      </c>
      <c r="W877" s="22" t="s">
        <v>47</v>
      </c>
      <c r="X877" s="24">
        <v>0</v>
      </c>
      <c r="Y877" s="22" t="s">
        <v>47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78000</v>
      </c>
      <c r="AH877" s="29"/>
      <c r="AI877" s="29"/>
      <c r="AJ877" s="30"/>
      <c r="AK877" s="2" t="str">
        <f t="shared" si="13"/>
        <v>OK</v>
      </c>
      <c r="AL877" t="str">
        <f>IF(D877&lt;&gt;"",IF(AK877&lt;&gt;"OK",IF(IFERROR(VLOOKUP(C877&amp;D877,[1]Radicacion!$I$2:$EK$30174,2,0),VLOOKUP(D877,[1]Radicacion!$I$2:$K$30174,2,0))&lt;&gt;"","NO EXIGIBLES"),""),"")</f>
        <v/>
      </c>
    </row>
    <row r="878" spans="1:38" x14ac:dyDescent="0.25">
      <c r="A878" s="20">
        <v>870</v>
      </c>
      <c r="B878" s="21" t="s">
        <v>46</v>
      </c>
      <c r="C878" s="20" t="s">
        <v>47</v>
      </c>
      <c r="D878" s="20" t="s">
        <v>920</v>
      </c>
      <c r="E878" s="22">
        <v>44170</v>
      </c>
      <c r="F878" s="22">
        <v>44175</v>
      </c>
      <c r="G878" s="23">
        <v>39000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39000</v>
      </c>
      <c r="P878" s="26">
        <v>9738</v>
      </c>
      <c r="Q878" s="23">
        <v>39000</v>
      </c>
      <c r="R878" s="24">
        <v>0</v>
      </c>
      <c r="S878" s="24">
        <v>0</v>
      </c>
      <c r="T878" s="22" t="s">
        <v>47</v>
      </c>
      <c r="U878" s="24">
        <v>0</v>
      </c>
      <c r="V878" s="23">
        <v>0</v>
      </c>
      <c r="W878" s="22" t="s">
        <v>47</v>
      </c>
      <c r="X878" s="24">
        <v>0</v>
      </c>
      <c r="Y878" s="22" t="s">
        <v>47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39000</v>
      </c>
      <c r="AH878" s="29"/>
      <c r="AI878" s="29"/>
      <c r="AJ878" s="30"/>
      <c r="AK878" s="2" t="str">
        <f t="shared" si="13"/>
        <v>OK</v>
      </c>
      <c r="AL878" t="str">
        <f>IF(D878&lt;&gt;"",IF(AK878&lt;&gt;"OK",IF(IFERROR(VLOOKUP(C878&amp;D878,[1]Radicacion!$I$2:$EK$30174,2,0),VLOOKUP(D878,[1]Radicacion!$I$2:$K$30174,2,0))&lt;&gt;"","NO EXIGIBLES"),""),"")</f>
        <v/>
      </c>
    </row>
    <row r="879" spans="1:38" x14ac:dyDescent="0.25">
      <c r="A879" s="20">
        <v>871</v>
      </c>
      <c r="B879" s="21" t="s">
        <v>46</v>
      </c>
      <c r="C879" s="20" t="s">
        <v>47</v>
      </c>
      <c r="D879" s="20" t="s">
        <v>921</v>
      </c>
      <c r="E879" s="22">
        <v>44170</v>
      </c>
      <c r="F879" s="22">
        <v>44175</v>
      </c>
      <c r="G879" s="23">
        <v>78000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78000</v>
      </c>
      <c r="P879" s="26">
        <v>9739</v>
      </c>
      <c r="Q879" s="23">
        <v>78000</v>
      </c>
      <c r="R879" s="24">
        <v>0</v>
      </c>
      <c r="S879" s="24">
        <v>0</v>
      </c>
      <c r="T879" s="22" t="s">
        <v>47</v>
      </c>
      <c r="U879" s="24">
        <v>0</v>
      </c>
      <c r="V879" s="23">
        <v>0</v>
      </c>
      <c r="W879" s="22" t="s">
        <v>47</v>
      </c>
      <c r="X879" s="24">
        <v>0</v>
      </c>
      <c r="Y879" s="22" t="s">
        <v>47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78000</v>
      </c>
      <c r="AH879" s="29"/>
      <c r="AI879" s="29"/>
      <c r="AJ879" s="30"/>
      <c r="AK879" s="2" t="str">
        <f t="shared" si="13"/>
        <v>OK</v>
      </c>
      <c r="AL879" t="str">
        <f>IF(D879&lt;&gt;"",IF(AK879&lt;&gt;"OK",IF(IFERROR(VLOOKUP(C879&amp;D879,[1]Radicacion!$I$2:$EK$30174,2,0),VLOOKUP(D879,[1]Radicacion!$I$2:$K$30174,2,0))&lt;&gt;"","NO EXIGIBLES"),""),"")</f>
        <v/>
      </c>
    </row>
    <row r="880" spans="1:38" x14ac:dyDescent="0.25">
      <c r="A880" s="20">
        <v>872</v>
      </c>
      <c r="B880" s="21" t="s">
        <v>46</v>
      </c>
      <c r="C880" s="20" t="s">
        <v>47</v>
      </c>
      <c r="D880" s="20" t="s">
        <v>922</v>
      </c>
      <c r="E880" s="22">
        <v>44170</v>
      </c>
      <c r="F880" s="22">
        <v>44175</v>
      </c>
      <c r="G880" s="23">
        <v>117000</v>
      </c>
      <c r="H880" s="24">
        <v>0</v>
      </c>
      <c r="I880" s="31"/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117000</v>
      </c>
      <c r="P880" s="26">
        <v>9740</v>
      </c>
      <c r="Q880" s="23">
        <v>117000</v>
      </c>
      <c r="R880" s="24">
        <v>0</v>
      </c>
      <c r="S880" s="24">
        <v>0</v>
      </c>
      <c r="T880" s="22" t="s">
        <v>47</v>
      </c>
      <c r="U880" s="24">
        <v>0</v>
      </c>
      <c r="V880" s="23">
        <v>0</v>
      </c>
      <c r="W880" s="22" t="s">
        <v>47</v>
      </c>
      <c r="X880" s="24">
        <v>0</v>
      </c>
      <c r="Y880" s="22" t="s">
        <v>47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117000</v>
      </c>
      <c r="AH880" s="29"/>
      <c r="AI880" s="29"/>
      <c r="AJ880" s="30"/>
      <c r="AK880" s="2" t="str">
        <f t="shared" si="13"/>
        <v>OK</v>
      </c>
      <c r="AL880" t="str">
        <f>IF(D880&lt;&gt;"",IF(AK880&lt;&gt;"OK",IF(IFERROR(VLOOKUP(C880&amp;D880,[1]Radicacion!$I$2:$EK$30174,2,0),VLOOKUP(D880,[1]Radicacion!$I$2:$K$30174,2,0))&lt;&gt;"","NO EXIGIBLES"),""),"")</f>
        <v/>
      </c>
    </row>
    <row r="881" spans="1:38" x14ac:dyDescent="0.25">
      <c r="A881" s="20">
        <v>873</v>
      </c>
      <c r="B881" s="21" t="s">
        <v>46</v>
      </c>
      <c r="C881" s="20" t="s">
        <v>47</v>
      </c>
      <c r="D881" s="20" t="s">
        <v>923</v>
      </c>
      <c r="E881" s="22">
        <v>44170</v>
      </c>
      <c r="F881" s="22">
        <v>44175</v>
      </c>
      <c r="G881" s="23">
        <v>117000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117000</v>
      </c>
      <c r="P881" s="26">
        <v>9741</v>
      </c>
      <c r="Q881" s="23">
        <v>117000</v>
      </c>
      <c r="R881" s="24">
        <v>0</v>
      </c>
      <c r="S881" s="24">
        <v>0</v>
      </c>
      <c r="T881" s="22" t="s">
        <v>47</v>
      </c>
      <c r="U881" s="24">
        <v>0</v>
      </c>
      <c r="V881" s="23">
        <v>0</v>
      </c>
      <c r="W881" s="22" t="s">
        <v>47</v>
      </c>
      <c r="X881" s="24">
        <v>0</v>
      </c>
      <c r="Y881" s="22" t="s">
        <v>47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117000</v>
      </c>
      <c r="AH881" s="29"/>
      <c r="AI881" s="29"/>
      <c r="AJ881" s="30"/>
      <c r="AK881" s="2" t="str">
        <f t="shared" si="13"/>
        <v>OK</v>
      </c>
      <c r="AL881" t="str">
        <f>IF(D881&lt;&gt;"",IF(AK881&lt;&gt;"OK",IF(IFERROR(VLOOKUP(C881&amp;D881,[1]Radicacion!$I$2:$EK$30174,2,0),VLOOKUP(D881,[1]Radicacion!$I$2:$K$30174,2,0))&lt;&gt;"","NO EXIGIBLES"),""),"")</f>
        <v/>
      </c>
    </row>
    <row r="882" spans="1:38" x14ac:dyDescent="0.25">
      <c r="A882" s="20">
        <v>874</v>
      </c>
      <c r="B882" s="21" t="s">
        <v>46</v>
      </c>
      <c r="C882" s="20" t="s">
        <v>47</v>
      </c>
      <c r="D882" s="20" t="s">
        <v>924</v>
      </c>
      <c r="E882" s="22">
        <v>44170</v>
      </c>
      <c r="F882" s="22">
        <v>44175</v>
      </c>
      <c r="G882" s="23">
        <v>78000</v>
      </c>
      <c r="H882" s="24">
        <v>0</v>
      </c>
      <c r="I882" s="31"/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78000</v>
      </c>
      <c r="P882" s="26">
        <v>9742</v>
      </c>
      <c r="Q882" s="23">
        <v>78000</v>
      </c>
      <c r="R882" s="24">
        <v>0</v>
      </c>
      <c r="S882" s="24">
        <v>0</v>
      </c>
      <c r="T882" s="22" t="s">
        <v>47</v>
      </c>
      <c r="U882" s="24">
        <v>0</v>
      </c>
      <c r="V882" s="23">
        <v>0</v>
      </c>
      <c r="W882" s="22" t="s">
        <v>47</v>
      </c>
      <c r="X882" s="24">
        <v>0</v>
      </c>
      <c r="Y882" s="22" t="s">
        <v>47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78000</v>
      </c>
      <c r="AH882" s="29"/>
      <c r="AI882" s="29"/>
      <c r="AJ882" s="30"/>
      <c r="AK882" s="2" t="str">
        <f t="shared" si="13"/>
        <v>OK</v>
      </c>
      <c r="AL882" t="str">
        <f>IF(D882&lt;&gt;"",IF(AK882&lt;&gt;"OK",IF(IFERROR(VLOOKUP(C882&amp;D882,[1]Radicacion!$I$2:$EK$30174,2,0),VLOOKUP(D882,[1]Radicacion!$I$2:$K$30174,2,0))&lt;&gt;"","NO EXIGIBLES"),""),"")</f>
        <v/>
      </c>
    </row>
    <row r="883" spans="1:38" x14ac:dyDescent="0.25">
      <c r="A883" s="20">
        <v>875</v>
      </c>
      <c r="B883" s="21" t="s">
        <v>46</v>
      </c>
      <c r="C883" s="20" t="s">
        <v>47</v>
      </c>
      <c r="D883" s="20" t="s">
        <v>925</v>
      </c>
      <c r="E883" s="22">
        <v>44171</v>
      </c>
      <c r="F883" s="22">
        <v>44175</v>
      </c>
      <c r="G883" s="23">
        <v>249000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249000</v>
      </c>
      <c r="P883" s="26">
        <v>9743</v>
      </c>
      <c r="Q883" s="23">
        <v>249000</v>
      </c>
      <c r="R883" s="24">
        <v>0</v>
      </c>
      <c r="S883" s="24">
        <v>0</v>
      </c>
      <c r="T883" s="22" t="s">
        <v>47</v>
      </c>
      <c r="U883" s="24">
        <v>0</v>
      </c>
      <c r="V883" s="23">
        <v>0</v>
      </c>
      <c r="W883" s="22" t="s">
        <v>47</v>
      </c>
      <c r="X883" s="24">
        <v>0</v>
      </c>
      <c r="Y883" s="22" t="s">
        <v>47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249000</v>
      </c>
      <c r="AH883" s="29"/>
      <c r="AI883" s="29"/>
      <c r="AJ883" s="30"/>
      <c r="AK883" s="2" t="str">
        <f t="shared" si="13"/>
        <v>OK</v>
      </c>
      <c r="AL883" t="str">
        <f>IF(D883&lt;&gt;"",IF(AK883&lt;&gt;"OK",IF(IFERROR(VLOOKUP(C883&amp;D883,[1]Radicacion!$I$2:$EK$30174,2,0),VLOOKUP(D883,[1]Radicacion!$I$2:$K$30174,2,0))&lt;&gt;"","NO EXIGIBLES"),""),"")</f>
        <v/>
      </c>
    </row>
    <row r="884" spans="1:38" x14ac:dyDescent="0.25">
      <c r="A884" s="20">
        <v>876</v>
      </c>
      <c r="B884" s="21" t="s">
        <v>46</v>
      </c>
      <c r="C884" s="20" t="s">
        <v>47</v>
      </c>
      <c r="D884" s="20" t="s">
        <v>926</v>
      </c>
      <c r="E884" s="22">
        <v>44171</v>
      </c>
      <c r="F884" s="22">
        <v>44175</v>
      </c>
      <c r="G884" s="23">
        <v>144000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144000</v>
      </c>
      <c r="P884" s="26">
        <v>9744</v>
      </c>
      <c r="Q884" s="23">
        <v>144000</v>
      </c>
      <c r="R884" s="24">
        <v>0</v>
      </c>
      <c r="S884" s="24">
        <v>0</v>
      </c>
      <c r="T884" s="22" t="s">
        <v>47</v>
      </c>
      <c r="U884" s="24">
        <v>0</v>
      </c>
      <c r="V884" s="23">
        <v>0</v>
      </c>
      <c r="W884" s="22" t="s">
        <v>47</v>
      </c>
      <c r="X884" s="24">
        <v>0</v>
      </c>
      <c r="Y884" s="22" t="s">
        <v>47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144000</v>
      </c>
      <c r="AH884" s="29"/>
      <c r="AI884" s="29"/>
      <c r="AJ884" s="30"/>
      <c r="AK884" s="2" t="str">
        <f t="shared" si="13"/>
        <v>OK</v>
      </c>
      <c r="AL884" t="str">
        <f>IF(D884&lt;&gt;"",IF(AK884&lt;&gt;"OK",IF(IFERROR(VLOOKUP(C884&amp;D884,[1]Radicacion!$I$2:$EK$30174,2,0),VLOOKUP(D884,[1]Radicacion!$I$2:$K$30174,2,0))&lt;&gt;"","NO EXIGIBLES"),""),"")</f>
        <v/>
      </c>
    </row>
    <row r="885" spans="1:38" x14ac:dyDescent="0.25">
      <c r="A885" s="20">
        <v>877</v>
      </c>
      <c r="B885" s="21" t="s">
        <v>46</v>
      </c>
      <c r="C885" s="20" t="s">
        <v>47</v>
      </c>
      <c r="D885" s="20" t="s">
        <v>927</v>
      </c>
      <c r="E885" s="22">
        <v>44171</v>
      </c>
      <c r="F885" s="22">
        <v>44175</v>
      </c>
      <c r="G885" s="23">
        <v>117000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117000</v>
      </c>
      <c r="P885" s="26">
        <v>9746</v>
      </c>
      <c r="Q885" s="23">
        <v>117000</v>
      </c>
      <c r="R885" s="24">
        <v>0</v>
      </c>
      <c r="S885" s="24">
        <v>0</v>
      </c>
      <c r="T885" s="22" t="s">
        <v>47</v>
      </c>
      <c r="U885" s="24">
        <v>0</v>
      </c>
      <c r="V885" s="23">
        <v>0</v>
      </c>
      <c r="W885" s="22" t="s">
        <v>47</v>
      </c>
      <c r="X885" s="24">
        <v>0</v>
      </c>
      <c r="Y885" s="22" t="s">
        <v>47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117000</v>
      </c>
      <c r="AH885" s="29"/>
      <c r="AI885" s="29"/>
      <c r="AJ885" s="30"/>
      <c r="AK885" s="2" t="str">
        <f t="shared" si="13"/>
        <v>OK</v>
      </c>
      <c r="AL885" t="str">
        <f>IF(D885&lt;&gt;"",IF(AK885&lt;&gt;"OK",IF(IFERROR(VLOOKUP(C885&amp;D885,[1]Radicacion!$I$2:$EK$30174,2,0),VLOOKUP(D885,[1]Radicacion!$I$2:$K$30174,2,0))&lt;&gt;"","NO EXIGIBLES"),""),"")</f>
        <v/>
      </c>
    </row>
    <row r="886" spans="1:38" x14ac:dyDescent="0.25">
      <c r="A886" s="20">
        <v>878</v>
      </c>
      <c r="B886" s="21" t="s">
        <v>46</v>
      </c>
      <c r="C886" s="20" t="s">
        <v>47</v>
      </c>
      <c r="D886" s="20" t="s">
        <v>928</v>
      </c>
      <c r="E886" s="22">
        <v>44171</v>
      </c>
      <c r="F886" s="22">
        <v>44175</v>
      </c>
      <c r="G886" s="23">
        <v>306000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306000</v>
      </c>
      <c r="P886" s="26">
        <v>9747</v>
      </c>
      <c r="Q886" s="23">
        <v>306000</v>
      </c>
      <c r="R886" s="24">
        <v>0</v>
      </c>
      <c r="S886" s="24">
        <v>0</v>
      </c>
      <c r="T886" s="22" t="s">
        <v>47</v>
      </c>
      <c r="U886" s="24">
        <v>0</v>
      </c>
      <c r="V886" s="23">
        <v>0</v>
      </c>
      <c r="W886" s="22" t="s">
        <v>47</v>
      </c>
      <c r="X886" s="24">
        <v>0</v>
      </c>
      <c r="Y886" s="22" t="s">
        <v>47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306000</v>
      </c>
      <c r="AH886" s="29"/>
      <c r="AI886" s="29"/>
      <c r="AJ886" s="30"/>
      <c r="AK886" s="2" t="str">
        <f t="shared" si="13"/>
        <v>OK</v>
      </c>
      <c r="AL886" t="str">
        <f>IF(D886&lt;&gt;"",IF(AK886&lt;&gt;"OK",IF(IFERROR(VLOOKUP(C886&amp;D886,[1]Radicacion!$I$2:$EK$30174,2,0),VLOOKUP(D886,[1]Radicacion!$I$2:$K$30174,2,0))&lt;&gt;"","NO EXIGIBLES"),""),"")</f>
        <v/>
      </c>
    </row>
    <row r="887" spans="1:38" x14ac:dyDescent="0.25">
      <c r="A887" s="20">
        <v>879</v>
      </c>
      <c r="B887" s="21" t="s">
        <v>46</v>
      </c>
      <c r="C887" s="20" t="s">
        <v>47</v>
      </c>
      <c r="D887" s="20" t="s">
        <v>929</v>
      </c>
      <c r="E887" s="22">
        <v>44171</v>
      </c>
      <c r="F887" s="22">
        <v>44175</v>
      </c>
      <c r="G887" s="23">
        <v>117000</v>
      </c>
      <c r="H887" s="24">
        <v>0</v>
      </c>
      <c r="I887" s="31"/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117000</v>
      </c>
      <c r="P887" s="26">
        <v>9748</v>
      </c>
      <c r="Q887" s="23">
        <v>117000</v>
      </c>
      <c r="R887" s="24">
        <v>0</v>
      </c>
      <c r="S887" s="24">
        <v>0</v>
      </c>
      <c r="T887" s="22" t="s">
        <v>47</v>
      </c>
      <c r="U887" s="24">
        <v>0</v>
      </c>
      <c r="V887" s="23">
        <v>0</v>
      </c>
      <c r="W887" s="22" t="s">
        <v>47</v>
      </c>
      <c r="X887" s="24">
        <v>0</v>
      </c>
      <c r="Y887" s="22" t="s">
        <v>47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117000</v>
      </c>
      <c r="AH887" s="29"/>
      <c r="AI887" s="29"/>
      <c r="AJ887" s="30"/>
      <c r="AK887" s="2" t="str">
        <f t="shared" si="13"/>
        <v>OK</v>
      </c>
      <c r="AL887" t="str">
        <f>IF(D887&lt;&gt;"",IF(AK887&lt;&gt;"OK",IF(IFERROR(VLOOKUP(C887&amp;D887,[1]Radicacion!$I$2:$EK$30174,2,0),VLOOKUP(D887,[1]Radicacion!$I$2:$K$30174,2,0))&lt;&gt;"","NO EXIGIBLES"),""),"")</f>
        <v/>
      </c>
    </row>
    <row r="888" spans="1:38" x14ac:dyDescent="0.25">
      <c r="A888" s="20">
        <v>880</v>
      </c>
      <c r="B888" s="21" t="s">
        <v>46</v>
      </c>
      <c r="C888" s="20" t="s">
        <v>47</v>
      </c>
      <c r="D888" s="20" t="s">
        <v>930</v>
      </c>
      <c r="E888" s="22">
        <v>44171</v>
      </c>
      <c r="F888" s="22">
        <v>44175</v>
      </c>
      <c r="G888" s="23">
        <v>117000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117000</v>
      </c>
      <c r="P888" s="26">
        <v>9749</v>
      </c>
      <c r="Q888" s="23">
        <v>117000</v>
      </c>
      <c r="R888" s="24">
        <v>0</v>
      </c>
      <c r="S888" s="24">
        <v>0</v>
      </c>
      <c r="T888" s="22" t="s">
        <v>47</v>
      </c>
      <c r="U888" s="24">
        <v>0</v>
      </c>
      <c r="V888" s="23">
        <v>0</v>
      </c>
      <c r="W888" s="22" t="s">
        <v>47</v>
      </c>
      <c r="X888" s="24">
        <v>0</v>
      </c>
      <c r="Y888" s="22" t="s">
        <v>47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117000</v>
      </c>
      <c r="AH888" s="29"/>
      <c r="AI888" s="29"/>
      <c r="AJ888" s="30"/>
      <c r="AK888" s="2" t="str">
        <f t="shared" si="13"/>
        <v>OK</v>
      </c>
      <c r="AL888" t="str">
        <f>IF(D888&lt;&gt;"",IF(AK888&lt;&gt;"OK",IF(IFERROR(VLOOKUP(C888&amp;D888,[1]Radicacion!$I$2:$EK$30174,2,0),VLOOKUP(D888,[1]Radicacion!$I$2:$K$30174,2,0))&lt;&gt;"","NO EXIGIBLES"),""),"")</f>
        <v/>
      </c>
    </row>
    <row r="889" spans="1:38" x14ac:dyDescent="0.25">
      <c r="A889" s="20">
        <v>881</v>
      </c>
      <c r="B889" s="21" t="s">
        <v>46</v>
      </c>
      <c r="C889" s="20" t="s">
        <v>47</v>
      </c>
      <c r="D889" s="20" t="s">
        <v>931</v>
      </c>
      <c r="E889" s="22">
        <v>44171</v>
      </c>
      <c r="F889" s="22">
        <v>44175</v>
      </c>
      <c r="G889" s="23">
        <v>335592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335592</v>
      </c>
      <c r="P889" s="26">
        <v>9750</v>
      </c>
      <c r="Q889" s="23">
        <v>335592</v>
      </c>
      <c r="R889" s="24">
        <v>0</v>
      </c>
      <c r="S889" s="24">
        <v>0</v>
      </c>
      <c r="T889" s="22" t="s">
        <v>47</v>
      </c>
      <c r="U889" s="24">
        <v>0</v>
      </c>
      <c r="V889" s="23">
        <v>0</v>
      </c>
      <c r="W889" s="22" t="s">
        <v>47</v>
      </c>
      <c r="X889" s="24">
        <v>0</v>
      </c>
      <c r="Y889" s="22" t="s">
        <v>47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335592</v>
      </c>
      <c r="AH889" s="29"/>
      <c r="AI889" s="29"/>
      <c r="AJ889" s="30"/>
      <c r="AK889" s="2" t="str">
        <f t="shared" si="13"/>
        <v>OK</v>
      </c>
      <c r="AL889" t="str">
        <f>IF(D889&lt;&gt;"",IF(AK889&lt;&gt;"OK",IF(IFERROR(VLOOKUP(C889&amp;D889,[1]Radicacion!$I$2:$EK$30174,2,0),VLOOKUP(D889,[1]Radicacion!$I$2:$K$30174,2,0))&lt;&gt;"","NO EXIGIBLES"),""),"")</f>
        <v/>
      </c>
    </row>
    <row r="890" spans="1:38" x14ac:dyDescent="0.25">
      <c r="A890" s="20">
        <v>882</v>
      </c>
      <c r="B890" s="21" t="s">
        <v>46</v>
      </c>
      <c r="C890" s="20" t="s">
        <v>47</v>
      </c>
      <c r="D890" s="20" t="s">
        <v>932</v>
      </c>
      <c r="E890" s="22">
        <v>44171</v>
      </c>
      <c r="F890" s="22">
        <v>44175</v>
      </c>
      <c r="G890" s="23">
        <v>117000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117000</v>
      </c>
      <c r="P890" s="26">
        <v>9751</v>
      </c>
      <c r="Q890" s="23">
        <v>117000</v>
      </c>
      <c r="R890" s="24">
        <v>0</v>
      </c>
      <c r="S890" s="24">
        <v>0</v>
      </c>
      <c r="T890" s="22" t="s">
        <v>47</v>
      </c>
      <c r="U890" s="24">
        <v>0</v>
      </c>
      <c r="V890" s="23">
        <v>0</v>
      </c>
      <c r="W890" s="22" t="s">
        <v>47</v>
      </c>
      <c r="X890" s="24">
        <v>0</v>
      </c>
      <c r="Y890" s="22" t="s">
        <v>47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117000</v>
      </c>
      <c r="AH890" s="29"/>
      <c r="AI890" s="29"/>
      <c r="AJ890" s="30"/>
      <c r="AK890" s="2" t="str">
        <f t="shared" si="13"/>
        <v>OK</v>
      </c>
      <c r="AL890" t="str">
        <f>IF(D890&lt;&gt;"",IF(AK890&lt;&gt;"OK",IF(IFERROR(VLOOKUP(C890&amp;D890,[1]Radicacion!$I$2:$EK$30174,2,0),VLOOKUP(D890,[1]Radicacion!$I$2:$K$30174,2,0))&lt;&gt;"","NO EXIGIBLES"),""),"")</f>
        <v/>
      </c>
    </row>
    <row r="891" spans="1:38" x14ac:dyDescent="0.25">
      <c r="A891" s="20">
        <v>883</v>
      </c>
      <c r="B891" s="21" t="s">
        <v>46</v>
      </c>
      <c r="C891" s="20" t="s">
        <v>47</v>
      </c>
      <c r="D891" s="20" t="s">
        <v>933</v>
      </c>
      <c r="E891" s="22">
        <v>44171</v>
      </c>
      <c r="F891" s="22">
        <v>44175</v>
      </c>
      <c r="G891" s="23">
        <v>117000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117000</v>
      </c>
      <c r="P891" s="26">
        <v>9752</v>
      </c>
      <c r="Q891" s="23">
        <v>117000</v>
      </c>
      <c r="R891" s="24">
        <v>0</v>
      </c>
      <c r="S891" s="24">
        <v>0</v>
      </c>
      <c r="T891" s="22" t="s">
        <v>47</v>
      </c>
      <c r="U891" s="24">
        <v>0</v>
      </c>
      <c r="V891" s="23">
        <v>0</v>
      </c>
      <c r="W891" s="22" t="s">
        <v>47</v>
      </c>
      <c r="X891" s="24">
        <v>0</v>
      </c>
      <c r="Y891" s="22" t="s">
        <v>47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117000</v>
      </c>
      <c r="AH891" s="29"/>
      <c r="AI891" s="29"/>
      <c r="AJ891" s="30"/>
      <c r="AK891" s="2" t="str">
        <f t="shared" si="13"/>
        <v>OK</v>
      </c>
      <c r="AL891" t="str">
        <f>IF(D891&lt;&gt;"",IF(AK891&lt;&gt;"OK",IF(IFERROR(VLOOKUP(C891&amp;D891,[1]Radicacion!$I$2:$EK$30174,2,0),VLOOKUP(D891,[1]Radicacion!$I$2:$K$30174,2,0))&lt;&gt;"","NO EXIGIBLES"),""),"")</f>
        <v/>
      </c>
    </row>
    <row r="892" spans="1:38" x14ac:dyDescent="0.25">
      <c r="A892" s="20">
        <v>884</v>
      </c>
      <c r="B892" s="21" t="s">
        <v>46</v>
      </c>
      <c r="C892" s="20" t="s">
        <v>47</v>
      </c>
      <c r="D892" s="20" t="s">
        <v>934</v>
      </c>
      <c r="E892" s="22">
        <v>44171</v>
      </c>
      <c r="F892" s="22">
        <v>44175</v>
      </c>
      <c r="G892" s="23">
        <v>117000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117000</v>
      </c>
      <c r="P892" s="26">
        <v>9753</v>
      </c>
      <c r="Q892" s="23">
        <v>117000</v>
      </c>
      <c r="R892" s="24">
        <v>0</v>
      </c>
      <c r="S892" s="24">
        <v>0</v>
      </c>
      <c r="T892" s="22" t="s">
        <v>47</v>
      </c>
      <c r="U892" s="24">
        <v>0</v>
      </c>
      <c r="V892" s="23">
        <v>0</v>
      </c>
      <c r="W892" s="22" t="s">
        <v>47</v>
      </c>
      <c r="X892" s="24">
        <v>0</v>
      </c>
      <c r="Y892" s="22" t="s">
        <v>47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117000</v>
      </c>
      <c r="AH892" s="29"/>
      <c r="AI892" s="29"/>
      <c r="AJ892" s="30"/>
      <c r="AK892" s="2" t="str">
        <f t="shared" si="13"/>
        <v>OK</v>
      </c>
      <c r="AL892" t="str">
        <f>IF(D892&lt;&gt;"",IF(AK892&lt;&gt;"OK",IF(IFERROR(VLOOKUP(C892&amp;D892,[1]Radicacion!$I$2:$EK$30174,2,0),VLOOKUP(D892,[1]Radicacion!$I$2:$K$30174,2,0))&lt;&gt;"","NO EXIGIBLES"),""),"")</f>
        <v/>
      </c>
    </row>
    <row r="893" spans="1:38" x14ac:dyDescent="0.25">
      <c r="A893" s="20">
        <v>885</v>
      </c>
      <c r="B893" s="21" t="s">
        <v>46</v>
      </c>
      <c r="C893" s="20" t="s">
        <v>47</v>
      </c>
      <c r="D893" s="20" t="s">
        <v>935</v>
      </c>
      <c r="E893" s="22">
        <v>44171</v>
      </c>
      <c r="F893" s="22">
        <v>44175</v>
      </c>
      <c r="G893" s="23">
        <v>566800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566800</v>
      </c>
      <c r="P893" s="26">
        <v>9754</v>
      </c>
      <c r="Q893" s="23">
        <v>566800</v>
      </c>
      <c r="R893" s="24">
        <v>0</v>
      </c>
      <c r="S893" s="24">
        <v>0</v>
      </c>
      <c r="T893" s="22" t="s">
        <v>47</v>
      </c>
      <c r="U893" s="24">
        <v>0</v>
      </c>
      <c r="V893" s="23">
        <v>0</v>
      </c>
      <c r="W893" s="22" t="s">
        <v>47</v>
      </c>
      <c r="X893" s="24">
        <v>0</v>
      </c>
      <c r="Y893" s="22" t="s">
        <v>47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566800</v>
      </c>
      <c r="AH893" s="29"/>
      <c r="AI893" s="29"/>
      <c r="AJ893" s="30"/>
      <c r="AK893" s="2" t="str">
        <f t="shared" si="13"/>
        <v>OK</v>
      </c>
      <c r="AL893" t="str">
        <f>IF(D893&lt;&gt;"",IF(AK893&lt;&gt;"OK",IF(IFERROR(VLOOKUP(C893&amp;D893,[1]Radicacion!$I$2:$EK$30174,2,0),VLOOKUP(D893,[1]Radicacion!$I$2:$K$30174,2,0))&lt;&gt;"","NO EXIGIBLES"),""),"")</f>
        <v/>
      </c>
    </row>
    <row r="894" spans="1:38" x14ac:dyDescent="0.25">
      <c r="A894" s="20">
        <v>886</v>
      </c>
      <c r="B894" s="21" t="s">
        <v>46</v>
      </c>
      <c r="C894" s="20" t="s">
        <v>47</v>
      </c>
      <c r="D894" s="20" t="s">
        <v>936</v>
      </c>
      <c r="E894" s="22">
        <v>44171</v>
      </c>
      <c r="F894" s="22">
        <v>44175</v>
      </c>
      <c r="G894" s="23">
        <v>165000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165000</v>
      </c>
      <c r="P894" s="26">
        <v>9755</v>
      </c>
      <c r="Q894" s="23">
        <v>165000</v>
      </c>
      <c r="R894" s="24">
        <v>0</v>
      </c>
      <c r="S894" s="24">
        <v>0</v>
      </c>
      <c r="T894" s="22" t="s">
        <v>47</v>
      </c>
      <c r="U894" s="24">
        <v>0</v>
      </c>
      <c r="V894" s="23">
        <v>0</v>
      </c>
      <c r="W894" s="22" t="s">
        <v>47</v>
      </c>
      <c r="X894" s="24">
        <v>0</v>
      </c>
      <c r="Y894" s="22" t="s">
        <v>47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165000</v>
      </c>
      <c r="AH894" s="29"/>
      <c r="AI894" s="29"/>
      <c r="AJ894" s="30"/>
      <c r="AK894" s="2" t="str">
        <f t="shared" si="13"/>
        <v>OK</v>
      </c>
      <c r="AL894" t="str">
        <f>IF(D894&lt;&gt;"",IF(AK894&lt;&gt;"OK",IF(IFERROR(VLOOKUP(C894&amp;D894,[1]Radicacion!$I$2:$EK$30174,2,0),VLOOKUP(D894,[1]Radicacion!$I$2:$K$30174,2,0))&lt;&gt;"","NO EXIGIBLES"),""),"")</f>
        <v/>
      </c>
    </row>
    <row r="895" spans="1:38" x14ac:dyDescent="0.25">
      <c r="A895" s="20">
        <v>887</v>
      </c>
      <c r="B895" s="21" t="s">
        <v>46</v>
      </c>
      <c r="C895" s="20" t="s">
        <v>47</v>
      </c>
      <c r="D895" s="20" t="s">
        <v>937</v>
      </c>
      <c r="E895" s="22">
        <v>44171</v>
      </c>
      <c r="F895" s="22">
        <v>44175</v>
      </c>
      <c r="G895" s="23">
        <v>78000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78000</v>
      </c>
      <c r="P895" s="26">
        <v>9756</v>
      </c>
      <c r="Q895" s="23">
        <v>78000</v>
      </c>
      <c r="R895" s="24">
        <v>0</v>
      </c>
      <c r="S895" s="24">
        <v>0</v>
      </c>
      <c r="T895" s="22" t="s">
        <v>47</v>
      </c>
      <c r="U895" s="24">
        <v>0</v>
      </c>
      <c r="V895" s="23">
        <v>0</v>
      </c>
      <c r="W895" s="22" t="s">
        <v>47</v>
      </c>
      <c r="X895" s="24">
        <v>0</v>
      </c>
      <c r="Y895" s="22" t="s">
        <v>47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78000</v>
      </c>
      <c r="AH895" s="29"/>
      <c r="AI895" s="29"/>
      <c r="AJ895" s="30"/>
      <c r="AK895" s="2" t="str">
        <f t="shared" si="13"/>
        <v>OK</v>
      </c>
      <c r="AL895" t="str">
        <f>IF(D895&lt;&gt;"",IF(AK895&lt;&gt;"OK",IF(IFERROR(VLOOKUP(C895&amp;D895,[1]Radicacion!$I$2:$EK$30174,2,0),VLOOKUP(D895,[1]Radicacion!$I$2:$K$30174,2,0))&lt;&gt;"","NO EXIGIBLES"),""),"")</f>
        <v/>
      </c>
    </row>
    <row r="896" spans="1:38" x14ac:dyDescent="0.25">
      <c r="A896" s="20">
        <v>888</v>
      </c>
      <c r="B896" s="21" t="s">
        <v>46</v>
      </c>
      <c r="C896" s="20" t="s">
        <v>47</v>
      </c>
      <c r="D896" s="20" t="s">
        <v>938</v>
      </c>
      <c r="E896" s="22">
        <v>44171</v>
      </c>
      <c r="F896" s="22">
        <v>44175</v>
      </c>
      <c r="G896" s="23">
        <v>227000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227000</v>
      </c>
      <c r="P896" s="26">
        <v>9757</v>
      </c>
      <c r="Q896" s="23">
        <v>227000</v>
      </c>
      <c r="R896" s="24">
        <v>0</v>
      </c>
      <c r="S896" s="24">
        <v>0</v>
      </c>
      <c r="T896" s="22" t="s">
        <v>47</v>
      </c>
      <c r="U896" s="24">
        <v>0</v>
      </c>
      <c r="V896" s="23">
        <v>0</v>
      </c>
      <c r="W896" s="22" t="s">
        <v>47</v>
      </c>
      <c r="X896" s="24">
        <v>0</v>
      </c>
      <c r="Y896" s="22" t="s">
        <v>47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227000</v>
      </c>
      <c r="AH896" s="29"/>
      <c r="AI896" s="29"/>
      <c r="AJ896" s="30"/>
      <c r="AK896" s="2" t="str">
        <f t="shared" si="13"/>
        <v>OK</v>
      </c>
      <c r="AL896" t="str">
        <f>IF(D896&lt;&gt;"",IF(AK896&lt;&gt;"OK",IF(IFERROR(VLOOKUP(C896&amp;D896,[1]Radicacion!$I$2:$EK$30174,2,0),VLOOKUP(D896,[1]Radicacion!$I$2:$K$30174,2,0))&lt;&gt;"","NO EXIGIBLES"),""),"")</f>
        <v/>
      </c>
    </row>
    <row r="897" spans="1:38" x14ac:dyDescent="0.25">
      <c r="A897" s="20">
        <v>889</v>
      </c>
      <c r="B897" s="21" t="s">
        <v>46</v>
      </c>
      <c r="C897" s="20" t="s">
        <v>47</v>
      </c>
      <c r="D897" s="20" t="s">
        <v>939</v>
      </c>
      <c r="E897" s="22">
        <v>44171</v>
      </c>
      <c r="F897" s="22">
        <v>44175</v>
      </c>
      <c r="G897" s="23">
        <v>117000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117000</v>
      </c>
      <c r="P897" s="26">
        <v>9758</v>
      </c>
      <c r="Q897" s="23">
        <v>117000</v>
      </c>
      <c r="R897" s="24">
        <v>0</v>
      </c>
      <c r="S897" s="24">
        <v>0</v>
      </c>
      <c r="T897" s="22" t="s">
        <v>47</v>
      </c>
      <c r="U897" s="24">
        <v>0</v>
      </c>
      <c r="V897" s="23">
        <v>0</v>
      </c>
      <c r="W897" s="22" t="s">
        <v>47</v>
      </c>
      <c r="X897" s="24">
        <v>0</v>
      </c>
      <c r="Y897" s="22" t="s">
        <v>47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117000</v>
      </c>
      <c r="AH897" s="29"/>
      <c r="AI897" s="29"/>
      <c r="AJ897" s="30"/>
      <c r="AK897" s="2" t="str">
        <f t="shared" si="13"/>
        <v>OK</v>
      </c>
      <c r="AL897" t="str">
        <f>IF(D897&lt;&gt;"",IF(AK897&lt;&gt;"OK",IF(IFERROR(VLOOKUP(C897&amp;D897,[1]Radicacion!$I$2:$EK$30174,2,0),VLOOKUP(D897,[1]Radicacion!$I$2:$K$30174,2,0))&lt;&gt;"","NO EXIGIBLES"),""),"")</f>
        <v/>
      </c>
    </row>
    <row r="898" spans="1:38" x14ac:dyDescent="0.25">
      <c r="A898" s="20">
        <v>890</v>
      </c>
      <c r="B898" s="21" t="s">
        <v>46</v>
      </c>
      <c r="C898" s="20" t="s">
        <v>47</v>
      </c>
      <c r="D898" s="20" t="s">
        <v>940</v>
      </c>
      <c r="E898" s="22">
        <v>44171</v>
      </c>
      <c r="F898" s="22">
        <v>44175</v>
      </c>
      <c r="G898" s="23">
        <v>117000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117000</v>
      </c>
      <c r="P898" s="26">
        <v>9759</v>
      </c>
      <c r="Q898" s="23">
        <v>117000</v>
      </c>
      <c r="R898" s="24">
        <v>0</v>
      </c>
      <c r="S898" s="24">
        <v>0</v>
      </c>
      <c r="T898" s="22" t="s">
        <v>47</v>
      </c>
      <c r="U898" s="24">
        <v>0</v>
      </c>
      <c r="V898" s="23">
        <v>0</v>
      </c>
      <c r="W898" s="22" t="s">
        <v>47</v>
      </c>
      <c r="X898" s="24">
        <v>0</v>
      </c>
      <c r="Y898" s="22" t="s">
        <v>47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117000</v>
      </c>
      <c r="AH898" s="29"/>
      <c r="AI898" s="29"/>
      <c r="AJ898" s="30"/>
      <c r="AK898" s="2" t="str">
        <f t="shared" si="13"/>
        <v>OK</v>
      </c>
      <c r="AL898" t="str">
        <f>IF(D898&lt;&gt;"",IF(AK898&lt;&gt;"OK",IF(IFERROR(VLOOKUP(C898&amp;D898,[1]Radicacion!$I$2:$EK$30174,2,0),VLOOKUP(D898,[1]Radicacion!$I$2:$K$30174,2,0))&lt;&gt;"","NO EXIGIBLES"),""),"")</f>
        <v/>
      </c>
    </row>
    <row r="899" spans="1:38" x14ac:dyDescent="0.25">
      <c r="A899" s="20">
        <v>891</v>
      </c>
      <c r="B899" s="21" t="s">
        <v>46</v>
      </c>
      <c r="C899" s="20" t="s">
        <v>47</v>
      </c>
      <c r="D899" s="20" t="s">
        <v>941</v>
      </c>
      <c r="E899" s="22">
        <v>44171</v>
      </c>
      <c r="F899" s="22">
        <v>44175</v>
      </c>
      <c r="G899" s="23">
        <v>117000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117000</v>
      </c>
      <c r="P899" s="26">
        <v>9760</v>
      </c>
      <c r="Q899" s="23">
        <v>117000</v>
      </c>
      <c r="R899" s="24">
        <v>0</v>
      </c>
      <c r="S899" s="24">
        <v>0</v>
      </c>
      <c r="T899" s="22" t="s">
        <v>47</v>
      </c>
      <c r="U899" s="24">
        <v>0</v>
      </c>
      <c r="V899" s="23">
        <v>0</v>
      </c>
      <c r="W899" s="22" t="s">
        <v>47</v>
      </c>
      <c r="X899" s="24">
        <v>0</v>
      </c>
      <c r="Y899" s="22" t="s">
        <v>47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117000</v>
      </c>
      <c r="AH899" s="29"/>
      <c r="AI899" s="29"/>
      <c r="AJ899" s="30"/>
      <c r="AK899" s="2" t="str">
        <f t="shared" si="13"/>
        <v>OK</v>
      </c>
      <c r="AL899" t="str">
        <f>IF(D899&lt;&gt;"",IF(AK899&lt;&gt;"OK",IF(IFERROR(VLOOKUP(C899&amp;D899,[1]Radicacion!$I$2:$EK$30174,2,0),VLOOKUP(D899,[1]Radicacion!$I$2:$K$30174,2,0))&lt;&gt;"","NO EXIGIBLES"),""),"")</f>
        <v/>
      </c>
    </row>
    <row r="900" spans="1:38" x14ac:dyDescent="0.25">
      <c r="A900" s="20">
        <v>892</v>
      </c>
      <c r="B900" s="21" t="s">
        <v>46</v>
      </c>
      <c r="C900" s="20" t="s">
        <v>47</v>
      </c>
      <c r="D900" s="20" t="s">
        <v>942</v>
      </c>
      <c r="E900" s="22">
        <v>44171</v>
      </c>
      <c r="F900" s="22">
        <v>44175</v>
      </c>
      <c r="G900" s="23">
        <v>117000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117000</v>
      </c>
      <c r="P900" s="26">
        <v>9761</v>
      </c>
      <c r="Q900" s="23">
        <v>117000</v>
      </c>
      <c r="R900" s="24">
        <v>0</v>
      </c>
      <c r="S900" s="24">
        <v>0</v>
      </c>
      <c r="T900" s="22" t="s">
        <v>47</v>
      </c>
      <c r="U900" s="24">
        <v>0</v>
      </c>
      <c r="V900" s="23">
        <v>0</v>
      </c>
      <c r="W900" s="22" t="s">
        <v>47</v>
      </c>
      <c r="X900" s="24">
        <v>0</v>
      </c>
      <c r="Y900" s="22" t="s">
        <v>47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117000</v>
      </c>
      <c r="AH900" s="29"/>
      <c r="AI900" s="29"/>
      <c r="AJ900" s="30"/>
      <c r="AK900" s="2" t="str">
        <f t="shared" si="13"/>
        <v>OK</v>
      </c>
      <c r="AL900" t="str">
        <f>IF(D900&lt;&gt;"",IF(AK900&lt;&gt;"OK",IF(IFERROR(VLOOKUP(C900&amp;D900,[1]Radicacion!$I$2:$EK$30174,2,0),VLOOKUP(D900,[1]Radicacion!$I$2:$K$30174,2,0))&lt;&gt;"","NO EXIGIBLES"),""),"")</f>
        <v/>
      </c>
    </row>
    <row r="901" spans="1:38" x14ac:dyDescent="0.25">
      <c r="A901" s="20">
        <v>893</v>
      </c>
      <c r="B901" s="21" t="s">
        <v>46</v>
      </c>
      <c r="C901" s="20" t="s">
        <v>47</v>
      </c>
      <c r="D901" s="20" t="s">
        <v>943</v>
      </c>
      <c r="E901" s="22">
        <v>44171</v>
      </c>
      <c r="F901" s="22">
        <v>44175</v>
      </c>
      <c r="G901" s="23">
        <v>117000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117000</v>
      </c>
      <c r="P901" s="26">
        <v>9762</v>
      </c>
      <c r="Q901" s="23">
        <v>117000</v>
      </c>
      <c r="R901" s="24">
        <v>0</v>
      </c>
      <c r="S901" s="24">
        <v>0</v>
      </c>
      <c r="T901" s="22" t="s">
        <v>47</v>
      </c>
      <c r="U901" s="24">
        <v>0</v>
      </c>
      <c r="V901" s="23">
        <v>0</v>
      </c>
      <c r="W901" s="22" t="s">
        <v>47</v>
      </c>
      <c r="X901" s="24">
        <v>0</v>
      </c>
      <c r="Y901" s="22" t="s">
        <v>47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117000</v>
      </c>
      <c r="AH901" s="29"/>
      <c r="AI901" s="29"/>
      <c r="AJ901" s="30"/>
      <c r="AK901" s="2" t="str">
        <f t="shared" si="13"/>
        <v>OK</v>
      </c>
      <c r="AL901" t="str">
        <f>IF(D901&lt;&gt;"",IF(AK901&lt;&gt;"OK",IF(IFERROR(VLOOKUP(C901&amp;D901,[1]Radicacion!$I$2:$EK$30174,2,0),VLOOKUP(D901,[1]Radicacion!$I$2:$K$30174,2,0))&lt;&gt;"","NO EXIGIBLES"),""),"")</f>
        <v/>
      </c>
    </row>
    <row r="902" spans="1:38" x14ac:dyDescent="0.25">
      <c r="A902" s="20">
        <v>894</v>
      </c>
      <c r="B902" s="21" t="s">
        <v>46</v>
      </c>
      <c r="C902" s="20" t="s">
        <v>47</v>
      </c>
      <c r="D902" s="20" t="s">
        <v>944</v>
      </c>
      <c r="E902" s="22">
        <v>44171</v>
      </c>
      <c r="F902" s="22">
        <v>44175</v>
      </c>
      <c r="G902" s="23">
        <v>117000</v>
      </c>
      <c r="H902" s="24">
        <v>0</v>
      </c>
      <c r="I902" s="31"/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117000</v>
      </c>
      <c r="P902" s="26">
        <v>9763</v>
      </c>
      <c r="Q902" s="23">
        <v>117000</v>
      </c>
      <c r="R902" s="24">
        <v>0</v>
      </c>
      <c r="S902" s="24">
        <v>0</v>
      </c>
      <c r="T902" s="22" t="s">
        <v>47</v>
      </c>
      <c r="U902" s="24">
        <v>0</v>
      </c>
      <c r="V902" s="23">
        <v>0</v>
      </c>
      <c r="W902" s="22" t="s">
        <v>47</v>
      </c>
      <c r="X902" s="24">
        <v>0</v>
      </c>
      <c r="Y902" s="22" t="s">
        <v>47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117000</v>
      </c>
      <c r="AH902" s="29"/>
      <c r="AI902" s="29"/>
      <c r="AJ902" s="30"/>
      <c r="AK902" s="2" t="str">
        <f t="shared" si="13"/>
        <v>OK</v>
      </c>
      <c r="AL902" t="str">
        <f>IF(D902&lt;&gt;"",IF(AK902&lt;&gt;"OK",IF(IFERROR(VLOOKUP(C902&amp;D902,[1]Radicacion!$I$2:$EK$30174,2,0),VLOOKUP(D902,[1]Radicacion!$I$2:$K$30174,2,0))&lt;&gt;"","NO EXIGIBLES"),""),"")</f>
        <v/>
      </c>
    </row>
    <row r="903" spans="1:38" x14ac:dyDescent="0.25">
      <c r="A903" s="20">
        <v>895</v>
      </c>
      <c r="B903" s="21" t="s">
        <v>46</v>
      </c>
      <c r="C903" s="20" t="s">
        <v>47</v>
      </c>
      <c r="D903" s="20" t="s">
        <v>945</v>
      </c>
      <c r="E903" s="22">
        <v>44171</v>
      </c>
      <c r="F903" s="22">
        <v>44175</v>
      </c>
      <c r="G903" s="23">
        <v>117000</v>
      </c>
      <c r="H903" s="24">
        <v>0</v>
      </c>
      <c r="I903" s="31"/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117000</v>
      </c>
      <c r="P903" s="26">
        <v>9764</v>
      </c>
      <c r="Q903" s="23">
        <v>117000</v>
      </c>
      <c r="R903" s="24">
        <v>0</v>
      </c>
      <c r="S903" s="24">
        <v>0</v>
      </c>
      <c r="T903" s="22" t="s">
        <v>47</v>
      </c>
      <c r="U903" s="24">
        <v>0</v>
      </c>
      <c r="V903" s="23">
        <v>0</v>
      </c>
      <c r="W903" s="22" t="s">
        <v>47</v>
      </c>
      <c r="X903" s="24">
        <v>0</v>
      </c>
      <c r="Y903" s="22" t="s">
        <v>47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117000</v>
      </c>
      <c r="AH903" s="29"/>
      <c r="AI903" s="29"/>
      <c r="AJ903" s="30"/>
      <c r="AK903" s="2" t="str">
        <f t="shared" si="13"/>
        <v>OK</v>
      </c>
      <c r="AL903" t="str">
        <f>IF(D903&lt;&gt;"",IF(AK903&lt;&gt;"OK",IF(IFERROR(VLOOKUP(C903&amp;D903,[1]Radicacion!$I$2:$EK$30174,2,0),VLOOKUP(D903,[1]Radicacion!$I$2:$K$30174,2,0))&lt;&gt;"","NO EXIGIBLES"),""),"")</f>
        <v/>
      </c>
    </row>
    <row r="904" spans="1:38" x14ac:dyDescent="0.25">
      <c r="A904" s="20">
        <v>896</v>
      </c>
      <c r="B904" s="21" t="s">
        <v>46</v>
      </c>
      <c r="C904" s="20" t="s">
        <v>47</v>
      </c>
      <c r="D904" s="20" t="s">
        <v>946</v>
      </c>
      <c r="E904" s="22">
        <v>44171</v>
      </c>
      <c r="F904" s="22">
        <v>44175</v>
      </c>
      <c r="G904" s="23">
        <v>1059160</v>
      </c>
      <c r="H904" s="24">
        <v>0</v>
      </c>
      <c r="I904" s="31"/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1059160</v>
      </c>
      <c r="P904" s="26">
        <v>9765</v>
      </c>
      <c r="Q904" s="23">
        <v>1059160</v>
      </c>
      <c r="R904" s="24">
        <v>0</v>
      </c>
      <c r="S904" s="24">
        <v>0</v>
      </c>
      <c r="T904" s="22" t="s">
        <v>47</v>
      </c>
      <c r="U904" s="24">
        <v>0</v>
      </c>
      <c r="V904" s="23">
        <v>0</v>
      </c>
      <c r="W904" s="22" t="s">
        <v>47</v>
      </c>
      <c r="X904" s="24">
        <v>0</v>
      </c>
      <c r="Y904" s="22" t="s">
        <v>47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1059160</v>
      </c>
      <c r="AH904" s="29"/>
      <c r="AI904" s="29"/>
      <c r="AJ904" s="30"/>
      <c r="AK904" s="2" t="str">
        <f t="shared" si="13"/>
        <v>OK</v>
      </c>
      <c r="AL904" t="str">
        <f>IF(D904&lt;&gt;"",IF(AK904&lt;&gt;"OK",IF(IFERROR(VLOOKUP(C904&amp;D904,[1]Radicacion!$I$2:$EK$30174,2,0),VLOOKUP(D904,[1]Radicacion!$I$2:$K$30174,2,0))&lt;&gt;"","NO EXIGIBLES"),""),"")</f>
        <v/>
      </c>
    </row>
    <row r="905" spans="1:38" x14ac:dyDescent="0.25">
      <c r="A905" s="20">
        <v>897</v>
      </c>
      <c r="B905" s="21" t="s">
        <v>46</v>
      </c>
      <c r="C905" s="20" t="s">
        <v>47</v>
      </c>
      <c r="D905" s="20" t="s">
        <v>947</v>
      </c>
      <c r="E905" s="22">
        <v>44171</v>
      </c>
      <c r="F905" s="22">
        <v>44175</v>
      </c>
      <c r="G905" s="23">
        <v>117000</v>
      </c>
      <c r="H905" s="24">
        <v>0</v>
      </c>
      <c r="I905" s="31"/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117000</v>
      </c>
      <c r="P905" s="26">
        <v>9766</v>
      </c>
      <c r="Q905" s="23">
        <v>117000</v>
      </c>
      <c r="R905" s="24">
        <v>0</v>
      </c>
      <c r="S905" s="24">
        <v>0</v>
      </c>
      <c r="T905" s="22" t="s">
        <v>47</v>
      </c>
      <c r="U905" s="24">
        <v>0</v>
      </c>
      <c r="V905" s="23">
        <v>0</v>
      </c>
      <c r="W905" s="22" t="s">
        <v>47</v>
      </c>
      <c r="X905" s="24">
        <v>0</v>
      </c>
      <c r="Y905" s="22" t="s">
        <v>47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117000</v>
      </c>
      <c r="AH905" s="29"/>
      <c r="AI905" s="29"/>
      <c r="AJ905" s="30"/>
      <c r="AK905" s="2" t="str">
        <f t="shared" si="13"/>
        <v>OK</v>
      </c>
      <c r="AL905" t="str">
        <f>IF(D905&lt;&gt;"",IF(AK905&lt;&gt;"OK",IF(IFERROR(VLOOKUP(C905&amp;D905,[1]Radicacion!$I$2:$EK$30174,2,0),VLOOKUP(D905,[1]Radicacion!$I$2:$K$30174,2,0))&lt;&gt;"","NO EXIGIBLES"),""),"")</f>
        <v/>
      </c>
    </row>
    <row r="906" spans="1:38" x14ac:dyDescent="0.25">
      <c r="A906" s="20">
        <v>898</v>
      </c>
      <c r="B906" s="21" t="s">
        <v>46</v>
      </c>
      <c r="C906" s="20" t="s">
        <v>47</v>
      </c>
      <c r="D906" s="20" t="s">
        <v>948</v>
      </c>
      <c r="E906" s="22">
        <v>44171</v>
      </c>
      <c r="F906" s="22">
        <v>44175</v>
      </c>
      <c r="G906" s="23">
        <v>117000</v>
      </c>
      <c r="H906" s="24">
        <v>0</v>
      </c>
      <c r="I906" s="31"/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117000</v>
      </c>
      <c r="P906" s="26">
        <v>9767</v>
      </c>
      <c r="Q906" s="23">
        <v>117000</v>
      </c>
      <c r="R906" s="24">
        <v>0</v>
      </c>
      <c r="S906" s="24">
        <v>0</v>
      </c>
      <c r="T906" s="22" t="s">
        <v>47</v>
      </c>
      <c r="U906" s="24">
        <v>0</v>
      </c>
      <c r="V906" s="23">
        <v>0</v>
      </c>
      <c r="W906" s="22" t="s">
        <v>47</v>
      </c>
      <c r="X906" s="24">
        <v>0</v>
      </c>
      <c r="Y906" s="22" t="s">
        <v>47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117000</v>
      </c>
      <c r="AH906" s="29"/>
      <c r="AI906" s="29"/>
      <c r="AJ906" s="30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IF(D906&lt;&gt;"",IF(AK906&lt;&gt;"OK",IF(IFERROR(VLOOKUP(C906&amp;D906,[1]Radicacion!$I$2:$EK$30174,2,0),VLOOKUP(D906,[1]Radicacion!$I$2:$K$30174,2,0))&lt;&gt;"","NO EXIGIBLES"),""),"")</f>
        <v/>
      </c>
    </row>
    <row r="907" spans="1:38" x14ac:dyDescent="0.25">
      <c r="A907" s="20">
        <v>899</v>
      </c>
      <c r="B907" s="21" t="s">
        <v>46</v>
      </c>
      <c r="C907" s="20" t="s">
        <v>47</v>
      </c>
      <c r="D907" s="20" t="s">
        <v>949</v>
      </c>
      <c r="E907" s="22">
        <v>44171</v>
      </c>
      <c r="F907" s="22">
        <v>44175</v>
      </c>
      <c r="G907" s="23">
        <v>302304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302304</v>
      </c>
      <c r="P907" s="26">
        <v>9768</v>
      </c>
      <c r="Q907" s="23">
        <v>302304</v>
      </c>
      <c r="R907" s="24">
        <v>0</v>
      </c>
      <c r="S907" s="24">
        <v>0</v>
      </c>
      <c r="T907" s="22" t="s">
        <v>47</v>
      </c>
      <c r="U907" s="24">
        <v>0</v>
      </c>
      <c r="V907" s="23">
        <v>0</v>
      </c>
      <c r="W907" s="22" t="s">
        <v>47</v>
      </c>
      <c r="X907" s="24">
        <v>0</v>
      </c>
      <c r="Y907" s="22" t="s">
        <v>47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302304</v>
      </c>
      <c r="AH907" s="29"/>
      <c r="AI907" s="29"/>
      <c r="AJ907" s="30"/>
      <c r="AK907" s="2" t="str">
        <f t="shared" si="14"/>
        <v>OK</v>
      </c>
      <c r="AL907" t="str">
        <f>IF(D907&lt;&gt;"",IF(AK907&lt;&gt;"OK",IF(IFERROR(VLOOKUP(C907&amp;D907,[1]Radicacion!$I$2:$EK$30174,2,0),VLOOKUP(D907,[1]Radicacion!$I$2:$K$30174,2,0))&lt;&gt;"","NO EXIGIBLES"),""),"")</f>
        <v/>
      </c>
    </row>
    <row r="908" spans="1:38" x14ac:dyDescent="0.25">
      <c r="A908" s="20">
        <v>900</v>
      </c>
      <c r="B908" s="21" t="s">
        <v>46</v>
      </c>
      <c r="C908" s="20" t="s">
        <v>47</v>
      </c>
      <c r="D908" s="20" t="s">
        <v>950</v>
      </c>
      <c r="E908" s="22">
        <v>44171</v>
      </c>
      <c r="F908" s="22">
        <v>44175</v>
      </c>
      <c r="G908" s="23">
        <v>78000</v>
      </c>
      <c r="H908" s="24">
        <v>0</v>
      </c>
      <c r="I908" s="31"/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v>78000</v>
      </c>
      <c r="P908" s="26">
        <v>9769</v>
      </c>
      <c r="Q908" s="23">
        <v>78000</v>
      </c>
      <c r="R908" s="24">
        <v>0</v>
      </c>
      <c r="S908" s="24">
        <v>0</v>
      </c>
      <c r="T908" s="22" t="s">
        <v>47</v>
      </c>
      <c r="U908" s="24">
        <v>0</v>
      </c>
      <c r="V908" s="23">
        <v>0</v>
      </c>
      <c r="W908" s="22" t="s">
        <v>47</v>
      </c>
      <c r="X908" s="24">
        <v>0</v>
      </c>
      <c r="Y908" s="22" t="s">
        <v>47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78000</v>
      </c>
      <c r="AH908" s="29"/>
      <c r="AI908" s="29"/>
      <c r="AJ908" s="30"/>
      <c r="AK908" s="2" t="str">
        <f t="shared" si="14"/>
        <v>OK</v>
      </c>
      <c r="AL908" t="str">
        <f>IF(D908&lt;&gt;"",IF(AK908&lt;&gt;"OK",IF(IFERROR(VLOOKUP(C908&amp;D908,[1]Radicacion!$I$2:$EK$30174,2,0),VLOOKUP(D908,[1]Radicacion!$I$2:$K$30174,2,0))&lt;&gt;"","NO EXIGIBLES"),""),"")</f>
        <v/>
      </c>
    </row>
    <row r="909" spans="1:38" x14ac:dyDescent="0.25">
      <c r="A909" s="20">
        <v>901</v>
      </c>
      <c r="B909" s="21" t="s">
        <v>46</v>
      </c>
      <c r="C909" s="20" t="s">
        <v>47</v>
      </c>
      <c r="D909" s="20" t="s">
        <v>951</v>
      </c>
      <c r="E909" s="22">
        <v>44171</v>
      </c>
      <c r="F909" s="22">
        <v>44175</v>
      </c>
      <c r="G909" s="23">
        <v>117000</v>
      </c>
      <c r="H909" s="24">
        <v>0</v>
      </c>
      <c r="I909" s="31"/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v>117000</v>
      </c>
      <c r="P909" s="26">
        <v>9770</v>
      </c>
      <c r="Q909" s="23">
        <v>117000</v>
      </c>
      <c r="R909" s="24">
        <v>0</v>
      </c>
      <c r="S909" s="24">
        <v>0</v>
      </c>
      <c r="T909" s="22" t="s">
        <v>47</v>
      </c>
      <c r="U909" s="24">
        <v>0</v>
      </c>
      <c r="V909" s="23">
        <v>0</v>
      </c>
      <c r="W909" s="22" t="s">
        <v>47</v>
      </c>
      <c r="X909" s="24">
        <v>0</v>
      </c>
      <c r="Y909" s="22" t="s">
        <v>47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117000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IF(D909&lt;&gt;"",IF(AK909&lt;&gt;"OK",IF(IFERROR(VLOOKUP(C909&amp;D909,[1]Radicacion!$I$2:$EK$30174,2,0),VLOOKUP(D909,[1]Radicacion!$I$2:$K$30174,2,0))&lt;&gt;"","NO EXIGIBLES"),""),"")</f>
        <v/>
      </c>
    </row>
    <row r="910" spans="1:38" x14ac:dyDescent="0.25">
      <c r="A910" s="20">
        <v>902</v>
      </c>
      <c r="B910" s="21" t="s">
        <v>46</v>
      </c>
      <c r="C910" s="20" t="s">
        <v>47</v>
      </c>
      <c r="D910" s="20" t="s">
        <v>952</v>
      </c>
      <c r="E910" s="22">
        <v>44171</v>
      </c>
      <c r="F910" s="22">
        <v>44175</v>
      </c>
      <c r="G910" s="23">
        <v>117000</v>
      </c>
      <c r="H910" s="24">
        <v>0</v>
      </c>
      <c r="I910" s="31"/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117000</v>
      </c>
      <c r="P910" s="26">
        <v>9771</v>
      </c>
      <c r="Q910" s="23">
        <v>117000</v>
      </c>
      <c r="R910" s="24">
        <v>0</v>
      </c>
      <c r="S910" s="24">
        <v>0</v>
      </c>
      <c r="T910" s="22" t="s">
        <v>47</v>
      </c>
      <c r="U910" s="24">
        <v>0</v>
      </c>
      <c r="V910" s="23">
        <v>0</v>
      </c>
      <c r="W910" s="22" t="s">
        <v>47</v>
      </c>
      <c r="X910" s="24">
        <v>0</v>
      </c>
      <c r="Y910" s="22" t="s">
        <v>47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117000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IF(D910&lt;&gt;"",IF(AK910&lt;&gt;"OK",IF(IFERROR(VLOOKUP(C910&amp;D910,[1]Radicacion!$I$2:$EK$30174,2,0),VLOOKUP(D910,[1]Radicacion!$I$2:$K$30174,2,0))&lt;&gt;"","NO EXIGIBLES"),""),"")</f>
        <v/>
      </c>
    </row>
    <row r="911" spans="1:38" x14ac:dyDescent="0.25">
      <c r="A911" s="20">
        <v>903</v>
      </c>
      <c r="B911" s="21" t="s">
        <v>46</v>
      </c>
      <c r="C911" s="20" t="s">
        <v>47</v>
      </c>
      <c r="D911" s="20" t="s">
        <v>953</v>
      </c>
      <c r="E911" s="22">
        <v>44171</v>
      </c>
      <c r="F911" s="22">
        <v>44175</v>
      </c>
      <c r="G911" s="23">
        <v>78000</v>
      </c>
      <c r="H911" s="24">
        <v>0</v>
      </c>
      <c r="I911" s="31"/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78000</v>
      </c>
      <c r="P911" s="26">
        <v>9772</v>
      </c>
      <c r="Q911" s="23">
        <v>78000</v>
      </c>
      <c r="R911" s="24">
        <v>0</v>
      </c>
      <c r="S911" s="24">
        <v>0</v>
      </c>
      <c r="T911" s="22" t="s">
        <v>47</v>
      </c>
      <c r="U911" s="24">
        <v>0</v>
      </c>
      <c r="V911" s="23">
        <v>0</v>
      </c>
      <c r="W911" s="22" t="s">
        <v>47</v>
      </c>
      <c r="X911" s="24">
        <v>0</v>
      </c>
      <c r="Y911" s="22" t="s">
        <v>47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78000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IF(D911&lt;&gt;"",IF(AK911&lt;&gt;"OK",IF(IFERROR(VLOOKUP(C911&amp;D911,[1]Radicacion!$I$2:$EK$30174,2,0),VLOOKUP(D911,[1]Radicacion!$I$2:$K$30174,2,0))&lt;&gt;"","NO EXIGIBLES"),""),"")</f>
        <v/>
      </c>
    </row>
    <row r="912" spans="1:38" x14ac:dyDescent="0.25">
      <c r="A912" s="20">
        <v>904</v>
      </c>
      <c r="B912" s="21" t="s">
        <v>46</v>
      </c>
      <c r="C912" s="20" t="s">
        <v>47</v>
      </c>
      <c r="D912" s="20" t="s">
        <v>954</v>
      </c>
      <c r="E912" s="22">
        <v>44171</v>
      </c>
      <c r="F912" s="22">
        <v>44175</v>
      </c>
      <c r="G912" s="23">
        <v>117000</v>
      </c>
      <c r="H912" s="24">
        <v>0</v>
      </c>
      <c r="I912" s="31"/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117000</v>
      </c>
      <c r="P912" s="26">
        <v>9773</v>
      </c>
      <c r="Q912" s="23">
        <v>117000</v>
      </c>
      <c r="R912" s="24">
        <v>0</v>
      </c>
      <c r="S912" s="24">
        <v>0</v>
      </c>
      <c r="T912" s="22" t="s">
        <v>47</v>
      </c>
      <c r="U912" s="24">
        <v>0</v>
      </c>
      <c r="V912" s="23">
        <v>0</v>
      </c>
      <c r="W912" s="22" t="s">
        <v>47</v>
      </c>
      <c r="X912" s="24">
        <v>0</v>
      </c>
      <c r="Y912" s="22" t="s">
        <v>47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117000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IF(D912&lt;&gt;"",IF(AK912&lt;&gt;"OK",IF(IFERROR(VLOOKUP(C912&amp;D912,[1]Radicacion!$I$2:$EK$30174,2,0),VLOOKUP(D912,[1]Radicacion!$I$2:$K$30174,2,0))&lt;&gt;"","NO EXIGIBLES"),""),"")</f>
        <v/>
      </c>
    </row>
    <row r="913" spans="1:38" x14ac:dyDescent="0.25">
      <c r="A913" s="20">
        <v>905</v>
      </c>
      <c r="B913" s="21" t="s">
        <v>46</v>
      </c>
      <c r="C913" s="20" t="s">
        <v>47</v>
      </c>
      <c r="D913" s="20" t="s">
        <v>955</v>
      </c>
      <c r="E913" s="22">
        <v>44171</v>
      </c>
      <c r="F913" s="22">
        <v>44175</v>
      </c>
      <c r="G913" s="23">
        <v>297000</v>
      </c>
      <c r="H913" s="24">
        <v>0</v>
      </c>
      <c r="I913" s="31"/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v>297000</v>
      </c>
      <c r="P913" s="26">
        <v>9774</v>
      </c>
      <c r="Q913" s="23">
        <v>297000</v>
      </c>
      <c r="R913" s="24">
        <v>0</v>
      </c>
      <c r="S913" s="24">
        <v>0</v>
      </c>
      <c r="T913" s="22" t="s">
        <v>47</v>
      </c>
      <c r="U913" s="24">
        <v>0</v>
      </c>
      <c r="V913" s="23">
        <v>0</v>
      </c>
      <c r="W913" s="22" t="s">
        <v>47</v>
      </c>
      <c r="X913" s="24">
        <v>0</v>
      </c>
      <c r="Y913" s="22" t="s">
        <v>47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297000</v>
      </c>
      <c r="AH913" s="29"/>
      <c r="AI913" s="29"/>
      <c r="AJ913" s="30"/>
      <c r="AK913" s="2" t="str">
        <f t="shared" si="14"/>
        <v>OK</v>
      </c>
      <c r="AL913" t="str">
        <f>IF(D913&lt;&gt;"",IF(AK913&lt;&gt;"OK",IF(IFERROR(VLOOKUP(C913&amp;D913,[1]Radicacion!$I$2:$EK$30174,2,0),VLOOKUP(D913,[1]Radicacion!$I$2:$K$30174,2,0))&lt;&gt;"","NO EXIGIBLES"),""),"")</f>
        <v/>
      </c>
    </row>
    <row r="914" spans="1:38" x14ac:dyDescent="0.25">
      <c r="A914" s="20">
        <v>906</v>
      </c>
      <c r="B914" s="21" t="s">
        <v>46</v>
      </c>
      <c r="C914" s="20" t="s">
        <v>47</v>
      </c>
      <c r="D914" s="20" t="s">
        <v>956</v>
      </c>
      <c r="E914" s="22">
        <v>44171</v>
      </c>
      <c r="F914" s="22">
        <v>44175</v>
      </c>
      <c r="G914" s="23">
        <v>243000</v>
      </c>
      <c r="H914" s="24">
        <v>0</v>
      </c>
      <c r="I914" s="31"/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243000</v>
      </c>
      <c r="P914" s="26">
        <v>9775</v>
      </c>
      <c r="Q914" s="23">
        <v>243000</v>
      </c>
      <c r="R914" s="24">
        <v>0</v>
      </c>
      <c r="S914" s="24">
        <v>0</v>
      </c>
      <c r="T914" s="22" t="s">
        <v>47</v>
      </c>
      <c r="U914" s="24">
        <v>0</v>
      </c>
      <c r="V914" s="23">
        <v>0</v>
      </c>
      <c r="W914" s="22" t="s">
        <v>47</v>
      </c>
      <c r="X914" s="24">
        <v>0</v>
      </c>
      <c r="Y914" s="22" t="s">
        <v>47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243000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IF(D914&lt;&gt;"",IF(AK914&lt;&gt;"OK",IF(IFERROR(VLOOKUP(C914&amp;D914,[1]Radicacion!$I$2:$EK$30174,2,0),VLOOKUP(D914,[1]Radicacion!$I$2:$K$30174,2,0))&lt;&gt;"","NO EXIGIBLES"),""),"")</f>
        <v/>
      </c>
    </row>
    <row r="915" spans="1:38" x14ac:dyDescent="0.25">
      <c r="A915" s="20">
        <v>907</v>
      </c>
      <c r="B915" s="21" t="s">
        <v>46</v>
      </c>
      <c r="C915" s="20" t="s">
        <v>47</v>
      </c>
      <c r="D915" s="20" t="s">
        <v>957</v>
      </c>
      <c r="E915" s="22">
        <v>44171</v>
      </c>
      <c r="F915" s="22">
        <v>44175</v>
      </c>
      <c r="G915" s="23">
        <v>78000</v>
      </c>
      <c r="H915" s="24">
        <v>0</v>
      </c>
      <c r="I915" s="31"/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78000</v>
      </c>
      <c r="P915" s="26">
        <v>9776</v>
      </c>
      <c r="Q915" s="23">
        <v>78000</v>
      </c>
      <c r="R915" s="24">
        <v>0</v>
      </c>
      <c r="S915" s="24">
        <v>0</v>
      </c>
      <c r="T915" s="22" t="s">
        <v>47</v>
      </c>
      <c r="U915" s="24">
        <v>0</v>
      </c>
      <c r="V915" s="23">
        <v>0</v>
      </c>
      <c r="W915" s="22" t="s">
        <v>47</v>
      </c>
      <c r="X915" s="24">
        <v>0</v>
      </c>
      <c r="Y915" s="22" t="s">
        <v>47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78000</v>
      </c>
      <c r="AH915" s="29"/>
      <c r="AI915" s="29"/>
      <c r="AJ915" s="30"/>
      <c r="AK915" s="2" t="str">
        <f t="shared" si="14"/>
        <v>OK</v>
      </c>
      <c r="AL915" t="str">
        <f>IF(D915&lt;&gt;"",IF(AK915&lt;&gt;"OK",IF(IFERROR(VLOOKUP(C915&amp;D915,[1]Radicacion!$I$2:$EK$30174,2,0),VLOOKUP(D915,[1]Radicacion!$I$2:$K$30174,2,0))&lt;&gt;"","NO EXIGIBLES"),""),"")</f>
        <v/>
      </c>
    </row>
    <row r="916" spans="1:38" x14ac:dyDescent="0.25">
      <c r="A916" s="20">
        <v>908</v>
      </c>
      <c r="B916" s="21" t="s">
        <v>46</v>
      </c>
      <c r="C916" s="20" t="s">
        <v>47</v>
      </c>
      <c r="D916" s="20" t="s">
        <v>958</v>
      </c>
      <c r="E916" s="22">
        <v>44171</v>
      </c>
      <c r="F916" s="22">
        <v>44175</v>
      </c>
      <c r="G916" s="23">
        <v>117000</v>
      </c>
      <c r="H916" s="24">
        <v>0</v>
      </c>
      <c r="I916" s="31"/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117000</v>
      </c>
      <c r="P916" s="26">
        <v>9777</v>
      </c>
      <c r="Q916" s="23">
        <v>117000</v>
      </c>
      <c r="R916" s="24">
        <v>0</v>
      </c>
      <c r="S916" s="24">
        <v>0</v>
      </c>
      <c r="T916" s="22" t="s">
        <v>47</v>
      </c>
      <c r="U916" s="24">
        <v>0</v>
      </c>
      <c r="V916" s="23">
        <v>0</v>
      </c>
      <c r="W916" s="22" t="s">
        <v>47</v>
      </c>
      <c r="X916" s="24">
        <v>0</v>
      </c>
      <c r="Y916" s="22" t="s">
        <v>47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117000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IF(D916&lt;&gt;"",IF(AK916&lt;&gt;"OK",IF(IFERROR(VLOOKUP(C916&amp;D916,[1]Radicacion!$I$2:$EK$30174,2,0),VLOOKUP(D916,[1]Radicacion!$I$2:$K$30174,2,0))&lt;&gt;"","NO EXIGIBLES"),""),"")</f>
        <v/>
      </c>
    </row>
    <row r="917" spans="1:38" x14ac:dyDescent="0.25">
      <c r="A917" s="20">
        <v>909</v>
      </c>
      <c r="B917" s="21" t="s">
        <v>46</v>
      </c>
      <c r="C917" s="20" t="s">
        <v>47</v>
      </c>
      <c r="D917" s="20" t="s">
        <v>959</v>
      </c>
      <c r="E917" s="22">
        <v>44171</v>
      </c>
      <c r="F917" s="22">
        <v>44175</v>
      </c>
      <c r="G917" s="23">
        <v>78000</v>
      </c>
      <c r="H917" s="24">
        <v>0</v>
      </c>
      <c r="I917" s="31"/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78000</v>
      </c>
      <c r="P917" s="26">
        <v>9778</v>
      </c>
      <c r="Q917" s="23">
        <v>78000</v>
      </c>
      <c r="R917" s="24">
        <v>0</v>
      </c>
      <c r="S917" s="24">
        <v>0</v>
      </c>
      <c r="T917" s="22" t="s">
        <v>47</v>
      </c>
      <c r="U917" s="24">
        <v>0</v>
      </c>
      <c r="V917" s="23">
        <v>0</v>
      </c>
      <c r="W917" s="22" t="s">
        <v>47</v>
      </c>
      <c r="X917" s="24">
        <v>0</v>
      </c>
      <c r="Y917" s="22" t="s">
        <v>47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78000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IF(D917&lt;&gt;"",IF(AK917&lt;&gt;"OK",IF(IFERROR(VLOOKUP(C917&amp;D917,[1]Radicacion!$I$2:$EK$30174,2,0),VLOOKUP(D917,[1]Radicacion!$I$2:$K$30174,2,0))&lt;&gt;"","NO EXIGIBLES"),""),"")</f>
        <v/>
      </c>
    </row>
    <row r="918" spans="1:38" x14ac:dyDescent="0.25">
      <c r="A918" s="20">
        <v>910</v>
      </c>
      <c r="B918" s="21" t="s">
        <v>46</v>
      </c>
      <c r="C918" s="20" t="s">
        <v>47</v>
      </c>
      <c r="D918" s="20" t="s">
        <v>960</v>
      </c>
      <c r="E918" s="22">
        <v>44171</v>
      </c>
      <c r="F918" s="22">
        <v>44175</v>
      </c>
      <c r="G918" s="23">
        <v>39000</v>
      </c>
      <c r="H918" s="24">
        <v>0</v>
      </c>
      <c r="I918" s="31"/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39000</v>
      </c>
      <c r="P918" s="26">
        <v>9779</v>
      </c>
      <c r="Q918" s="23">
        <v>39000</v>
      </c>
      <c r="R918" s="24">
        <v>0</v>
      </c>
      <c r="S918" s="24">
        <v>0</v>
      </c>
      <c r="T918" s="22" t="s">
        <v>47</v>
      </c>
      <c r="U918" s="24">
        <v>0</v>
      </c>
      <c r="V918" s="23">
        <v>0</v>
      </c>
      <c r="W918" s="22" t="s">
        <v>47</v>
      </c>
      <c r="X918" s="24">
        <v>0</v>
      </c>
      <c r="Y918" s="22" t="s">
        <v>47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39000</v>
      </c>
      <c r="AH918" s="29"/>
      <c r="AI918" s="29"/>
      <c r="AJ918" s="30"/>
      <c r="AK918" s="2" t="str">
        <f t="shared" si="14"/>
        <v>OK</v>
      </c>
      <c r="AL918" t="str">
        <f>IF(D918&lt;&gt;"",IF(AK918&lt;&gt;"OK",IF(IFERROR(VLOOKUP(C918&amp;D918,[1]Radicacion!$I$2:$EK$30174,2,0),VLOOKUP(D918,[1]Radicacion!$I$2:$K$30174,2,0))&lt;&gt;"","NO EXIGIBLES"),""),"")</f>
        <v/>
      </c>
    </row>
    <row r="919" spans="1:38" x14ac:dyDescent="0.25">
      <c r="A919" s="20">
        <v>911</v>
      </c>
      <c r="B919" s="21" t="s">
        <v>46</v>
      </c>
      <c r="C919" s="20" t="s">
        <v>47</v>
      </c>
      <c r="D919" s="20" t="s">
        <v>961</v>
      </c>
      <c r="E919" s="22">
        <v>44171</v>
      </c>
      <c r="F919" s="22">
        <v>44175</v>
      </c>
      <c r="G919" s="23">
        <v>156000</v>
      </c>
      <c r="H919" s="24">
        <v>0</v>
      </c>
      <c r="I919" s="31"/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156000</v>
      </c>
      <c r="P919" s="26">
        <v>9780</v>
      </c>
      <c r="Q919" s="23">
        <v>156000</v>
      </c>
      <c r="R919" s="24">
        <v>0</v>
      </c>
      <c r="S919" s="24">
        <v>0</v>
      </c>
      <c r="T919" s="22" t="s">
        <v>47</v>
      </c>
      <c r="U919" s="24">
        <v>0</v>
      </c>
      <c r="V919" s="23">
        <v>0</v>
      </c>
      <c r="W919" s="22" t="s">
        <v>47</v>
      </c>
      <c r="X919" s="24">
        <v>0</v>
      </c>
      <c r="Y919" s="22" t="s">
        <v>47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156000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IF(D919&lt;&gt;"",IF(AK919&lt;&gt;"OK",IF(IFERROR(VLOOKUP(C919&amp;D919,[1]Radicacion!$I$2:$EK$30174,2,0),VLOOKUP(D919,[1]Radicacion!$I$2:$K$30174,2,0))&lt;&gt;"","NO EXIGIBLES"),""),"")</f>
        <v/>
      </c>
    </row>
    <row r="920" spans="1:38" x14ac:dyDescent="0.25">
      <c r="A920" s="20">
        <v>912</v>
      </c>
      <c r="B920" s="21" t="s">
        <v>46</v>
      </c>
      <c r="C920" s="20" t="s">
        <v>47</v>
      </c>
      <c r="D920" s="20" t="s">
        <v>962</v>
      </c>
      <c r="E920" s="22">
        <v>44171</v>
      </c>
      <c r="F920" s="22">
        <v>44175</v>
      </c>
      <c r="G920" s="23">
        <v>249000</v>
      </c>
      <c r="H920" s="24">
        <v>0</v>
      </c>
      <c r="I920" s="31"/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249000</v>
      </c>
      <c r="P920" s="26">
        <v>9781</v>
      </c>
      <c r="Q920" s="23">
        <v>249000</v>
      </c>
      <c r="R920" s="24">
        <v>0</v>
      </c>
      <c r="S920" s="24">
        <v>0</v>
      </c>
      <c r="T920" s="22" t="s">
        <v>47</v>
      </c>
      <c r="U920" s="24">
        <v>0</v>
      </c>
      <c r="V920" s="23">
        <v>0</v>
      </c>
      <c r="W920" s="22" t="s">
        <v>47</v>
      </c>
      <c r="X920" s="24">
        <v>0</v>
      </c>
      <c r="Y920" s="22" t="s">
        <v>47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249000</v>
      </c>
      <c r="AH920" s="29"/>
      <c r="AI920" s="29"/>
      <c r="AJ920" s="30"/>
      <c r="AK920" s="2" t="str">
        <f t="shared" si="14"/>
        <v>OK</v>
      </c>
      <c r="AL920" t="str">
        <f>IF(D920&lt;&gt;"",IF(AK920&lt;&gt;"OK",IF(IFERROR(VLOOKUP(C920&amp;D920,[1]Radicacion!$I$2:$EK$30174,2,0),VLOOKUP(D920,[1]Radicacion!$I$2:$K$30174,2,0))&lt;&gt;"","NO EXIGIBLES"),""),"")</f>
        <v/>
      </c>
    </row>
    <row r="921" spans="1:38" x14ac:dyDescent="0.25">
      <c r="A921" s="20">
        <v>913</v>
      </c>
      <c r="B921" s="21" t="s">
        <v>46</v>
      </c>
      <c r="C921" s="20" t="s">
        <v>47</v>
      </c>
      <c r="D921" s="20" t="s">
        <v>963</v>
      </c>
      <c r="E921" s="22">
        <v>44171</v>
      </c>
      <c r="F921" s="22">
        <v>44175</v>
      </c>
      <c r="G921" s="23">
        <v>111000</v>
      </c>
      <c r="H921" s="24">
        <v>0</v>
      </c>
      <c r="I921" s="31"/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111000</v>
      </c>
      <c r="P921" s="26">
        <v>9782</v>
      </c>
      <c r="Q921" s="23">
        <v>111000</v>
      </c>
      <c r="R921" s="24">
        <v>0</v>
      </c>
      <c r="S921" s="24">
        <v>0</v>
      </c>
      <c r="T921" s="22" t="s">
        <v>47</v>
      </c>
      <c r="U921" s="24">
        <v>0</v>
      </c>
      <c r="V921" s="23">
        <v>0</v>
      </c>
      <c r="W921" s="22" t="s">
        <v>47</v>
      </c>
      <c r="X921" s="24">
        <v>0</v>
      </c>
      <c r="Y921" s="22" t="s">
        <v>47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111000</v>
      </c>
      <c r="AH921" s="29"/>
      <c r="AI921" s="29"/>
      <c r="AJ921" s="30"/>
      <c r="AK921" s="2" t="str">
        <f t="shared" si="14"/>
        <v>OK</v>
      </c>
      <c r="AL921" t="str">
        <f>IF(D921&lt;&gt;"",IF(AK921&lt;&gt;"OK",IF(IFERROR(VLOOKUP(C921&amp;D921,[1]Radicacion!$I$2:$EK$30174,2,0),VLOOKUP(D921,[1]Radicacion!$I$2:$K$30174,2,0))&lt;&gt;"","NO EXIGIBLES"),""),"")</f>
        <v/>
      </c>
    </row>
    <row r="922" spans="1:38" x14ac:dyDescent="0.25">
      <c r="A922" s="20">
        <v>914</v>
      </c>
      <c r="B922" s="21" t="s">
        <v>46</v>
      </c>
      <c r="C922" s="20" t="s">
        <v>47</v>
      </c>
      <c r="D922" s="20" t="s">
        <v>964</v>
      </c>
      <c r="E922" s="22">
        <v>44171</v>
      </c>
      <c r="F922" s="22">
        <v>44175</v>
      </c>
      <c r="G922" s="23">
        <v>78000</v>
      </c>
      <c r="H922" s="24">
        <v>0</v>
      </c>
      <c r="I922" s="31"/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78000</v>
      </c>
      <c r="P922" s="26">
        <v>9783</v>
      </c>
      <c r="Q922" s="23">
        <v>78000</v>
      </c>
      <c r="R922" s="24">
        <v>0</v>
      </c>
      <c r="S922" s="24">
        <v>0</v>
      </c>
      <c r="T922" s="22" t="s">
        <v>47</v>
      </c>
      <c r="U922" s="24">
        <v>0</v>
      </c>
      <c r="V922" s="23">
        <v>0</v>
      </c>
      <c r="W922" s="22" t="s">
        <v>47</v>
      </c>
      <c r="X922" s="24">
        <v>0</v>
      </c>
      <c r="Y922" s="22" t="s">
        <v>47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78000</v>
      </c>
      <c r="AH922" s="29"/>
      <c r="AI922" s="29"/>
      <c r="AJ922" s="30"/>
      <c r="AK922" s="2" t="str">
        <f t="shared" si="14"/>
        <v>OK</v>
      </c>
      <c r="AL922" t="str">
        <f>IF(D922&lt;&gt;"",IF(AK922&lt;&gt;"OK",IF(IFERROR(VLOOKUP(C922&amp;D922,[1]Radicacion!$I$2:$EK$30174,2,0),VLOOKUP(D922,[1]Radicacion!$I$2:$K$30174,2,0))&lt;&gt;"","NO EXIGIBLES"),""),"")</f>
        <v/>
      </c>
    </row>
    <row r="923" spans="1:38" x14ac:dyDescent="0.25">
      <c r="A923" s="20">
        <v>915</v>
      </c>
      <c r="B923" s="21" t="s">
        <v>46</v>
      </c>
      <c r="C923" s="20" t="s">
        <v>47</v>
      </c>
      <c r="D923" s="20" t="s">
        <v>965</v>
      </c>
      <c r="E923" s="22">
        <v>44171</v>
      </c>
      <c r="F923" s="22">
        <v>44175</v>
      </c>
      <c r="G923" s="23">
        <v>78000</v>
      </c>
      <c r="H923" s="24">
        <v>0</v>
      </c>
      <c r="I923" s="31"/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78000</v>
      </c>
      <c r="P923" s="26">
        <v>9784</v>
      </c>
      <c r="Q923" s="23">
        <v>78000</v>
      </c>
      <c r="R923" s="24">
        <v>0</v>
      </c>
      <c r="S923" s="24">
        <v>0</v>
      </c>
      <c r="T923" s="22" t="s">
        <v>47</v>
      </c>
      <c r="U923" s="24">
        <v>0</v>
      </c>
      <c r="V923" s="23">
        <v>0</v>
      </c>
      <c r="W923" s="22" t="s">
        <v>47</v>
      </c>
      <c r="X923" s="24">
        <v>0</v>
      </c>
      <c r="Y923" s="22" t="s">
        <v>47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78000</v>
      </c>
      <c r="AH923" s="29"/>
      <c r="AI923" s="29"/>
      <c r="AJ923" s="30"/>
      <c r="AK923" s="2" t="str">
        <f t="shared" si="14"/>
        <v>OK</v>
      </c>
      <c r="AL923" t="str">
        <f>IF(D923&lt;&gt;"",IF(AK923&lt;&gt;"OK",IF(IFERROR(VLOOKUP(C923&amp;D923,[1]Radicacion!$I$2:$EK$30174,2,0),VLOOKUP(D923,[1]Radicacion!$I$2:$K$30174,2,0))&lt;&gt;"","NO EXIGIBLES"),""),"")</f>
        <v/>
      </c>
    </row>
    <row r="924" spans="1:38" x14ac:dyDescent="0.25">
      <c r="A924" s="20">
        <v>916</v>
      </c>
      <c r="B924" s="21" t="s">
        <v>46</v>
      </c>
      <c r="C924" s="20" t="s">
        <v>47</v>
      </c>
      <c r="D924" s="20" t="s">
        <v>966</v>
      </c>
      <c r="E924" s="22">
        <v>44171</v>
      </c>
      <c r="F924" s="22">
        <v>44175</v>
      </c>
      <c r="G924" s="23">
        <v>117000</v>
      </c>
      <c r="H924" s="24">
        <v>0</v>
      </c>
      <c r="I924" s="31"/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117000</v>
      </c>
      <c r="P924" s="26">
        <v>9785</v>
      </c>
      <c r="Q924" s="23">
        <v>117000</v>
      </c>
      <c r="R924" s="24">
        <v>0</v>
      </c>
      <c r="S924" s="24">
        <v>0</v>
      </c>
      <c r="T924" s="22" t="s">
        <v>47</v>
      </c>
      <c r="U924" s="24">
        <v>0</v>
      </c>
      <c r="V924" s="23">
        <v>0</v>
      </c>
      <c r="W924" s="22" t="s">
        <v>47</v>
      </c>
      <c r="X924" s="24">
        <v>0</v>
      </c>
      <c r="Y924" s="22" t="s">
        <v>47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117000</v>
      </c>
      <c r="AH924" s="29"/>
      <c r="AI924" s="29"/>
      <c r="AJ924" s="30"/>
      <c r="AK924" s="2" t="str">
        <f t="shared" si="14"/>
        <v>OK</v>
      </c>
      <c r="AL924" t="str">
        <f>IF(D924&lt;&gt;"",IF(AK924&lt;&gt;"OK",IF(IFERROR(VLOOKUP(C924&amp;D924,[1]Radicacion!$I$2:$EK$30174,2,0),VLOOKUP(D924,[1]Radicacion!$I$2:$K$30174,2,0))&lt;&gt;"","NO EXIGIBLES"),""),"")</f>
        <v/>
      </c>
    </row>
    <row r="925" spans="1:38" x14ac:dyDescent="0.25">
      <c r="A925" s="20">
        <v>917</v>
      </c>
      <c r="B925" s="21" t="s">
        <v>46</v>
      </c>
      <c r="C925" s="20" t="s">
        <v>47</v>
      </c>
      <c r="D925" s="20" t="s">
        <v>967</v>
      </c>
      <c r="E925" s="22">
        <v>44171</v>
      </c>
      <c r="F925" s="22">
        <v>44175</v>
      </c>
      <c r="G925" s="23">
        <v>151000</v>
      </c>
      <c r="H925" s="24">
        <v>0</v>
      </c>
      <c r="I925" s="31"/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151000</v>
      </c>
      <c r="P925" s="26">
        <v>9786</v>
      </c>
      <c r="Q925" s="23">
        <v>151000</v>
      </c>
      <c r="R925" s="24">
        <v>0</v>
      </c>
      <c r="S925" s="24">
        <v>0</v>
      </c>
      <c r="T925" s="22" t="s">
        <v>47</v>
      </c>
      <c r="U925" s="24">
        <v>0</v>
      </c>
      <c r="V925" s="23">
        <v>0</v>
      </c>
      <c r="W925" s="22" t="s">
        <v>47</v>
      </c>
      <c r="X925" s="24">
        <v>0</v>
      </c>
      <c r="Y925" s="22" t="s">
        <v>47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151000</v>
      </c>
      <c r="AH925" s="29"/>
      <c r="AI925" s="29"/>
      <c r="AJ925" s="30"/>
      <c r="AK925" s="2" t="str">
        <f t="shared" si="14"/>
        <v>OK</v>
      </c>
      <c r="AL925" t="str">
        <f>IF(D925&lt;&gt;"",IF(AK925&lt;&gt;"OK",IF(IFERROR(VLOOKUP(C925&amp;D925,[1]Radicacion!$I$2:$EK$30174,2,0),VLOOKUP(D925,[1]Radicacion!$I$2:$K$30174,2,0))&lt;&gt;"","NO EXIGIBLES"),""),"")</f>
        <v/>
      </c>
    </row>
    <row r="926" spans="1:38" x14ac:dyDescent="0.25">
      <c r="A926" s="20">
        <v>918</v>
      </c>
      <c r="B926" s="21" t="s">
        <v>46</v>
      </c>
      <c r="C926" s="20" t="s">
        <v>47</v>
      </c>
      <c r="D926" s="20" t="s">
        <v>968</v>
      </c>
      <c r="E926" s="22">
        <v>44171</v>
      </c>
      <c r="F926" s="22">
        <v>44175</v>
      </c>
      <c r="G926" s="23">
        <v>117000</v>
      </c>
      <c r="H926" s="24">
        <v>0</v>
      </c>
      <c r="I926" s="31"/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117000</v>
      </c>
      <c r="P926" s="26">
        <v>9787</v>
      </c>
      <c r="Q926" s="23">
        <v>117000</v>
      </c>
      <c r="R926" s="24">
        <v>0</v>
      </c>
      <c r="S926" s="24">
        <v>0</v>
      </c>
      <c r="T926" s="22" t="s">
        <v>47</v>
      </c>
      <c r="U926" s="24">
        <v>0</v>
      </c>
      <c r="V926" s="23">
        <v>0</v>
      </c>
      <c r="W926" s="22" t="s">
        <v>47</v>
      </c>
      <c r="X926" s="24">
        <v>0</v>
      </c>
      <c r="Y926" s="22" t="s">
        <v>47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117000</v>
      </c>
      <c r="AH926" s="29"/>
      <c r="AI926" s="29"/>
      <c r="AJ926" s="30"/>
      <c r="AK926" s="2" t="str">
        <f t="shared" si="14"/>
        <v>OK</v>
      </c>
      <c r="AL926" t="str">
        <f>IF(D926&lt;&gt;"",IF(AK926&lt;&gt;"OK",IF(IFERROR(VLOOKUP(C926&amp;D926,[1]Radicacion!$I$2:$EK$30174,2,0),VLOOKUP(D926,[1]Radicacion!$I$2:$K$30174,2,0))&lt;&gt;"","NO EXIGIBLES"),""),"")</f>
        <v/>
      </c>
    </row>
    <row r="927" spans="1:38" x14ac:dyDescent="0.25">
      <c r="A927" s="20">
        <v>919</v>
      </c>
      <c r="B927" s="21" t="s">
        <v>46</v>
      </c>
      <c r="C927" s="20" t="s">
        <v>47</v>
      </c>
      <c r="D927" s="20" t="s">
        <v>969</v>
      </c>
      <c r="E927" s="22">
        <v>44171</v>
      </c>
      <c r="F927" s="22">
        <v>44175</v>
      </c>
      <c r="G927" s="23">
        <v>117000</v>
      </c>
      <c r="H927" s="24">
        <v>0</v>
      </c>
      <c r="I927" s="31"/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117000</v>
      </c>
      <c r="P927" s="26">
        <v>9788</v>
      </c>
      <c r="Q927" s="23">
        <v>117000</v>
      </c>
      <c r="R927" s="24">
        <v>0</v>
      </c>
      <c r="S927" s="24">
        <v>0</v>
      </c>
      <c r="T927" s="22" t="s">
        <v>47</v>
      </c>
      <c r="U927" s="24">
        <v>0</v>
      </c>
      <c r="V927" s="23">
        <v>0</v>
      </c>
      <c r="W927" s="22" t="s">
        <v>47</v>
      </c>
      <c r="X927" s="24">
        <v>0</v>
      </c>
      <c r="Y927" s="22" t="s">
        <v>47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117000</v>
      </c>
      <c r="AH927" s="29"/>
      <c r="AI927" s="29"/>
      <c r="AJ927" s="30"/>
      <c r="AK927" s="2" t="str">
        <f t="shared" si="14"/>
        <v>OK</v>
      </c>
      <c r="AL927" t="str">
        <f>IF(D927&lt;&gt;"",IF(AK927&lt;&gt;"OK",IF(IFERROR(VLOOKUP(C927&amp;D927,[1]Radicacion!$I$2:$EK$30174,2,0),VLOOKUP(D927,[1]Radicacion!$I$2:$K$30174,2,0))&lt;&gt;"","NO EXIGIBLES"),""),"")</f>
        <v/>
      </c>
    </row>
    <row r="928" spans="1:38" x14ac:dyDescent="0.25">
      <c r="A928" s="20">
        <v>920</v>
      </c>
      <c r="B928" s="21" t="s">
        <v>46</v>
      </c>
      <c r="C928" s="20" t="s">
        <v>47</v>
      </c>
      <c r="D928" s="20" t="s">
        <v>970</v>
      </c>
      <c r="E928" s="22">
        <v>44171</v>
      </c>
      <c r="F928" s="22">
        <v>44175</v>
      </c>
      <c r="G928" s="23">
        <v>151000</v>
      </c>
      <c r="H928" s="24">
        <v>0</v>
      </c>
      <c r="I928" s="31"/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151000</v>
      </c>
      <c r="P928" s="26">
        <v>9789</v>
      </c>
      <c r="Q928" s="23">
        <v>151000</v>
      </c>
      <c r="R928" s="24">
        <v>0</v>
      </c>
      <c r="S928" s="24">
        <v>0</v>
      </c>
      <c r="T928" s="22" t="s">
        <v>47</v>
      </c>
      <c r="U928" s="24">
        <v>0</v>
      </c>
      <c r="V928" s="23">
        <v>0</v>
      </c>
      <c r="W928" s="22" t="s">
        <v>47</v>
      </c>
      <c r="X928" s="24">
        <v>0</v>
      </c>
      <c r="Y928" s="22" t="s">
        <v>47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151000</v>
      </c>
      <c r="AH928" s="29"/>
      <c r="AI928" s="29"/>
      <c r="AJ928" s="30"/>
      <c r="AK928" s="2" t="str">
        <f t="shared" si="14"/>
        <v>OK</v>
      </c>
      <c r="AL928" t="str">
        <f>IF(D928&lt;&gt;"",IF(AK928&lt;&gt;"OK",IF(IFERROR(VLOOKUP(C928&amp;D928,[1]Radicacion!$I$2:$EK$30174,2,0),VLOOKUP(D928,[1]Radicacion!$I$2:$K$30174,2,0))&lt;&gt;"","NO EXIGIBLES"),""),"")</f>
        <v/>
      </c>
    </row>
    <row r="929" spans="1:38" x14ac:dyDescent="0.25">
      <c r="A929" s="20">
        <v>921</v>
      </c>
      <c r="B929" s="21" t="s">
        <v>46</v>
      </c>
      <c r="C929" s="20" t="s">
        <v>47</v>
      </c>
      <c r="D929" s="20" t="s">
        <v>971</v>
      </c>
      <c r="E929" s="22">
        <v>44171</v>
      </c>
      <c r="F929" s="22">
        <v>44175</v>
      </c>
      <c r="G929" s="23">
        <v>150000</v>
      </c>
      <c r="H929" s="24">
        <v>0</v>
      </c>
      <c r="I929" s="31"/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150000</v>
      </c>
      <c r="P929" s="26">
        <v>9790</v>
      </c>
      <c r="Q929" s="23">
        <v>150000</v>
      </c>
      <c r="R929" s="24">
        <v>0</v>
      </c>
      <c r="S929" s="24">
        <v>0</v>
      </c>
      <c r="T929" s="22" t="s">
        <v>47</v>
      </c>
      <c r="U929" s="24">
        <v>0</v>
      </c>
      <c r="V929" s="23">
        <v>0</v>
      </c>
      <c r="W929" s="22" t="s">
        <v>47</v>
      </c>
      <c r="X929" s="24">
        <v>0</v>
      </c>
      <c r="Y929" s="22" t="s">
        <v>47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150000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IF(D929&lt;&gt;"",IF(AK929&lt;&gt;"OK",IF(IFERROR(VLOOKUP(C929&amp;D929,[1]Radicacion!$I$2:$EK$30174,2,0),VLOOKUP(D929,[1]Radicacion!$I$2:$K$30174,2,0))&lt;&gt;"","NO EXIGIBLES"),""),"")</f>
        <v/>
      </c>
    </row>
    <row r="930" spans="1:38" x14ac:dyDescent="0.25">
      <c r="A930" s="20">
        <v>922</v>
      </c>
      <c r="B930" s="21" t="s">
        <v>46</v>
      </c>
      <c r="C930" s="20" t="s">
        <v>47</v>
      </c>
      <c r="D930" s="20" t="s">
        <v>972</v>
      </c>
      <c r="E930" s="22">
        <v>44171</v>
      </c>
      <c r="F930" s="22">
        <v>44175</v>
      </c>
      <c r="G930" s="23">
        <v>117000</v>
      </c>
      <c r="H930" s="24">
        <v>0</v>
      </c>
      <c r="I930" s="31"/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117000</v>
      </c>
      <c r="P930" s="26">
        <v>9791</v>
      </c>
      <c r="Q930" s="23">
        <v>117000</v>
      </c>
      <c r="R930" s="24">
        <v>0</v>
      </c>
      <c r="S930" s="24">
        <v>0</v>
      </c>
      <c r="T930" s="22" t="s">
        <v>47</v>
      </c>
      <c r="U930" s="24">
        <v>0</v>
      </c>
      <c r="V930" s="23">
        <v>0</v>
      </c>
      <c r="W930" s="22" t="s">
        <v>47</v>
      </c>
      <c r="X930" s="24">
        <v>0</v>
      </c>
      <c r="Y930" s="22" t="s">
        <v>47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117000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IF(D930&lt;&gt;"",IF(AK930&lt;&gt;"OK",IF(IFERROR(VLOOKUP(C930&amp;D930,[1]Radicacion!$I$2:$EK$30174,2,0),VLOOKUP(D930,[1]Radicacion!$I$2:$K$30174,2,0))&lt;&gt;"","NO EXIGIBLES"),""),"")</f>
        <v/>
      </c>
    </row>
    <row r="931" spans="1:38" x14ac:dyDescent="0.25">
      <c r="A931" s="20">
        <v>923</v>
      </c>
      <c r="B931" s="21" t="s">
        <v>46</v>
      </c>
      <c r="C931" s="20" t="s">
        <v>47</v>
      </c>
      <c r="D931" s="20" t="s">
        <v>973</v>
      </c>
      <c r="E931" s="22">
        <v>44171</v>
      </c>
      <c r="F931" s="22">
        <v>44175</v>
      </c>
      <c r="G931" s="23">
        <v>150000</v>
      </c>
      <c r="H931" s="24">
        <v>0</v>
      </c>
      <c r="I931" s="31"/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150000</v>
      </c>
      <c r="P931" s="26">
        <v>9792</v>
      </c>
      <c r="Q931" s="23">
        <v>150000</v>
      </c>
      <c r="R931" s="24">
        <v>0</v>
      </c>
      <c r="S931" s="24">
        <v>0</v>
      </c>
      <c r="T931" s="22" t="s">
        <v>47</v>
      </c>
      <c r="U931" s="24">
        <v>0</v>
      </c>
      <c r="V931" s="23">
        <v>0</v>
      </c>
      <c r="W931" s="22" t="s">
        <v>47</v>
      </c>
      <c r="X931" s="24">
        <v>0</v>
      </c>
      <c r="Y931" s="22" t="s">
        <v>47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150000</v>
      </c>
      <c r="AH931" s="29"/>
      <c r="AI931" s="29"/>
      <c r="AJ931" s="30"/>
      <c r="AK931" s="2" t="str">
        <f t="shared" si="14"/>
        <v>OK</v>
      </c>
      <c r="AL931" t="str">
        <f>IF(D931&lt;&gt;"",IF(AK931&lt;&gt;"OK",IF(IFERROR(VLOOKUP(C931&amp;D931,[1]Radicacion!$I$2:$EK$30174,2,0),VLOOKUP(D931,[1]Radicacion!$I$2:$K$30174,2,0))&lt;&gt;"","NO EXIGIBLES"),""),"")</f>
        <v/>
      </c>
    </row>
    <row r="932" spans="1:38" x14ac:dyDescent="0.25">
      <c r="A932" s="20">
        <v>924</v>
      </c>
      <c r="B932" s="21" t="s">
        <v>46</v>
      </c>
      <c r="C932" s="20" t="s">
        <v>47</v>
      </c>
      <c r="D932" s="20" t="s">
        <v>974</v>
      </c>
      <c r="E932" s="22">
        <v>44171</v>
      </c>
      <c r="F932" s="22">
        <v>44175</v>
      </c>
      <c r="G932" s="23">
        <v>39000</v>
      </c>
      <c r="H932" s="24">
        <v>0</v>
      </c>
      <c r="I932" s="31"/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39000</v>
      </c>
      <c r="P932" s="26">
        <v>9793</v>
      </c>
      <c r="Q932" s="23">
        <v>39000</v>
      </c>
      <c r="R932" s="24">
        <v>0</v>
      </c>
      <c r="S932" s="24">
        <v>0</v>
      </c>
      <c r="T932" s="22" t="s">
        <v>47</v>
      </c>
      <c r="U932" s="24">
        <v>0</v>
      </c>
      <c r="V932" s="23">
        <v>0</v>
      </c>
      <c r="W932" s="22" t="s">
        <v>47</v>
      </c>
      <c r="X932" s="24">
        <v>0</v>
      </c>
      <c r="Y932" s="22" t="s">
        <v>47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39000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IF(D932&lt;&gt;"",IF(AK932&lt;&gt;"OK",IF(IFERROR(VLOOKUP(C932&amp;D932,[1]Radicacion!$I$2:$EK$30174,2,0),VLOOKUP(D932,[1]Radicacion!$I$2:$K$30174,2,0))&lt;&gt;"","NO EXIGIBLES"),""),"")</f>
        <v/>
      </c>
    </row>
    <row r="933" spans="1:38" x14ac:dyDescent="0.25">
      <c r="A933" s="20">
        <v>925</v>
      </c>
      <c r="B933" s="21" t="s">
        <v>46</v>
      </c>
      <c r="C933" s="20" t="s">
        <v>47</v>
      </c>
      <c r="D933" s="20" t="s">
        <v>975</v>
      </c>
      <c r="E933" s="22">
        <v>44171</v>
      </c>
      <c r="F933" s="22">
        <v>44175</v>
      </c>
      <c r="G933" s="23">
        <v>117000</v>
      </c>
      <c r="H933" s="24">
        <v>0</v>
      </c>
      <c r="I933" s="31"/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117000</v>
      </c>
      <c r="P933" s="26">
        <v>9794</v>
      </c>
      <c r="Q933" s="23">
        <v>117000</v>
      </c>
      <c r="R933" s="24">
        <v>0</v>
      </c>
      <c r="S933" s="24">
        <v>0</v>
      </c>
      <c r="T933" s="22" t="s">
        <v>47</v>
      </c>
      <c r="U933" s="24">
        <v>0</v>
      </c>
      <c r="V933" s="23">
        <v>0</v>
      </c>
      <c r="W933" s="22" t="s">
        <v>47</v>
      </c>
      <c r="X933" s="24">
        <v>0</v>
      </c>
      <c r="Y933" s="22" t="s">
        <v>47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117000</v>
      </c>
      <c r="AH933" s="29"/>
      <c r="AI933" s="29"/>
      <c r="AJ933" s="30"/>
      <c r="AK933" s="2" t="str">
        <f t="shared" si="14"/>
        <v>OK</v>
      </c>
      <c r="AL933" t="str">
        <f>IF(D933&lt;&gt;"",IF(AK933&lt;&gt;"OK",IF(IFERROR(VLOOKUP(C933&amp;D933,[1]Radicacion!$I$2:$EK$30174,2,0),VLOOKUP(D933,[1]Radicacion!$I$2:$K$30174,2,0))&lt;&gt;"","NO EXIGIBLES"),""),"")</f>
        <v/>
      </c>
    </row>
    <row r="934" spans="1:38" x14ac:dyDescent="0.25">
      <c r="A934" s="20">
        <v>926</v>
      </c>
      <c r="B934" s="21" t="s">
        <v>46</v>
      </c>
      <c r="C934" s="20" t="s">
        <v>47</v>
      </c>
      <c r="D934" s="20" t="s">
        <v>976</v>
      </c>
      <c r="E934" s="22">
        <v>44171</v>
      </c>
      <c r="F934" s="22">
        <v>44175</v>
      </c>
      <c r="G934" s="23">
        <v>78000</v>
      </c>
      <c r="H934" s="24">
        <v>0</v>
      </c>
      <c r="I934" s="31"/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78000</v>
      </c>
      <c r="P934" s="26">
        <v>9795</v>
      </c>
      <c r="Q934" s="23">
        <v>78000</v>
      </c>
      <c r="R934" s="24">
        <v>0</v>
      </c>
      <c r="S934" s="24">
        <v>0</v>
      </c>
      <c r="T934" s="22" t="s">
        <v>47</v>
      </c>
      <c r="U934" s="24">
        <v>0</v>
      </c>
      <c r="V934" s="23">
        <v>0</v>
      </c>
      <c r="W934" s="22" t="s">
        <v>47</v>
      </c>
      <c r="X934" s="24">
        <v>0</v>
      </c>
      <c r="Y934" s="22" t="s">
        <v>47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78000</v>
      </c>
      <c r="AH934" s="29"/>
      <c r="AI934" s="29"/>
      <c r="AJ934" s="30"/>
      <c r="AK934" s="2" t="str">
        <f t="shared" si="14"/>
        <v>OK</v>
      </c>
      <c r="AL934" t="str">
        <f>IF(D934&lt;&gt;"",IF(AK934&lt;&gt;"OK",IF(IFERROR(VLOOKUP(C934&amp;D934,[1]Radicacion!$I$2:$EK$30174,2,0),VLOOKUP(D934,[1]Radicacion!$I$2:$K$30174,2,0))&lt;&gt;"","NO EXIGIBLES"),""),"")</f>
        <v/>
      </c>
    </row>
    <row r="935" spans="1:38" x14ac:dyDescent="0.25">
      <c r="A935" s="20">
        <v>927</v>
      </c>
      <c r="B935" s="21" t="s">
        <v>46</v>
      </c>
      <c r="C935" s="20" t="s">
        <v>47</v>
      </c>
      <c r="D935" s="20" t="s">
        <v>977</v>
      </c>
      <c r="E935" s="22">
        <v>44171</v>
      </c>
      <c r="F935" s="22">
        <v>44175</v>
      </c>
      <c r="G935" s="23">
        <v>117000</v>
      </c>
      <c r="H935" s="24">
        <v>0</v>
      </c>
      <c r="I935" s="31"/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117000</v>
      </c>
      <c r="P935" s="26">
        <v>9796</v>
      </c>
      <c r="Q935" s="23">
        <v>117000</v>
      </c>
      <c r="R935" s="24">
        <v>0</v>
      </c>
      <c r="S935" s="24">
        <v>0</v>
      </c>
      <c r="T935" s="22" t="s">
        <v>47</v>
      </c>
      <c r="U935" s="24">
        <v>0</v>
      </c>
      <c r="V935" s="23">
        <v>0</v>
      </c>
      <c r="W935" s="22" t="s">
        <v>47</v>
      </c>
      <c r="X935" s="24">
        <v>0</v>
      </c>
      <c r="Y935" s="22" t="s">
        <v>47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117000</v>
      </c>
      <c r="AH935" s="29"/>
      <c r="AI935" s="29"/>
      <c r="AJ935" s="30"/>
      <c r="AK935" s="2" t="str">
        <f t="shared" si="14"/>
        <v>OK</v>
      </c>
      <c r="AL935" t="str">
        <f>IF(D935&lt;&gt;"",IF(AK935&lt;&gt;"OK",IF(IFERROR(VLOOKUP(C935&amp;D935,[1]Radicacion!$I$2:$EK$30174,2,0),VLOOKUP(D935,[1]Radicacion!$I$2:$K$30174,2,0))&lt;&gt;"","NO EXIGIBLES"),""),"")</f>
        <v/>
      </c>
    </row>
    <row r="936" spans="1:38" x14ac:dyDescent="0.25">
      <c r="A936" s="20">
        <v>928</v>
      </c>
      <c r="B936" s="21" t="s">
        <v>46</v>
      </c>
      <c r="C936" s="20" t="s">
        <v>47</v>
      </c>
      <c r="D936" s="20" t="s">
        <v>978</v>
      </c>
      <c r="E936" s="22">
        <v>44171</v>
      </c>
      <c r="F936" s="22">
        <v>44175</v>
      </c>
      <c r="G936" s="23">
        <v>117000</v>
      </c>
      <c r="H936" s="24">
        <v>0</v>
      </c>
      <c r="I936" s="31"/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117000</v>
      </c>
      <c r="P936" s="26">
        <v>9797</v>
      </c>
      <c r="Q936" s="23">
        <v>117000</v>
      </c>
      <c r="R936" s="24">
        <v>0</v>
      </c>
      <c r="S936" s="24">
        <v>0</v>
      </c>
      <c r="T936" s="22" t="s">
        <v>47</v>
      </c>
      <c r="U936" s="24">
        <v>0</v>
      </c>
      <c r="V936" s="23">
        <v>0</v>
      </c>
      <c r="W936" s="22" t="s">
        <v>47</v>
      </c>
      <c r="X936" s="24">
        <v>0</v>
      </c>
      <c r="Y936" s="22" t="s">
        <v>47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117000</v>
      </c>
      <c r="AH936" s="29"/>
      <c r="AI936" s="29"/>
      <c r="AJ936" s="30"/>
      <c r="AK936" s="2" t="str">
        <f t="shared" si="14"/>
        <v>OK</v>
      </c>
      <c r="AL936" t="str">
        <f>IF(D936&lt;&gt;"",IF(AK936&lt;&gt;"OK",IF(IFERROR(VLOOKUP(C936&amp;D936,[1]Radicacion!$I$2:$EK$30174,2,0),VLOOKUP(D936,[1]Radicacion!$I$2:$K$30174,2,0))&lt;&gt;"","NO EXIGIBLES"),""),"")</f>
        <v/>
      </c>
    </row>
    <row r="937" spans="1:38" x14ac:dyDescent="0.25">
      <c r="A937" s="20">
        <v>929</v>
      </c>
      <c r="B937" s="21" t="s">
        <v>46</v>
      </c>
      <c r="C937" s="20" t="s">
        <v>47</v>
      </c>
      <c r="D937" s="20" t="s">
        <v>979</v>
      </c>
      <c r="E937" s="22">
        <v>44171</v>
      </c>
      <c r="F937" s="22">
        <v>44175</v>
      </c>
      <c r="G937" s="23">
        <v>233000</v>
      </c>
      <c r="H937" s="24">
        <v>0</v>
      </c>
      <c r="I937" s="31"/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233000</v>
      </c>
      <c r="P937" s="26">
        <v>9798</v>
      </c>
      <c r="Q937" s="23">
        <v>233000</v>
      </c>
      <c r="R937" s="24">
        <v>0</v>
      </c>
      <c r="S937" s="24">
        <v>0</v>
      </c>
      <c r="T937" s="22" t="s">
        <v>47</v>
      </c>
      <c r="U937" s="24">
        <v>0</v>
      </c>
      <c r="V937" s="23">
        <v>0</v>
      </c>
      <c r="W937" s="22" t="s">
        <v>47</v>
      </c>
      <c r="X937" s="24">
        <v>0</v>
      </c>
      <c r="Y937" s="22" t="s">
        <v>47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233000</v>
      </c>
      <c r="AH937" s="29"/>
      <c r="AI937" s="29"/>
      <c r="AJ937" s="30"/>
      <c r="AK937" s="2" t="str">
        <f t="shared" si="14"/>
        <v>OK</v>
      </c>
      <c r="AL937" t="str">
        <f>IF(D937&lt;&gt;"",IF(AK937&lt;&gt;"OK",IF(IFERROR(VLOOKUP(C937&amp;D937,[1]Radicacion!$I$2:$EK$30174,2,0),VLOOKUP(D937,[1]Radicacion!$I$2:$K$30174,2,0))&lt;&gt;"","NO EXIGIBLES"),""),"")</f>
        <v/>
      </c>
    </row>
    <row r="938" spans="1:38" x14ac:dyDescent="0.25">
      <c r="A938" s="20">
        <v>930</v>
      </c>
      <c r="B938" s="21" t="s">
        <v>46</v>
      </c>
      <c r="C938" s="20" t="s">
        <v>47</v>
      </c>
      <c r="D938" s="20" t="s">
        <v>980</v>
      </c>
      <c r="E938" s="22">
        <v>44171</v>
      </c>
      <c r="F938" s="22">
        <v>44175</v>
      </c>
      <c r="G938" s="23">
        <v>78000</v>
      </c>
      <c r="H938" s="24">
        <v>0</v>
      </c>
      <c r="I938" s="31"/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78000</v>
      </c>
      <c r="P938" s="26">
        <v>9799</v>
      </c>
      <c r="Q938" s="23">
        <v>78000</v>
      </c>
      <c r="R938" s="24">
        <v>0</v>
      </c>
      <c r="S938" s="24">
        <v>0</v>
      </c>
      <c r="T938" s="22" t="s">
        <v>47</v>
      </c>
      <c r="U938" s="24">
        <v>0</v>
      </c>
      <c r="V938" s="23">
        <v>0</v>
      </c>
      <c r="W938" s="22" t="s">
        <v>47</v>
      </c>
      <c r="X938" s="24">
        <v>0</v>
      </c>
      <c r="Y938" s="22" t="s">
        <v>47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78000</v>
      </c>
      <c r="AH938" s="29"/>
      <c r="AI938" s="29"/>
      <c r="AJ938" s="30"/>
      <c r="AK938" s="2" t="str">
        <f t="shared" si="14"/>
        <v>OK</v>
      </c>
      <c r="AL938" t="str">
        <f>IF(D938&lt;&gt;"",IF(AK938&lt;&gt;"OK",IF(IFERROR(VLOOKUP(C938&amp;D938,[1]Radicacion!$I$2:$EK$30174,2,0),VLOOKUP(D938,[1]Radicacion!$I$2:$K$30174,2,0))&lt;&gt;"","NO EXIGIBLES"),""),"")</f>
        <v/>
      </c>
    </row>
    <row r="939" spans="1:38" x14ac:dyDescent="0.25">
      <c r="A939" s="20">
        <v>931</v>
      </c>
      <c r="B939" s="21" t="s">
        <v>46</v>
      </c>
      <c r="C939" s="20" t="s">
        <v>47</v>
      </c>
      <c r="D939" s="20" t="s">
        <v>981</v>
      </c>
      <c r="E939" s="22">
        <v>44171</v>
      </c>
      <c r="F939" s="22">
        <v>44175</v>
      </c>
      <c r="G939" s="23">
        <v>249000</v>
      </c>
      <c r="H939" s="24">
        <v>0</v>
      </c>
      <c r="I939" s="31"/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249000</v>
      </c>
      <c r="P939" s="26">
        <v>9800</v>
      </c>
      <c r="Q939" s="23">
        <v>249000</v>
      </c>
      <c r="R939" s="24">
        <v>0</v>
      </c>
      <c r="S939" s="24">
        <v>0</v>
      </c>
      <c r="T939" s="22" t="s">
        <v>47</v>
      </c>
      <c r="U939" s="24">
        <v>0</v>
      </c>
      <c r="V939" s="23">
        <v>0</v>
      </c>
      <c r="W939" s="22" t="s">
        <v>47</v>
      </c>
      <c r="X939" s="24">
        <v>0</v>
      </c>
      <c r="Y939" s="22" t="s">
        <v>47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249000</v>
      </c>
      <c r="AH939" s="29"/>
      <c r="AI939" s="29"/>
      <c r="AJ939" s="30"/>
      <c r="AK939" s="2" t="str">
        <f t="shared" si="14"/>
        <v>OK</v>
      </c>
      <c r="AL939" t="str">
        <f>IF(D939&lt;&gt;"",IF(AK939&lt;&gt;"OK",IF(IFERROR(VLOOKUP(C939&amp;D939,[1]Radicacion!$I$2:$EK$30174,2,0),VLOOKUP(D939,[1]Radicacion!$I$2:$K$30174,2,0))&lt;&gt;"","NO EXIGIBLES"),""),"")</f>
        <v/>
      </c>
    </row>
    <row r="940" spans="1:38" x14ac:dyDescent="0.25">
      <c r="A940" s="20">
        <v>932</v>
      </c>
      <c r="B940" s="21" t="s">
        <v>46</v>
      </c>
      <c r="C940" s="20" t="s">
        <v>47</v>
      </c>
      <c r="D940" s="20" t="s">
        <v>982</v>
      </c>
      <c r="E940" s="22">
        <v>44171</v>
      </c>
      <c r="F940" s="22">
        <v>44175</v>
      </c>
      <c r="G940" s="23">
        <v>117000</v>
      </c>
      <c r="H940" s="24">
        <v>0</v>
      </c>
      <c r="I940" s="31"/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117000</v>
      </c>
      <c r="P940" s="26">
        <v>9801</v>
      </c>
      <c r="Q940" s="23">
        <v>117000</v>
      </c>
      <c r="R940" s="24">
        <v>0</v>
      </c>
      <c r="S940" s="24">
        <v>0</v>
      </c>
      <c r="T940" s="22" t="s">
        <v>47</v>
      </c>
      <c r="U940" s="24">
        <v>0</v>
      </c>
      <c r="V940" s="23">
        <v>0</v>
      </c>
      <c r="W940" s="22" t="s">
        <v>47</v>
      </c>
      <c r="X940" s="24">
        <v>0</v>
      </c>
      <c r="Y940" s="22" t="s">
        <v>47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117000</v>
      </c>
      <c r="AH940" s="29"/>
      <c r="AI940" s="29"/>
      <c r="AJ940" s="30"/>
      <c r="AK940" s="2" t="str">
        <f t="shared" si="14"/>
        <v>OK</v>
      </c>
      <c r="AL940" t="str">
        <f>IF(D940&lt;&gt;"",IF(AK940&lt;&gt;"OK",IF(IFERROR(VLOOKUP(C940&amp;D940,[1]Radicacion!$I$2:$EK$30174,2,0),VLOOKUP(D940,[1]Radicacion!$I$2:$K$30174,2,0))&lt;&gt;"","NO EXIGIBLES"),""),"")</f>
        <v/>
      </c>
    </row>
    <row r="941" spans="1:38" x14ac:dyDescent="0.25">
      <c r="A941" s="20">
        <v>933</v>
      </c>
      <c r="B941" s="21" t="s">
        <v>46</v>
      </c>
      <c r="C941" s="20" t="s">
        <v>47</v>
      </c>
      <c r="D941" s="20" t="s">
        <v>983</v>
      </c>
      <c r="E941" s="22">
        <v>44171</v>
      </c>
      <c r="F941" s="22">
        <v>44175</v>
      </c>
      <c r="G941" s="23">
        <v>117000</v>
      </c>
      <c r="H941" s="24">
        <v>0</v>
      </c>
      <c r="I941" s="31"/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117000</v>
      </c>
      <c r="P941" s="26">
        <v>9802</v>
      </c>
      <c r="Q941" s="23">
        <v>117000</v>
      </c>
      <c r="R941" s="24">
        <v>0</v>
      </c>
      <c r="S941" s="24">
        <v>0</v>
      </c>
      <c r="T941" s="22" t="s">
        <v>47</v>
      </c>
      <c r="U941" s="24">
        <v>0</v>
      </c>
      <c r="V941" s="23">
        <v>0</v>
      </c>
      <c r="W941" s="22" t="s">
        <v>47</v>
      </c>
      <c r="X941" s="24">
        <v>0</v>
      </c>
      <c r="Y941" s="22" t="s">
        <v>47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117000</v>
      </c>
      <c r="AH941" s="29"/>
      <c r="AI941" s="29"/>
      <c r="AJ941" s="30"/>
      <c r="AK941" s="2" t="str">
        <f t="shared" si="14"/>
        <v>OK</v>
      </c>
      <c r="AL941" t="str">
        <f>IF(D941&lt;&gt;"",IF(AK941&lt;&gt;"OK",IF(IFERROR(VLOOKUP(C941&amp;D941,[1]Radicacion!$I$2:$EK$30174,2,0),VLOOKUP(D941,[1]Radicacion!$I$2:$K$30174,2,0))&lt;&gt;"","NO EXIGIBLES"),""),"")</f>
        <v/>
      </c>
    </row>
    <row r="942" spans="1:38" x14ac:dyDescent="0.25">
      <c r="A942" s="20">
        <v>934</v>
      </c>
      <c r="B942" s="21" t="s">
        <v>46</v>
      </c>
      <c r="C942" s="20" t="s">
        <v>47</v>
      </c>
      <c r="D942" s="20" t="s">
        <v>984</v>
      </c>
      <c r="E942" s="22">
        <v>44171</v>
      </c>
      <c r="F942" s="22">
        <v>44175</v>
      </c>
      <c r="G942" s="23">
        <v>117000</v>
      </c>
      <c r="H942" s="24">
        <v>0</v>
      </c>
      <c r="I942" s="31"/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117000</v>
      </c>
      <c r="P942" s="26">
        <v>9803</v>
      </c>
      <c r="Q942" s="23">
        <v>117000</v>
      </c>
      <c r="R942" s="24">
        <v>0</v>
      </c>
      <c r="S942" s="24">
        <v>0</v>
      </c>
      <c r="T942" s="22" t="s">
        <v>47</v>
      </c>
      <c r="U942" s="24">
        <v>0</v>
      </c>
      <c r="V942" s="23">
        <v>0</v>
      </c>
      <c r="W942" s="22" t="s">
        <v>47</v>
      </c>
      <c r="X942" s="24">
        <v>0</v>
      </c>
      <c r="Y942" s="22" t="s">
        <v>47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117000</v>
      </c>
      <c r="AH942" s="29"/>
      <c r="AI942" s="29"/>
      <c r="AJ942" s="30"/>
      <c r="AK942" s="2" t="str">
        <f t="shared" si="14"/>
        <v>OK</v>
      </c>
      <c r="AL942" t="str">
        <f>IF(D942&lt;&gt;"",IF(AK942&lt;&gt;"OK",IF(IFERROR(VLOOKUP(C942&amp;D942,[1]Radicacion!$I$2:$EK$30174,2,0),VLOOKUP(D942,[1]Radicacion!$I$2:$K$30174,2,0))&lt;&gt;"","NO EXIGIBLES"),""),"")</f>
        <v/>
      </c>
    </row>
    <row r="943" spans="1:38" x14ac:dyDescent="0.25">
      <c r="A943" s="20">
        <v>935</v>
      </c>
      <c r="B943" s="21" t="s">
        <v>46</v>
      </c>
      <c r="C943" s="20" t="s">
        <v>47</v>
      </c>
      <c r="D943" s="20" t="s">
        <v>985</v>
      </c>
      <c r="E943" s="22">
        <v>44171</v>
      </c>
      <c r="F943" s="22">
        <v>44175</v>
      </c>
      <c r="G943" s="23">
        <v>117000</v>
      </c>
      <c r="H943" s="24">
        <v>0</v>
      </c>
      <c r="I943" s="31"/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117000</v>
      </c>
      <c r="P943" s="26">
        <v>9804</v>
      </c>
      <c r="Q943" s="23">
        <v>117000</v>
      </c>
      <c r="R943" s="24">
        <v>0</v>
      </c>
      <c r="S943" s="24">
        <v>0</v>
      </c>
      <c r="T943" s="22" t="s">
        <v>47</v>
      </c>
      <c r="U943" s="24">
        <v>0</v>
      </c>
      <c r="V943" s="23">
        <v>0</v>
      </c>
      <c r="W943" s="22" t="s">
        <v>47</v>
      </c>
      <c r="X943" s="24">
        <v>0</v>
      </c>
      <c r="Y943" s="22" t="s">
        <v>47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117000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IF(D943&lt;&gt;"",IF(AK943&lt;&gt;"OK",IF(IFERROR(VLOOKUP(C943&amp;D943,[1]Radicacion!$I$2:$EK$30174,2,0),VLOOKUP(D943,[1]Radicacion!$I$2:$K$30174,2,0))&lt;&gt;"","NO EXIGIBLES"),""),"")</f>
        <v/>
      </c>
    </row>
    <row r="944" spans="1:38" x14ac:dyDescent="0.25">
      <c r="A944" s="20">
        <v>936</v>
      </c>
      <c r="B944" s="21" t="s">
        <v>46</v>
      </c>
      <c r="C944" s="20" t="s">
        <v>47</v>
      </c>
      <c r="D944" s="20" t="s">
        <v>986</v>
      </c>
      <c r="E944" s="22">
        <v>44171</v>
      </c>
      <c r="F944" s="22">
        <v>44175</v>
      </c>
      <c r="G944" s="23">
        <v>315000</v>
      </c>
      <c r="H944" s="24">
        <v>0</v>
      </c>
      <c r="I944" s="31"/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315000</v>
      </c>
      <c r="P944" s="26">
        <v>9805</v>
      </c>
      <c r="Q944" s="23">
        <v>315000</v>
      </c>
      <c r="R944" s="24">
        <v>0</v>
      </c>
      <c r="S944" s="24">
        <v>0</v>
      </c>
      <c r="T944" s="22" t="s">
        <v>47</v>
      </c>
      <c r="U944" s="24">
        <v>0</v>
      </c>
      <c r="V944" s="23">
        <v>0</v>
      </c>
      <c r="W944" s="22" t="s">
        <v>47</v>
      </c>
      <c r="X944" s="24">
        <v>0</v>
      </c>
      <c r="Y944" s="22" t="s">
        <v>47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315000</v>
      </c>
      <c r="AH944" s="29"/>
      <c r="AI944" s="29"/>
      <c r="AJ944" s="30"/>
      <c r="AK944" s="2" t="str">
        <f t="shared" si="14"/>
        <v>OK</v>
      </c>
      <c r="AL944" t="str">
        <f>IF(D944&lt;&gt;"",IF(AK944&lt;&gt;"OK",IF(IFERROR(VLOOKUP(C944&amp;D944,[1]Radicacion!$I$2:$EK$30174,2,0),VLOOKUP(D944,[1]Radicacion!$I$2:$K$30174,2,0))&lt;&gt;"","NO EXIGIBLES"),""),"")</f>
        <v/>
      </c>
    </row>
    <row r="945" spans="1:38" x14ac:dyDescent="0.25">
      <c r="A945" s="20">
        <v>937</v>
      </c>
      <c r="B945" s="21" t="s">
        <v>46</v>
      </c>
      <c r="C945" s="20" t="s">
        <v>47</v>
      </c>
      <c r="D945" s="20" t="s">
        <v>987</v>
      </c>
      <c r="E945" s="22">
        <v>44171</v>
      </c>
      <c r="F945" s="22">
        <v>44175</v>
      </c>
      <c r="G945" s="23">
        <v>156000</v>
      </c>
      <c r="H945" s="24">
        <v>0</v>
      </c>
      <c r="I945" s="31"/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156000</v>
      </c>
      <c r="P945" s="26">
        <v>9806</v>
      </c>
      <c r="Q945" s="23">
        <v>156000</v>
      </c>
      <c r="R945" s="24">
        <v>0</v>
      </c>
      <c r="S945" s="24">
        <v>0</v>
      </c>
      <c r="T945" s="22" t="s">
        <v>47</v>
      </c>
      <c r="U945" s="24">
        <v>0</v>
      </c>
      <c r="V945" s="23">
        <v>0</v>
      </c>
      <c r="W945" s="22" t="s">
        <v>47</v>
      </c>
      <c r="X945" s="24">
        <v>0</v>
      </c>
      <c r="Y945" s="22" t="s">
        <v>47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156000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IF(D945&lt;&gt;"",IF(AK945&lt;&gt;"OK",IF(IFERROR(VLOOKUP(C945&amp;D945,[1]Radicacion!$I$2:$EK$30174,2,0),VLOOKUP(D945,[1]Radicacion!$I$2:$K$30174,2,0))&lt;&gt;"","NO EXIGIBLES"),""),"")</f>
        <v/>
      </c>
    </row>
    <row r="946" spans="1:38" x14ac:dyDescent="0.25">
      <c r="A946" s="20">
        <v>938</v>
      </c>
      <c r="B946" s="21" t="s">
        <v>46</v>
      </c>
      <c r="C946" s="20" t="s">
        <v>47</v>
      </c>
      <c r="D946" s="20" t="s">
        <v>988</v>
      </c>
      <c r="E946" s="22">
        <v>44171</v>
      </c>
      <c r="F946" s="22">
        <v>44175</v>
      </c>
      <c r="G946" s="23">
        <v>179000</v>
      </c>
      <c r="H946" s="24">
        <v>0</v>
      </c>
      <c r="I946" s="31"/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179000</v>
      </c>
      <c r="P946" s="26">
        <v>9807</v>
      </c>
      <c r="Q946" s="23">
        <v>179000</v>
      </c>
      <c r="R946" s="24">
        <v>0</v>
      </c>
      <c r="S946" s="24">
        <v>0</v>
      </c>
      <c r="T946" s="22" t="s">
        <v>47</v>
      </c>
      <c r="U946" s="24">
        <v>0</v>
      </c>
      <c r="V946" s="23">
        <v>0</v>
      </c>
      <c r="W946" s="22" t="s">
        <v>47</v>
      </c>
      <c r="X946" s="24">
        <v>0</v>
      </c>
      <c r="Y946" s="22" t="s">
        <v>47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179000</v>
      </c>
      <c r="AH946" s="29"/>
      <c r="AI946" s="29"/>
      <c r="AJ946" s="30"/>
      <c r="AK946" s="2" t="str">
        <f t="shared" si="14"/>
        <v>OK</v>
      </c>
      <c r="AL946" t="str">
        <f>IF(D946&lt;&gt;"",IF(AK946&lt;&gt;"OK",IF(IFERROR(VLOOKUP(C946&amp;D946,[1]Radicacion!$I$2:$EK$30174,2,0),VLOOKUP(D946,[1]Radicacion!$I$2:$K$30174,2,0))&lt;&gt;"","NO EXIGIBLES"),""),"")</f>
        <v/>
      </c>
    </row>
    <row r="947" spans="1:38" x14ac:dyDescent="0.25">
      <c r="A947" s="20">
        <v>939</v>
      </c>
      <c r="B947" s="21" t="s">
        <v>46</v>
      </c>
      <c r="C947" s="20" t="s">
        <v>47</v>
      </c>
      <c r="D947" s="20" t="s">
        <v>989</v>
      </c>
      <c r="E947" s="22">
        <v>44171</v>
      </c>
      <c r="F947" s="22">
        <v>44175</v>
      </c>
      <c r="G947" s="23">
        <v>78000</v>
      </c>
      <c r="H947" s="24">
        <v>0</v>
      </c>
      <c r="I947" s="31"/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78000</v>
      </c>
      <c r="P947" s="26">
        <v>9808</v>
      </c>
      <c r="Q947" s="23">
        <v>78000</v>
      </c>
      <c r="R947" s="24">
        <v>0</v>
      </c>
      <c r="S947" s="24">
        <v>0</v>
      </c>
      <c r="T947" s="22" t="s">
        <v>47</v>
      </c>
      <c r="U947" s="24">
        <v>0</v>
      </c>
      <c r="V947" s="23">
        <v>0</v>
      </c>
      <c r="W947" s="22" t="s">
        <v>47</v>
      </c>
      <c r="X947" s="24">
        <v>0</v>
      </c>
      <c r="Y947" s="22" t="s">
        <v>47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78000</v>
      </c>
      <c r="AH947" s="29"/>
      <c r="AI947" s="29"/>
      <c r="AJ947" s="30"/>
      <c r="AK947" s="2" t="str">
        <f t="shared" si="14"/>
        <v>OK</v>
      </c>
      <c r="AL947" t="str">
        <f>IF(D947&lt;&gt;"",IF(AK947&lt;&gt;"OK",IF(IFERROR(VLOOKUP(C947&amp;D947,[1]Radicacion!$I$2:$EK$30174,2,0),VLOOKUP(D947,[1]Radicacion!$I$2:$K$30174,2,0))&lt;&gt;"","NO EXIGIBLES"),""),"")</f>
        <v/>
      </c>
    </row>
    <row r="948" spans="1:38" x14ac:dyDescent="0.25">
      <c r="A948" s="20">
        <v>940</v>
      </c>
      <c r="B948" s="21" t="s">
        <v>46</v>
      </c>
      <c r="C948" s="20" t="s">
        <v>47</v>
      </c>
      <c r="D948" s="20" t="s">
        <v>990</v>
      </c>
      <c r="E948" s="22">
        <v>44171</v>
      </c>
      <c r="F948" s="22">
        <v>44175</v>
      </c>
      <c r="G948" s="23">
        <v>78000</v>
      </c>
      <c r="H948" s="24">
        <v>0</v>
      </c>
      <c r="I948" s="31"/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78000</v>
      </c>
      <c r="P948" s="26">
        <v>9809</v>
      </c>
      <c r="Q948" s="23">
        <v>78000</v>
      </c>
      <c r="R948" s="24">
        <v>0</v>
      </c>
      <c r="S948" s="24">
        <v>0</v>
      </c>
      <c r="T948" s="22" t="s">
        <v>47</v>
      </c>
      <c r="U948" s="24">
        <v>0</v>
      </c>
      <c r="V948" s="23">
        <v>0</v>
      </c>
      <c r="W948" s="22" t="s">
        <v>47</v>
      </c>
      <c r="X948" s="24">
        <v>0</v>
      </c>
      <c r="Y948" s="22" t="s">
        <v>47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78000</v>
      </c>
      <c r="AH948" s="29"/>
      <c r="AI948" s="29"/>
      <c r="AJ948" s="30"/>
      <c r="AK948" s="2" t="str">
        <f t="shared" si="14"/>
        <v>OK</v>
      </c>
      <c r="AL948" t="str">
        <f>IF(D948&lt;&gt;"",IF(AK948&lt;&gt;"OK",IF(IFERROR(VLOOKUP(C948&amp;D948,[1]Radicacion!$I$2:$EK$30174,2,0),VLOOKUP(D948,[1]Radicacion!$I$2:$K$30174,2,0))&lt;&gt;"","NO EXIGIBLES"),""),"")</f>
        <v/>
      </c>
    </row>
    <row r="949" spans="1:38" x14ac:dyDescent="0.25">
      <c r="A949" s="20">
        <v>941</v>
      </c>
      <c r="B949" s="21" t="s">
        <v>46</v>
      </c>
      <c r="C949" s="20" t="s">
        <v>47</v>
      </c>
      <c r="D949" s="20" t="s">
        <v>991</v>
      </c>
      <c r="E949" s="22">
        <v>44171</v>
      </c>
      <c r="F949" s="22">
        <v>44175</v>
      </c>
      <c r="G949" s="23">
        <v>117000</v>
      </c>
      <c r="H949" s="24">
        <v>0</v>
      </c>
      <c r="I949" s="31"/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117000</v>
      </c>
      <c r="P949" s="26">
        <v>9810</v>
      </c>
      <c r="Q949" s="23">
        <v>117000</v>
      </c>
      <c r="R949" s="24">
        <v>0</v>
      </c>
      <c r="S949" s="24">
        <v>0</v>
      </c>
      <c r="T949" s="22" t="s">
        <v>47</v>
      </c>
      <c r="U949" s="24">
        <v>0</v>
      </c>
      <c r="V949" s="23">
        <v>0</v>
      </c>
      <c r="W949" s="22" t="s">
        <v>47</v>
      </c>
      <c r="X949" s="24">
        <v>0</v>
      </c>
      <c r="Y949" s="22" t="s">
        <v>47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117000</v>
      </c>
      <c r="AH949" s="29"/>
      <c r="AI949" s="29"/>
      <c r="AJ949" s="30"/>
      <c r="AK949" s="2" t="str">
        <f t="shared" si="14"/>
        <v>OK</v>
      </c>
      <c r="AL949" t="str">
        <f>IF(D949&lt;&gt;"",IF(AK949&lt;&gt;"OK",IF(IFERROR(VLOOKUP(C949&amp;D949,[1]Radicacion!$I$2:$EK$30174,2,0),VLOOKUP(D949,[1]Radicacion!$I$2:$K$30174,2,0))&lt;&gt;"","NO EXIGIBLES"),""),"")</f>
        <v/>
      </c>
    </row>
    <row r="950" spans="1:38" x14ac:dyDescent="0.25">
      <c r="A950" s="20">
        <v>942</v>
      </c>
      <c r="B950" s="21" t="s">
        <v>46</v>
      </c>
      <c r="C950" s="20" t="s">
        <v>47</v>
      </c>
      <c r="D950" s="20" t="s">
        <v>992</v>
      </c>
      <c r="E950" s="22">
        <v>44171</v>
      </c>
      <c r="F950" s="22">
        <v>44175</v>
      </c>
      <c r="G950" s="23">
        <v>78000</v>
      </c>
      <c r="H950" s="24">
        <v>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78000</v>
      </c>
      <c r="P950" s="26">
        <v>9811</v>
      </c>
      <c r="Q950" s="23">
        <v>78000</v>
      </c>
      <c r="R950" s="24">
        <v>0</v>
      </c>
      <c r="S950" s="24">
        <v>0</v>
      </c>
      <c r="T950" s="22" t="s">
        <v>47</v>
      </c>
      <c r="U950" s="24">
        <v>0</v>
      </c>
      <c r="V950" s="23">
        <v>0</v>
      </c>
      <c r="W950" s="22" t="s">
        <v>47</v>
      </c>
      <c r="X950" s="24">
        <v>0</v>
      </c>
      <c r="Y950" s="22" t="s">
        <v>47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78000</v>
      </c>
      <c r="AH950" s="29"/>
      <c r="AI950" s="29"/>
      <c r="AJ950" s="30"/>
      <c r="AK950" s="2" t="str">
        <f t="shared" si="14"/>
        <v>OK</v>
      </c>
      <c r="AL950" t="str">
        <f>IF(D950&lt;&gt;"",IF(AK950&lt;&gt;"OK",IF(IFERROR(VLOOKUP(C950&amp;D950,[1]Radicacion!$I$2:$EK$30174,2,0),VLOOKUP(D950,[1]Radicacion!$I$2:$K$30174,2,0))&lt;&gt;"","NO EXIGIBLES"),""),"")</f>
        <v/>
      </c>
    </row>
    <row r="951" spans="1:38" x14ac:dyDescent="0.25">
      <c r="A951" s="20">
        <v>943</v>
      </c>
      <c r="B951" s="21" t="s">
        <v>46</v>
      </c>
      <c r="C951" s="20" t="s">
        <v>47</v>
      </c>
      <c r="D951" s="20" t="s">
        <v>993</v>
      </c>
      <c r="E951" s="22">
        <v>44171</v>
      </c>
      <c r="F951" s="22">
        <v>44175</v>
      </c>
      <c r="G951" s="23">
        <v>131800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131800</v>
      </c>
      <c r="P951" s="26">
        <v>9812</v>
      </c>
      <c r="Q951" s="23">
        <v>131800</v>
      </c>
      <c r="R951" s="24">
        <v>0</v>
      </c>
      <c r="S951" s="24">
        <v>0</v>
      </c>
      <c r="T951" s="22" t="s">
        <v>47</v>
      </c>
      <c r="U951" s="24">
        <v>0</v>
      </c>
      <c r="V951" s="23">
        <v>0</v>
      </c>
      <c r="W951" s="22" t="s">
        <v>47</v>
      </c>
      <c r="X951" s="24">
        <v>0</v>
      </c>
      <c r="Y951" s="22" t="s">
        <v>47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131800</v>
      </c>
      <c r="AH951" s="29"/>
      <c r="AI951" s="29"/>
      <c r="AJ951" s="30"/>
      <c r="AK951" s="2" t="str">
        <f t="shared" si="14"/>
        <v>OK</v>
      </c>
      <c r="AL951" t="str">
        <f>IF(D951&lt;&gt;"",IF(AK951&lt;&gt;"OK",IF(IFERROR(VLOOKUP(C951&amp;D951,[1]Radicacion!$I$2:$EK$30174,2,0),VLOOKUP(D951,[1]Radicacion!$I$2:$K$30174,2,0))&lt;&gt;"","NO EXIGIBLES"),""),"")</f>
        <v/>
      </c>
    </row>
    <row r="952" spans="1:38" x14ac:dyDescent="0.25">
      <c r="A952" s="20">
        <v>944</v>
      </c>
      <c r="B952" s="21" t="s">
        <v>46</v>
      </c>
      <c r="C952" s="20" t="s">
        <v>47</v>
      </c>
      <c r="D952" s="20" t="s">
        <v>994</v>
      </c>
      <c r="E952" s="22">
        <v>44171</v>
      </c>
      <c r="F952" s="22">
        <v>44175</v>
      </c>
      <c r="G952" s="23">
        <v>177000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177000</v>
      </c>
      <c r="P952" s="26">
        <v>9813</v>
      </c>
      <c r="Q952" s="23">
        <v>177000</v>
      </c>
      <c r="R952" s="24">
        <v>0</v>
      </c>
      <c r="S952" s="24">
        <v>0</v>
      </c>
      <c r="T952" s="22" t="s">
        <v>47</v>
      </c>
      <c r="U952" s="24">
        <v>0</v>
      </c>
      <c r="V952" s="23">
        <v>0</v>
      </c>
      <c r="W952" s="22" t="s">
        <v>47</v>
      </c>
      <c r="X952" s="24">
        <v>0</v>
      </c>
      <c r="Y952" s="22" t="s">
        <v>47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177000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IF(D952&lt;&gt;"",IF(AK952&lt;&gt;"OK",IF(IFERROR(VLOOKUP(C952&amp;D952,[1]Radicacion!$I$2:$EK$30174,2,0),VLOOKUP(D952,[1]Radicacion!$I$2:$K$30174,2,0))&lt;&gt;"","NO EXIGIBLES"),""),"")</f>
        <v/>
      </c>
    </row>
    <row r="953" spans="1:38" x14ac:dyDescent="0.25">
      <c r="A953" s="20">
        <v>945</v>
      </c>
      <c r="B953" s="21" t="s">
        <v>46</v>
      </c>
      <c r="C953" s="20" t="s">
        <v>47</v>
      </c>
      <c r="D953" s="20" t="s">
        <v>995</v>
      </c>
      <c r="E953" s="22">
        <v>44171</v>
      </c>
      <c r="F953" s="22">
        <v>44175</v>
      </c>
      <c r="G953" s="23">
        <v>117000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117000</v>
      </c>
      <c r="P953" s="26">
        <v>9814</v>
      </c>
      <c r="Q953" s="23">
        <v>117000</v>
      </c>
      <c r="R953" s="24">
        <v>0</v>
      </c>
      <c r="S953" s="24">
        <v>0</v>
      </c>
      <c r="T953" s="22" t="s">
        <v>47</v>
      </c>
      <c r="U953" s="24">
        <v>0</v>
      </c>
      <c r="V953" s="23">
        <v>0</v>
      </c>
      <c r="W953" s="22" t="s">
        <v>47</v>
      </c>
      <c r="X953" s="24">
        <v>0</v>
      </c>
      <c r="Y953" s="22" t="s">
        <v>47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117000</v>
      </c>
      <c r="AH953" s="29"/>
      <c r="AI953" s="29"/>
      <c r="AJ953" s="30"/>
      <c r="AK953" s="2" t="str">
        <f t="shared" si="14"/>
        <v>OK</v>
      </c>
      <c r="AL953" t="str">
        <f>IF(D953&lt;&gt;"",IF(AK953&lt;&gt;"OK",IF(IFERROR(VLOOKUP(C953&amp;D953,[1]Radicacion!$I$2:$EK$30174,2,0),VLOOKUP(D953,[1]Radicacion!$I$2:$K$30174,2,0))&lt;&gt;"","NO EXIGIBLES"),""),"")</f>
        <v/>
      </c>
    </row>
    <row r="954" spans="1:38" x14ac:dyDescent="0.25">
      <c r="A954" s="20">
        <v>946</v>
      </c>
      <c r="B954" s="21" t="s">
        <v>46</v>
      </c>
      <c r="C954" s="20" t="s">
        <v>47</v>
      </c>
      <c r="D954" s="20" t="s">
        <v>996</v>
      </c>
      <c r="E954" s="22">
        <v>44171</v>
      </c>
      <c r="F954" s="22">
        <v>44175</v>
      </c>
      <c r="G954" s="23">
        <v>233000</v>
      </c>
      <c r="H954" s="24">
        <v>0</v>
      </c>
      <c r="I954" s="31"/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233000</v>
      </c>
      <c r="P954" s="26">
        <v>9815</v>
      </c>
      <c r="Q954" s="23">
        <v>233000</v>
      </c>
      <c r="R954" s="24">
        <v>0</v>
      </c>
      <c r="S954" s="24">
        <v>0</v>
      </c>
      <c r="T954" s="22" t="s">
        <v>47</v>
      </c>
      <c r="U954" s="24">
        <v>0</v>
      </c>
      <c r="V954" s="23">
        <v>0</v>
      </c>
      <c r="W954" s="22" t="s">
        <v>47</v>
      </c>
      <c r="X954" s="24">
        <v>0</v>
      </c>
      <c r="Y954" s="22" t="s">
        <v>47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233000</v>
      </c>
      <c r="AH954" s="29"/>
      <c r="AI954" s="29"/>
      <c r="AJ954" s="30"/>
      <c r="AK954" s="2" t="str">
        <f t="shared" si="14"/>
        <v>OK</v>
      </c>
      <c r="AL954" t="str">
        <f>IF(D954&lt;&gt;"",IF(AK954&lt;&gt;"OK",IF(IFERROR(VLOOKUP(C954&amp;D954,[1]Radicacion!$I$2:$EK$30174,2,0),VLOOKUP(D954,[1]Radicacion!$I$2:$K$30174,2,0))&lt;&gt;"","NO EXIGIBLES"),""),"")</f>
        <v/>
      </c>
    </row>
    <row r="955" spans="1:38" x14ac:dyDescent="0.25">
      <c r="A955" s="20">
        <v>947</v>
      </c>
      <c r="B955" s="21" t="s">
        <v>46</v>
      </c>
      <c r="C955" s="20" t="s">
        <v>47</v>
      </c>
      <c r="D955" s="20" t="s">
        <v>997</v>
      </c>
      <c r="E955" s="22">
        <v>44171</v>
      </c>
      <c r="F955" s="22">
        <v>44175</v>
      </c>
      <c r="G955" s="23">
        <v>78000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78000</v>
      </c>
      <c r="P955" s="26">
        <v>9816</v>
      </c>
      <c r="Q955" s="23">
        <v>78000</v>
      </c>
      <c r="R955" s="24">
        <v>0</v>
      </c>
      <c r="S955" s="24">
        <v>0</v>
      </c>
      <c r="T955" s="22" t="s">
        <v>47</v>
      </c>
      <c r="U955" s="24">
        <v>0</v>
      </c>
      <c r="V955" s="23">
        <v>0</v>
      </c>
      <c r="W955" s="22" t="s">
        <v>47</v>
      </c>
      <c r="X955" s="24">
        <v>0</v>
      </c>
      <c r="Y955" s="22" t="s">
        <v>47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78000</v>
      </c>
      <c r="AH955" s="29"/>
      <c r="AI955" s="29"/>
      <c r="AJ955" s="30"/>
      <c r="AK955" s="2" t="str">
        <f t="shared" si="14"/>
        <v>OK</v>
      </c>
      <c r="AL955" t="str">
        <f>IF(D955&lt;&gt;"",IF(AK955&lt;&gt;"OK",IF(IFERROR(VLOOKUP(C955&amp;D955,[1]Radicacion!$I$2:$EK$30174,2,0),VLOOKUP(D955,[1]Radicacion!$I$2:$K$30174,2,0))&lt;&gt;"","NO EXIGIBLES"),""),"")</f>
        <v/>
      </c>
    </row>
    <row r="956" spans="1:38" x14ac:dyDescent="0.25">
      <c r="A956" s="20">
        <v>948</v>
      </c>
      <c r="B956" s="21" t="s">
        <v>46</v>
      </c>
      <c r="C956" s="20" t="s">
        <v>47</v>
      </c>
      <c r="D956" s="20" t="s">
        <v>998</v>
      </c>
      <c r="E956" s="22">
        <v>44171</v>
      </c>
      <c r="F956" s="22">
        <v>44260</v>
      </c>
      <c r="G956" s="23">
        <v>124000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124000</v>
      </c>
      <c r="P956" s="26">
        <v>9817</v>
      </c>
      <c r="Q956" s="23">
        <v>124000</v>
      </c>
      <c r="R956" s="24">
        <v>0</v>
      </c>
      <c r="S956" s="24">
        <v>0</v>
      </c>
      <c r="T956" s="22" t="s">
        <v>47</v>
      </c>
      <c r="U956" s="24">
        <v>0</v>
      </c>
      <c r="V956" s="23">
        <v>0</v>
      </c>
      <c r="W956" s="22" t="s">
        <v>47</v>
      </c>
      <c r="X956" s="24">
        <v>0</v>
      </c>
      <c r="Y956" s="22" t="s">
        <v>47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124000</v>
      </c>
      <c r="AH956" s="29"/>
      <c r="AI956" s="29"/>
      <c r="AJ956" s="30"/>
      <c r="AK956" s="2" t="str">
        <f t="shared" si="14"/>
        <v>OK</v>
      </c>
      <c r="AL956" t="str">
        <f>IF(D956&lt;&gt;"",IF(AK956&lt;&gt;"OK",IF(IFERROR(VLOOKUP(C956&amp;D956,[1]Radicacion!$I$2:$EK$30174,2,0),VLOOKUP(D956,[1]Radicacion!$I$2:$K$30174,2,0))&lt;&gt;"","NO EXIGIBLES"),""),"")</f>
        <v/>
      </c>
    </row>
    <row r="957" spans="1:38" x14ac:dyDescent="0.25">
      <c r="A957" s="20">
        <v>949</v>
      </c>
      <c r="B957" s="21" t="s">
        <v>46</v>
      </c>
      <c r="C957" s="20" t="s">
        <v>47</v>
      </c>
      <c r="D957" s="20" t="s">
        <v>999</v>
      </c>
      <c r="E957" s="22">
        <v>44171</v>
      </c>
      <c r="F957" s="22">
        <v>44175</v>
      </c>
      <c r="G957" s="23">
        <v>89870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89870</v>
      </c>
      <c r="P957" s="26">
        <v>9818</v>
      </c>
      <c r="Q957" s="23">
        <v>89870</v>
      </c>
      <c r="R957" s="24">
        <v>0</v>
      </c>
      <c r="S957" s="24">
        <v>0</v>
      </c>
      <c r="T957" s="22" t="s">
        <v>47</v>
      </c>
      <c r="U957" s="24">
        <v>0</v>
      </c>
      <c r="V957" s="23">
        <v>0</v>
      </c>
      <c r="W957" s="22" t="s">
        <v>47</v>
      </c>
      <c r="X957" s="24">
        <v>0</v>
      </c>
      <c r="Y957" s="22" t="s">
        <v>47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89870</v>
      </c>
      <c r="AH957" s="29"/>
      <c r="AI957" s="29"/>
      <c r="AJ957" s="30"/>
      <c r="AK957" s="2" t="str">
        <f t="shared" si="14"/>
        <v>OK</v>
      </c>
      <c r="AL957" t="str">
        <f>IF(D957&lt;&gt;"",IF(AK957&lt;&gt;"OK",IF(IFERROR(VLOOKUP(C957&amp;D957,[1]Radicacion!$I$2:$EK$30174,2,0),VLOOKUP(D957,[1]Radicacion!$I$2:$K$30174,2,0))&lt;&gt;"","NO EXIGIBLES"),""),"")</f>
        <v/>
      </c>
    </row>
    <row r="958" spans="1:38" x14ac:dyDescent="0.25">
      <c r="A958" s="20">
        <v>950</v>
      </c>
      <c r="B958" s="21" t="s">
        <v>46</v>
      </c>
      <c r="C958" s="20" t="s">
        <v>47</v>
      </c>
      <c r="D958" s="20" t="s">
        <v>1000</v>
      </c>
      <c r="E958" s="22">
        <v>44171</v>
      </c>
      <c r="F958" s="22">
        <v>44204</v>
      </c>
      <c r="G958" s="23">
        <v>613000</v>
      </c>
      <c r="H958" s="24">
        <v>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613000</v>
      </c>
      <c r="P958" s="26">
        <v>9819</v>
      </c>
      <c r="Q958" s="23">
        <v>613000</v>
      </c>
      <c r="R958" s="24">
        <v>0</v>
      </c>
      <c r="S958" s="24">
        <v>0</v>
      </c>
      <c r="T958" s="22" t="s">
        <v>47</v>
      </c>
      <c r="U958" s="24">
        <v>0</v>
      </c>
      <c r="V958" s="23">
        <v>0</v>
      </c>
      <c r="W958" s="22" t="s">
        <v>47</v>
      </c>
      <c r="X958" s="24">
        <v>0</v>
      </c>
      <c r="Y958" s="22" t="s">
        <v>47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613000</v>
      </c>
      <c r="AH958" s="29"/>
      <c r="AI958" s="29"/>
      <c r="AJ958" s="30"/>
      <c r="AK958" s="2" t="str">
        <f t="shared" si="14"/>
        <v>OK</v>
      </c>
      <c r="AL958" t="str">
        <f>IF(D958&lt;&gt;"",IF(AK958&lt;&gt;"OK",IF(IFERROR(VLOOKUP(C958&amp;D958,[1]Radicacion!$I$2:$EK$30174,2,0),VLOOKUP(D958,[1]Radicacion!$I$2:$K$30174,2,0))&lt;&gt;"","NO EXIGIBLES"),""),"")</f>
        <v/>
      </c>
    </row>
    <row r="959" spans="1:38" x14ac:dyDescent="0.25">
      <c r="A959" s="20">
        <v>951</v>
      </c>
      <c r="B959" s="21" t="s">
        <v>46</v>
      </c>
      <c r="C959" s="20" t="s">
        <v>47</v>
      </c>
      <c r="D959" s="20" t="s">
        <v>1001</v>
      </c>
      <c r="E959" s="22">
        <v>44171</v>
      </c>
      <c r="F959" s="22">
        <v>44175</v>
      </c>
      <c r="G959" s="23">
        <v>78000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78000</v>
      </c>
      <c r="P959" s="26">
        <v>9820</v>
      </c>
      <c r="Q959" s="23">
        <v>78000</v>
      </c>
      <c r="R959" s="24">
        <v>0</v>
      </c>
      <c r="S959" s="24">
        <v>0</v>
      </c>
      <c r="T959" s="22" t="s">
        <v>47</v>
      </c>
      <c r="U959" s="24">
        <v>0</v>
      </c>
      <c r="V959" s="23">
        <v>0</v>
      </c>
      <c r="W959" s="22" t="s">
        <v>47</v>
      </c>
      <c r="X959" s="24">
        <v>0</v>
      </c>
      <c r="Y959" s="22" t="s">
        <v>47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78000</v>
      </c>
      <c r="AH959" s="29"/>
      <c r="AI959" s="29"/>
      <c r="AJ959" s="30"/>
      <c r="AK959" s="2" t="str">
        <f t="shared" si="14"/>
        <v>OK</v>
      </c>
      <c r="AL959" t="str">
        <f>IF(D959&lt;&gt;"",IF(AK959&lt;&gt;"OK",IF(IFERROR(VLOOKUP(C959&amp;D959,[1]Radicacion!$I$2:$EK$30174,2,0),VLOOKUP(D959,[1]Radicacion!$I$2:$K$30174,2,0))&lt;&gt;"","NO EXIGIBLES"),""),"")</f>
        <v/>
      </c>
    </row>
    <row r="960" spans="1:38" x14ac:dyDescent="0.25">
      <c r="A960" s="20">
        <v>952</v>
      </c>
      <c r="B960" s="21" t="s">
        <v>46</v>
      </c>
      <c r="C960" s="20" t="s">
        <v>47</v>
      </c>
      <c r="D960" s="20" t="s">
        <v>1002</v>
      </c>
      <c r="E960" s="22">
        <v>44171</v>
      </c>
      <c r="F960" s="22">
        <v>44175</v>
      </c>
      <c r="G960" s="23">
        <v>78000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78000</v>
      </c>
      <c r="P960" s="26">
        <v>9821</v>
      </c>
      <c r="Q960" s="23">
        <v>78000</v>
      </c>
      <c r="R960" s="24">
        <v>0</v>
      </c>
      <c r="S960" s="24">
        <v>0</v>
      </c>
      <c r="T960" s="22" t="s">
        <v>47</v>
      </c>
      <c r="U960" s="24">
        <v>0</v>
      </c>
      <c r="V960" s="23">
        <v>0</v>
      </c>
      <c r="W960" s="22" t="s">
        <v>47</v>
      </c>
      <c r="X960" s="24">
        <v>0</v>
      </c>
      <c r="Y960" s="22" t="s">
        <v>47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78000</v>
      </c>
      <c r="AH960" s="29"/>
      <c r="AI960" s="29"/>
      <c r="AJ960" s="30"/>
      <c r="AK960" s="2" t="str">
        <f t="shared" si="14"/>
        <v>OK</v>
      </c>
      <c r="AL960" t="str">
        <f>IF(D960&lt;&gt;"",IF(AK960&lt;&gt;"OK",IF(IFERROR(VLOOKUP(C960&amp;D960,[1]Radicacion!$I$2:$EK$30174,2,0),VLOOKUP(D960,[1]Radicacion!$I$2:$K$30174,2,0))&lt;&gt;"","NO EXIGIBLES"),""),"")</f>
        <v/>
      </c>
    </row>
    <row r="961" spans="1:38" x14ac:dyDescent="0.25">
      <c r="A961" s="20">
        <v>953</v>
      </c>
      <c r="B961" s="21" t="s">
        <v>46</v>
      </c>
      <c r="C961" s="20" t="s">
        <v>47</v>
      </c>
      <c r="D961" s="20" t="s">
        <v>1003</v>
      </c>
      <c r="E961" s="22">
        <v>44171</v>
      </c>
      <c r="F961" s="22">
        <v>44175</v>
      </c>
      <c r="G961" s="23">
        <v>117000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117000</v>
      </c>
      <c r="P961" s="26">
        <v>9822</v>
      </c>
      <c r="Q961" s="23">
        <v>117000</v>
      </c>
      <c r="R961" s="24">
        <v>0</v>
      </c>
      <c r="S961" s="24">
        <v>0</v>
      </c>
      <c r="T961" s="22" t="s">
        <v>47</v>
      </c>
      <c r="U961" s="24">
        <v>0</v>
      </c>
      <c r="V961" s="23">
        <v>0</v>
      </c>
      <c r="W961" s="22" t="s">
        <v>47</v>
      </c>
      <c r="X961" s="24">
        <v>0</v>
      </c>
      <c r="Y961" s="22" t="s">
        <v>47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117000</v>
      </c>
      <c r="AH961" s="29"/>
      <c r="AI961" s="29"/>
      <c r="AJ961" s="30"/>
      <c r="AK961" s="2" t="str">
        <f t="shared" si="14"/>
        <v>OK</v>
      </c>
      <c r="AL961" t="str">
        <f>IF(D961&lt;&gt;"",IF(AK961&lt;&gt;"OK",IF(IFERROR(VLOOKUP(C961&amp;D961,[1]Radicacion!$I$2:$EK$30174,2,0),VLOOKUP(D961,[1]Radicacion!$I$2:$K$30174,2,0))&lt;&gt;"","NO EXIGIBLES"),""),"")</f>
        <v/>
      </c>
    </row>
    <row r="962" spans="1:38" x14ac:dyDescent="0.25">
      <c r="A962" s="20">
        <v>954</v>
      </c>
      <c r="B962" s="21" t="s">
        <v>46</v>
      </c>
      <c r="C962" s="20" t="s">
        <v>47</v>
      </c>
      <c r="D962" s="20" t="s">
        <v>1004</v>
      </c>
      <c r="E962" s="22">
        <v>44171</v>
      </c>
      <c r="F962" s="22">
        <v>44175</v>
      </c>
      <c r="G962" s="23">
        <v>78000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78000</v>
      </c>
      <c r="P962" s="26">
        <v>9823</v>
      </c>
      <c r="Q962" s="23">
        <v>78000</v>
      </c>
      <c r="R962" s="24">
        <v>0</v>
      </c>
      <c r="S962" s="24">
        <v>0</v>
      </c>
      <c r="T962" s="22" t="s">
        <v>47</v>
      </c>
      <c r="U962" s="24">
        <v>0</v>
      </c>
      <c r="V962" s="23">
        <v>0</v>
      </c>
      <c r="W962" s="22" t="s">
        <v>47</v>
      </c>
      <c r="X962" s="24">
        <v>0</v>
      </c>
      <c r="Y962" s="22" t="s">
        <v>47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78000</v>
      </c>
      <c r="AH962" s="29"/>
      <c r="AI962" s="29"/>
      <c r="AJ962" s="30"/>
      <c r="AK962" s="2" t="str">
        <f t="shared" si="14"/>
        <v>OK</v>
      </c>
      <c r="AL962" t="str">
        <f>IF(D962&lt;&gt;"",IF(AK962&lt;&gt;"OK",IF(IFERROR(VLOOKUP(C962&amp;D962,[1]Radicacion!$I$2:$EK$30174,2,0),VLOOKUP(D962,[1]Radicacion!$I$2:$K$30174,2,0))&lt;&gt;"","NO EXIGIBLES"),""),"")</f>
        <v/>
      </c>
    </row>
    <row r="963" spans="1:38" x14ac:dyDescent="0.25">
      <c r="A963" s="20">
        <v>955</v>
      </c>
      <c r="B963" s="21" t="s">
        <v>46</v>
      </c>
      <c r="C963" s="20" t="s">
        <v>47</v>
      </c>
      <c r="D963" s="20" t="s">
        <v>1005</v>
      </c>
      <c r="E963" s="22">
        <v>44171</v>
      </c>
      <c r="F963" s="22">
        <v>44175</v>
      </c>
      <c r="G963" s="23">
        <v>167000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167000</v>
      </c>
      <c r="P963" s="26">
        <v>9824</v>
      </c>
      <c r="Q963" s="23">
        <v>167000</v>
      </c>
      <c r="R963" s="24">
        <v>0</v>
      </c>
      <c r="S963" s="24">
        <v>0</v>
      </c>
      <c r="T963" s="22" t="s">
        <v>47</v>
      </c>
      <c r="U963" s="24">
        <v>0</v>
      </c>
      <c r="V963" s="23">
        <v>0</v>
      </c>
      <c r="W963" s="22" t="s">
        <v>47</v>
      </c>
      <c r="X963" s="24">
        <v>0</v>
      </c>
      <c r="Y963" s="22" t="s">
        <v>47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167000</v>
      </c>
      <c r="AH963" s="29"/>
      <c r="AI963" s="29"/>
      <c r="AJ963" s="30"/>
      <c r="AK963" s="2" t="str">
        <f t="shared" si="14"/>
        <v>OK</v>
      </c>
      <c r="AL963" t="str">
        <f>IF(D963&lt;&gt;"",IF(AK963&lt;&gt;"OK",IF(IFERROR(VLOOKUP(C963&amp;D963,[1]Radicacion!$I$2:$EK$30174,2,0),VLOOKUP(D963,[1]Radicacion!$I$2:$K$30174,2,0))&lt;&gt;"","NO EXIGIBLES"),""),"")</f>
        <v/>
      </c>
    </row>
    <row r="964" spans="1:38" x14ac:dyDescent="0.25">
      <c r="A964" s="20">
        <v>956</v>
      </c>
      <c r="B964" s="21" t="s">
        <v>46</v>
      </c>
      <c r="C964" s="20" t="s">
        <v>47</v>
      </c>
      <c r="D964" s="20" t="s">
        <v>1006</v>
      </c>
      <c r="E964" s="22">
        <v>44171</v>
      </c>
      <c r="F964" s="22">
        <v>44175</v>
      </c>
      <c r="G964" s="23">
        <v>117000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117000</v>
      </c>
      <c r="P964" s="26">
        <v>9825</v>
      </c>
      <c r="Q964" s="23">
        <v>117000</v>
      </c>
      <c r="R964" s="24">
        <v>0</v>
      </c>
      <c r="S964" s="24">
        <v>0</v>
      </c>
      <c r="T964" s="22" t="s">
        <v>47</v>
      </c>
      <c r="U964" s="24">
        <v>0</v>
      </c>
      <c r="V964" s="23">
        <v>0</v>
      </c>
      <c r="W964" s="22" t="s">
        <v>47</v>
      </c>
      <c r="X964" s="24">
        <v>0</v>
      </c>
      <c r="Y964" s="22" t="s">
        <v>47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117000</v>
      </c>
      <c r="AH964" s="29"/>
      <c r="AI964" s="29"/>
      <c r="AJ964" s="30"/>
      <c r="AK964" s="2" t="str">
        <f t="shared" si="14"/>
        <v>OK</v>
      </c>
      <c r="AL964" t="str">
        <f>IF(D964&lt;&gt;"",IF(AK964&lt;&gt;"OK",IF(IFERROR(VLOOKUP(C964&amp;D964,[1]Radicacion!$I$2:$EK$30174,2,0),VLOOKUP(D964,[1]Radicacion!$I$2:$K$30174,2,0))&lt;&gt;"","NO EXIGIBLES"),""),"")</f>
        <v/>
      </c>
    </row>
    <row r="965" spans="1:38" x14ac:dyDescent="0.25">
      <c r="A965" s="20">
        <v>957</v>
      </c>
      <c r="B965" s="21" t="s">
        <v>46</v>
      </c>
      <c r="C965" s="20" t="s">
        <v>47</v>
      </c>
      <c r="D965" s="20" t="s">
        <v>1007</v>
      </c>
      <c r="E965" s="22">
        <v>44171</v>
      </c>
      <c r="F965" s="22">
        <v>44175</v>
      </c>
      <c r="G965" s="23">
        <v>258000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258000</v>
      </c>
      <c r="P965" s="26">
        <v>9826</v>
      </c>
      <c r="Q965" s="23">
        <v>258000</v>
      </c>
      <c r="R965" s="24">
        <v>0</v>
      </c>
      <c r="S965" s="24">
        <v>0</v>
      </c>
      <c r="T965" s="22" t="s">
        <v>47</v>
      </c>
      <c r="U965" s="24">
        <v>0</v>
      </c>
      <c r="V965" s="23">
        <v>0</v>
      </c>
      <c r="W965" s="22" t="s">
        <v>47</v>
      </c>
      <c r="X965" s="24">
        <v>0</v>
      </c>
      <c r="Y965" s="22" t="s">
        <v>47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258000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IF(D965&lt;&gt;"",IF(AK965&lt;&gt;"OK",IF(IFERROR(VLOOKUP(C965&amp;D965,[1]Radicacion!$I$2:$EK$30174,2,0),VLOOKUP(D965,[1]Radicacion!$I$2:$K$30174,2,0))&lt;&gt;"","NO EXIGIBLES"),""),"")</f>
        <v/>
      </c>
    </row>
    <row r="966" spans="1:38" x14ac:dyDescent="0.25">
      <c r="A966" s="20">
        <v>958</v>
      </c>
      <c r="B966" s="21" t="s">
        <v>46</v>
      </c>
      <c r="C966" s="20" t="s">
        <v>47</v>
      </c>
      <c r="D966" s="20" t="s">
        <v>1008</v>
      </c>
      <c r="E966" s="22">
        <v>44171</v>
      </c>
      <c r="F966" s="22">
        <v>44175</v>
      </c>
      <c r="G966" s="23">
        <v>117000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117000</v>
      </c>
      <c r="P966" s="26">
        <v>9827</v>
      </c>
      <c r="Q966" s="23">
        <v>117000</v>
      </c>
      <c r="R966" s="24">
        <v>0</v>
      </c>
      <c r="S966" s="24">
        <v>0</v>
      </c>
      <c r="T966" s="22" t="s">
        <v>47</v>
      </c>
      <c r="U966" s="24">
        <v>0</v>
      </c>
      <c r="V966" s="23">
        <v>0</v>
      </c>
      <c r="W966" s="22" t="s">
        <v>47</v>
      </c>
      <c r="X966" s="24">
        <v>0</v>
      </c>
      <c r="Y966" s="22" t="s">
        <v>47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117000</v>
      </c>
      <c r="AH966" s="29"/>
      <c r="AI966" s="29"/>
      <c r="AJ966" s="30"/>
      <c r="AK966" s="2" t="str">
        <f t="shared" si="14"/>
        <v>OK</v>
      </c>
      <c r="AL966" t="str">
        <f>IF(D966&lt;&gt;"",IF(AK966&lt;&gt;"OK",IF(IFERROR(VLOOKUP(C966&amp;D966,[1]Radicacion!$I$2:$EK$30174,2,0),VLOOKUP(D966,[1]Radicacion!$I$2:$K$30174,2,0))&lt;&gt;"","NO EXIGIBLES"),""),"")</f>
        <v/>
      </c>
    </row>
    <row r="967" spans="1:38" x14ac:dyDescent="0.25">
      <c r="A967" s="20">
        <v>959</v>
      </c>
      <c r="B967" s="21" t="s">
        <v>46</v>
      </c>
      <c r="C967" s="20" t="s">
        <v>47</v>
      </c>
      <c r="D967" s="20" t="s">
        <v>1009</v>
      </c>
      <c r="E967" s="22">
        <v>44171</v>
      </c>
      <c r="F967" s="22">
        <v>44175</v>
      </c>
      <c r="G967" s="23">
        <v>117000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117000</v>
      </c>
      <c r="P967" s="26">
        <v>9828</v>
      </c>
      <c r="Q967" s="23">
        <v>117000</v>
      </c>
      <c r="R967" s="24">
        <v>0</v>
      </c>
      <c r="S967" s="24">
        <v>0</v>
      </c>
      <c r="T967" s="22" t="s">
        <v>47</v>
      </c>
      <c r="U967" s="24">
        <v>0</v>
      </c>
      <c r="V967" s="23">
        <v>0</v>
      </c>
      <c r="W967" s="22" t="s">
        <v>47</v>
      </c>
      <c r="X967" s="24">
        <v>0</v>
      </c>
      <c r="Y967" s="22" t="s">
        <v>47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117000</v>
      </c>
      <c r="AH967" s="29"/>
      <c r="AI967" s="29"/>
      <c r="AJ967" s="30"/>
      <c r="AK967" s="2" t="str">
        <f t="shared" si="14"/>
        <v>OK</v>
      </c>
      <c r="AL967" t="str">
        <f>IF(D967&lt;&gt;"",IF(AK967&lt;&gt;"OK",IF(IFERROR(VLOOKUP(C967&amp;D967,[1]Radicacion!$I$2:$EK$30174,2,0),VLOOKUP(D967,[1]Radicacion!$I$2:$K$30174,2,0))&lt;&gt;"","NO EXIGIBLES"),""),"")</f>
        <v/>
      </c>
    </row>
    <row r="968" spans="1:38" x14ac:dyDescent="0.25">
      <c r="A968" s="20">
        <v>960</v>
      </c>
      <c r="B968" s="21" t="s">
        <v>46</v>
      </c>
      <c r="C968" s="20" t="s">
        <v>47</v>
      </c>
      <c r="D968" s="20" t="s">
        <v>1010</v>
      </c>
      <c r="E968" s="22">
        <v>44171</v>
      </c>
      <c r="F968" s="22">
        <v>44175</v>
      </c>
      <c r="G968" s="23">
        <v>117000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117000</v>
      </c>
      <c r="P968" s="26">
        <v>9829</v>
      </c>
      <c r="Q968" s="23">
        <v>117000</v>
      </c>
      <c r="R968" s="24">
        <v>0</v>
      </c>
      <c r="S968" s="24">
        <v>0</v>
      </c>
      <c r="T968" s="22" t="s">
        <v>47</v>
      </c>
      <c r="U968" s="24">
        <v>0</v>
      </c>
      <c r="V968" s="23">
        <v>0</v>
      </c>
      <c r="W968" s="22" t="s">
        <v>47</v>
      </c>
      <c r="X968" s="24">
        <v>0</v>
      </c>
      <c r="Y968" s="22" t="s">
        <v>47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117000</v>
      </c>
      <c r="AH968" s="29"/>
      <c r="AI968" s="29"/>
      <c r="AJ968" s="30"/>
      <c r="AK968" s="2" t="str">
        <f t="shared" si="14"/>
        <v>OK</v>
      </c>
      <c r="AL968" t="str">
        <f>IF(D968&lt;&gt;"",IF(AK968&lt;&gt;"OK",IF(IFERROR(VLOOKUP(C968&amp;D968,[1]Radicacion!$I$2:$EK$30174,2,0),VLOOKUP(D968,[1]Radicacion!$I$2:$K$30174,2,0))&lt;&gt;"","NO EXIGIBLES"),""),"")</f>
        <v/>
      </c>
    </row>
    <row r="969" spans="1:38" x14ac:dyDescent="0.25">
      <c r="A969" s="20">
        <v>961</v>
      </c>
      <c r="B969" s="21" t="s">
        <v>46</v>
      </c>
      <c r="C969" s="20" t="s">
        <v>47</v>
      </c>
      <c r="D969" s="20" t="s">
        <v>1011</v>
      </c>
      <c r="E969" s="22">
        <v>44171</v>
      </c>
      <c r="F969" s="22">
        <v>44175</v>
      </c>
      <c r="G969" s="23">
        <v>117000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117000</v>
      </c>
      <c r="P969" s="26">
        <v>9830</v>
      </c>
      <c r="Q969" s="23">
        <v>117000</v>
      </c>
      <c r="R969" s="24">
        <v>0</v>
      </c>
      <c r="S969" s="24">
        <v>0</v>
      </c>
      <c r="T969" s="22" t="s">
        <v>47</v>
      </c>
      <c r="U969" s="24">
        <v>0</v>
      </c>
      <c r="V969" s="23">
        <v>0</v>
      </c>
      <c r="W969" s="22" t="s">
        <v>47</v>
      </c>
      <c r="X969" s="24">
        <v>0</v>
      </c>
      <c r="Y969" s="22" t="s">
        <v>47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117000</v>
      </c>
      <c r="AH969" s="29"/>
      <c r="AI969" s="29"/>
      <c r="AJ969" s="30"/>
      <c r="AK969" s="2" t="str">
        <f t="shared" si="14"/>
        <v>OK</v>
      </c>
      <c r="AL969" t="str">
        <f>IF(D969&lt;&gt;"",IF(AK969&lt;&gt;"OK",IF(IFERROR(VLOOKUP(C969&amp;D969,[1]Radicacion!$I$2:$EK$30174,2,0),VLOOKUP(D969,[1]Radicacion!$I$2:$K$30174,2,0))&lt;&gt;"","NO EXIGIBLES"),""),"")</f>
        <v/>
      </c>
    </row>
    <row r="970" spans="1:38" x14ac:dyDescent="0.25">
      <c r="A970" s="20">
        <v>962</v>
      </c>
      <c r="B970" s="21" t="s">
        <v>46</v>
      </c>
      <c r="C970" s="20" t="s">
        <v>47</v>
      </c>
      <c r="D970" s="20" t="s">
        <v>1012</v>
      </c>
      <c r="E970" s="22">
        <v>44171</v>
      </c>
      <c r="F970" s="22">
        <v>44175</v>
      </c>
      <c r="G970" s="23">
        <v>117000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117000</v>
      </c>
      <c r="P970" s="26">
        <v>9831</v>
      </c>
      <c r="Q970" s="23">
        <v>117000</v>
      </c>
      <c r="R970" s="24">
        <v>0</v>
      </c>
      <c r="S970" s="24">
        <v>0</v>
      </c>
      <c r="T970" s="22" t="s">
        <v>47</v>
      </c>
      <c r="U970" s="24">
        <v>0</v>
      </c>
      <c r="V970" s="23">
        <v>0</v>
      </c>
      <c r="W970" s="22" t="s">
        <v>47</v>
      </c>
      <c r="X970" s="24">
        <v>0</v>
      </c>
      <c r="Y970" s="22" t="s">
        <v>47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117000</v>
      </c>
      <c r="AH970" s="29"/>
      <c r="AI970" s="29"/>
      <c r="AJ970" s="30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IF(D970&lt;&gt;"",IF(AK970&lt;&gt;"OK",IF(IFERROR(VLOOKUP(C970&amp;D970,[1]Radicacion!$I$2:$EK$30174,2,0),VLOOKUP(D970,[1]Radicacion!$I$2:$K$30174,2,0))&lt;&gt;"","NO EXIGIBLES"),""),"")</f>
        <v/>
      </c>
    </row>
    <row r="971" spans="1:38" x14ac:dyDescent="0.25">
      <c r="A971" s="20">
        <v>963</v>
      </c>
      <c r="B971" s="21" t="s">
        <v>46</v>
      </c>
      <c r="C971" s="20" t="s">
        <v>47</v>
      </c>
      <c r="D971" s="20" t="s">
        <v>1013</v>
      </c>
      <c r="E971" s="22">
        <v>44171</v>
      </c>
      <c r="F971" s="22">
        <v>44175</v>
      </c>
      <c r="G971" s="23">
        <v>117000</v>
      </c>
      <c r="H971" s="24">
        <v>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117000</v>
      </c>
      <c r="P971" s="26">
        <v>9832</v>
      </c>
      <c r="Q971" s="23">
        <v>117000</v>
      </c>
      <c r="R971" s="24">
        <v>0</v>
      </c>
      <c r="S971" s="24">
        <v>0</v>
      </c>
      <c r="T971" s="22" t="s">
        <v>47</v>
      </c>
      <c r="U971" s="24">
        <v>0</v>
      </c>
      <c r="V971" s="23">
        <v>0</v>
      </c>
      <c r="W971" s="22" t="s">
        <v>47</v>
      </c>
      <c r="X971" s="24">
        <v>0</v>
      </c>
      <c r="Y971" s="22" t="s">
        <v>47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117000</v>
      </c>
      <c r="AH971" s="29"/>
      <c r="AI971" s="29"/>
      <c r="AJ971" s="30"/>
      <c r="AK971" s="2" t="str">
        <f t="shared" si="15"/>
        <v>OK</v>
      </c>
      <c r="AL971" t="str">
        <f>IF(D971&lt;&gt;"",IF(AK971&lt;&gt;"OK",IF(IFERROR(VLOOKUP(C971&amp;D971,[1]Radicacion!$I$2:$EK$30174,2,0),VLOOKUP(D971,[1]Radicacion!$I$2:$K$30174,2,0))&lt;&gt;"","NO EXIGIBLES"),""),"")</f>
        <v/>
      </c>
    </row>
    <row r="972" spans="1:38" x14ac:dyDescent="0.25">
      <c r="A972" s="20">
        <v>964</v>
      </c>
      <c r="B972" s="21" t="s">
        <v>46</v>
      </c>
      <c r="C972" s="20" t="s">
        <v>47</v>
      </c>
      <c r="D972" s="20" t="s">
        <v>1014</v>
      </c>
      <c r="E972" s="22">
        <v>44171</v>
      </c>
      <c r="F972" s="22">
        <v>44175</v>
      </c>
      <c r="G972" s="23">
        <v>120000</v>
      </c>
      <c r="H972" s="24">
        <v>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120000</v>
      </c>
      <c r="P972" s="26">
        <v>9833</v>
      </c>
      <c r="Q972" s="23">
        <v>120000</v>
      </c>
      <c r="R972" s="24">
        <v>0</v>
      </c>
      <c r="S972" s="24">
        <v>0</v>
      </c>
      <c r="T972" s="22" t="s">
        <v>47</v>
      </c>
      <c r="U972" s="24">
        <v>0</v>
      </c>
      <c r="V972" s="23">
        <v>0</v>
      </c>
      <c r="W972" s="22" t="s">
        <v>47</v>
      </c>
      <c r="X972" s="24">
        <v>0</v>
      </c>
      <c r="Y972" s="22" t="s">
        <v>47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120000</v>
      </c>
      <c r="AH972" s="29"/>
      <c r="AI972" s="29"/>
      <c r="AJ972" s="30"/>
      <c r="AK972" s="2" t="str">
        <f t="shared" si="15"/>
        <v>OK</v>
      </c>
      <c r="AL972" t="str">
        <f>IF(D972&lt;&gt;"",IF(AK972&lt;&gt;"OK",IF(IFERROR(VLOOKUP(C972&amp;D972,[1]Radicacion!$I$2:$EK$30174,2,0),VLOOKUP(D972,[1]Radicacion!$I$2:$K$30174,2,0))&lt;&gt;"","NO EXIGIBLES"),""),"")</f>
        <v/>
      </c>
    </row>
    <row r="973" spans="1:38" x14ac:dyDescent="0.25">
      <c r="A973" s="20">
        <v>965</v>
      </c>
      <c r="B973" s="21" t="s">
        <v>46</v>
      </c>
      <c r="C973" s="20" t="s">
        <v>47</v>
      </c>
      <c r="D973" s="20" t="s">
        <v>1015</v>
      </c>
      <c r="E973" s="22">
        <v>44171</v>
      </c>
      <c r="F973" s="22">
        <v>44175</v>
      </c>
      <c r="G973" s="23">
        <v>117000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117000</v>
      </c>
      <c r="P973" s="26">
        <v>9834</v>
      </c>
      <c r="Q973" s="23">
        <v>117000</v>
      </c>
      <c r="R973" s="24">
        <v>0</v>
      </c>
      <c r="S973" s="24">
        <v>0</v>
      </c>
      <c r="T973" s="22" t="s">
        <v>47</v>
      </c>
      <c r="U973" s="24">
        <v>0</v>
      </c>
      <c r="V973" s="23">
        <v>0</v>
      </c>
      <c r="W973" s="22" t="s">
        <v>47</v>
      </c>
      <c r="X973" s="24">
        <v>0</v>
      </c>
      <c r="Y973" s="22" t="s">
        <v>47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117000</v>
      </c>
      <c r="AH973" s="29"/>
      <c r="AI973" s="29"/>
      <c r="AJ973" s="30"/>
      <c r="AK973" s="2" t="str">
        <f t="shared" si="15"/>
        <v>OK</v>
      </c>
      <c r="AL973" t="str">
        <f>IF(D973&lt;&gt;"",IF(AK973&lt;&gt;"OK",IF(IFERROR(VLOOKUP(C973&amp;D973,[1]Radicacion!$I$2:$EK$30174,2,0),VLOOKUP(D973,[1]Radicacion!$I$2:$K$30174,2,0))&lt;&gt;"","NO EXIGIBLES"),""),"")</f>
        <v/>
      </c>
    </row>
    <row r="974" spans="1:38" x14ac:dyDescent="0.25">
      <c r="A974" s="20">
        <v>966</v>
      </c>
      <c r="B974" s="21" t="s">
        <v>46</v>
      </c>
      <c r="C974" s="20" t="s">
        <v>47</v>
      </c>
      <c r="D974" s="20" t="s">
        <v>1016</v>
      </c>
      <c r="E974" s="22">
        <v>44171</v>
      </c>
      <c r="F974" s="22">
        <v>44175</v>
      </c>
      <c r="G974" s="23">
        <v>93000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93000</v>
      </c>
      <c r="P974" s="26">
        <v>9835</v>
      </c>
      <c r="Q974" s="23">
        <v>93000</v>
      </c>
      <c r="R974" s="24">
        <v>0</v>
      </c>
      <c r="S974" s="24">
        <v>0</v>
      </c>
      <c r="T974" s="22" t="s">
        <v>47</v>
      </c>
      <c r="U974" s="24">
        <v>0</v>
      </c>
      <c r="V974" s="23">
        <v>0</v>
      </c>
      <c r="W974" s="22" t="s">
        <v>47</v>
      </c>
      <c r="X974" s="24">
        <v>0</v>
      </c>
      <c r="Y974" s="22" t="s">
        <v>47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93000</v>
      </c>
      <c r="AH974" s="29"/>
      <c r="AI974" s="29"/>
      <c r="AJ974" s="30"/>
      <c r="AK974" s="2" t="str">
        <f t="shared" si="15"/>
        <v>OK</v>
      </c>
      <c r="AL974" t="str">
        <f>IF(D974&lt;&gt;"",IF(AK974&lt;&gt;"OK",IF(IFERROR(VLOOKUP(C974&amp;D974,[1]Radicacion!$I$2:$EK$30174,2,0),VLOOKUP(D974,[1]Radicacion!$I$2:$K$30174,2,0))&lt;&gt;"","NO EXIGIBLES"),""),"")</f>
        <v/>
      </c>
    </row>
    <row r="975" spans="1:38" x14ac:dyDescent="0.25">
      <c r="A975" s="20">
        <v>967</v>
      </c>
      <c r="B975" s="21" t="s">
        <v>46</v>
      </c>
      <c r="C975" s="20" t="s">
        <v>47</v>
      </c>
      <c r="D975" s="20" t="s">
        <v>1017</v>
      </c>
      <c r="E975" s="22">
        <v>44171</v>
      </c>
      <c r="F975" s="22">
        <v>44175</v>
      </c>
      <c r="G975" s="23">
        <v>250970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250970</v>
      </c>
      <c r="P975" s="26">
        <v>9836</v>
      </c>
      <c r="Q975" s="23">
        <v>250970</v>
      </c>
      <c r="R975" s="24">
        <v>0</v>
      </c>
      <c r="S975" s="24">
        <v>0</v>
      </c>
      <c r="T975" s="22" t="s">
        <v>47</v>
      </c>
      <c r="U975" s="24">
        <v>0</v>
      </c>
      <c r="V975" s="23">
        <v>0</v>
      </c>
      <c r="W975" s="22" t="s">
        <v>47</v>
      </c>
      <c r="X975" s="24">
        <v>0</v>
      </c>
      <c r="Y975" s="22" t="s">
        <v>47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250970</v>
      </c>
      <c r="AH975" s="29"/>
      <c r="AI975" s="29"/>
      <c r="AJ975" s="30"/>
      <c r="AK975" s="2" t="str">
        <f t="shared" si="15"/>
        <v>OK</v>
      </c>
      <c r="AL975" t="str">
        <f>IF(D975&lt;&gt;"",IF(AK975&lt;&gt;"OK",IF(IFERROR(VLOOKUP(C975&amp;D975,[1]Radicacion!$I$2:$EK$30174,2,0),VLOOKUP(D975,[1]Radicacion!$I$2:$K$30174,2,0))&lt;&gt;"","NO EXIGIBLES"),""),"")</f>
        <v/>
      </c>
    </row>
    <row r="976" spans="1:38" x14ac:dyDescent="0.25">
      <c r="A976" s="20">
        <v>968</v>
      </c>
      <c r="B976" s="21" t="s">
        <v>46</v>
      </c>
      <c r="C976" s="20" t="s">
        <v>47</v>
      </c>
      <c r="D976" s="20" t="s">
        <v>1018</v>
      </c>
      <c r="E976" s="22">
        <v>44171</v>
      </c>
      <c r="F976" s="22">
        <v>44175</v>
      </c>
      <c r="G976" s="23">
        <v>183000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183000</v>
      </c>
      <c r="P976" s="26">
        <v>9837</v>
      </c>
      <c r="Q976" s="23">
        <v>183000</v>
      </c>
      <c r="R976" s="24">
        <v>0</v>
      </c>
      <c r="S976" s="24">
        <v>0</v>
      </c>
      <c r="T976" s="22" t="s">
        <v>47</v>
      </c>
      <c r="U976" s="24">
        <v>0</v>
      </c>
      <c r="V976" s="23">
        <v>0</v>
      </c>
      <c r="W976" s="22" t="s">
        <v>47</v>
      </c>
      <c r="X976" s="24">
        <v>0</v>
      </c>
      <c r="Y976" s="22" t="s">
        <v>47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183000</v>
      </c>
      <c r="AH976" s="29"/>
      <c r="AI976" s="29"/>
      <c r="AJ976" s="30"/>
      <c r="AK976" s="2" t="str">
        <f t="shared" si="15"/>
        <v>OK</v>
      </c>
      <c r="AL976" t="str">
        <f>IF(D976&lt;&gt;"",IF(AK976&lt;&gt;"OK",IF(IFERROR(VLOOKUP(C976&amp;D976,[1]Radicacion!$I$2:$EK$30174,2,0),VLOOKUP(D976,[1]Radicacion!$I$2:$K$30174,2,0))&lt;&gt;"","NO EXIGIBLES"),""),"")</f>
        <v/>
      </c>
    </row>
    <row r="977" spans="1:38" x14ac:dyDescent="0.25">
      <c r="A977" s="20">
        <v>969</v>
      </c>
      <c r="B977" s="21" t="s">
        <v>46</v>
      </c>
      <c r="C977" s="20" t="s">
        <v>47</v>
      </c>
      <c r="D977" s="20" t="s">
        <v>1019</v>
      </c>
      <c r="E977" s="22">
        <v>44171</v>
      </c>
      <c r="F977" s="22">
        <v>44175</v>
      </c>
      <c r="G977" s="23">
        <v>117000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117000</v>
      </c>
      <c r="P977" s="26">
        <v>9838</v>
      </c>
      <c r="Q977" s="23">
        <v>117000</v>
      </c>
      <c r="R977" s="24">
        <v>0</v>
      </c>
      <c r="S977" s="24">
        <v>0</v>
      </c>
      <c r="T977" s="22" t="s">
        <v>47</v>
      </c>
      <c r="U977" s="24">
        <v>0</v>
      </c>
      <c r="V977" s="23">
        <v>0</v>
      </c>
      <c r="W977" s="22" t="s">
        <v>47</v>
      </c>
      <c r="X977" s="24">
        <v>0</v>
      </c>
      <c r="Y977" s="22" t="s">
        <v>47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117000</v>
      </c>
      <c r="AH977" s="29"/>
      <c r="AI977" s="29"/>
      <c r="AJ977" s="30"/>
      <c r="AK977" s="2" t="str">
        <f t="shared" si="15"/>
        <v>OK</v>
      </c>
      <c r="AL977" t="str">
        <f>IF(D977&lt;&gt;"",IF(AK977&lt;&gt;"OK",IF(IFERROR(VLOOKUP(C977&amp;D977,[1]Radicacion!$I$2:$EK$30174,2,0),VLOOKUP(D977,[1]Radicacion!$I$2:$K$30174,2,0))&lt;&gt;"","NO EXIGIBLES"),""),"")</f>
        <v/>
      </c>
    </row>
    <row r="978" spans="1:38" x14ac:dyDescent="0.25">
      <c r="A978" s="20">
        <v>970</v>
      </c>
      <c r="B978" s="21" t="s">
        <v>46</v>
      </c>
      <c r="C978" s="20" t="s">
        <v>47</v>
      </c>
      <c r="D978" s="20" t="s">
        <v>1020</v>
      </c>
      <c r="E978" s="22">
        <v>44171</v>
      </c>
      <c r="F978" s="22">
        <v>44175</v>
      </c>
      <c r="G978" s="23">
        <v>117000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117000</v>
      </c>
      <c r="P978" s="26">
        <v>9839</v>
      </c>
      <c r="Q978" s="23">
        <v>117000</v>
      </c>
      <c r="R978" s="24">
        <v>0</v>
      </c>
      <c r="S978" s="24">
        <v>0</v>
      </c>
      <c r="T978" s="22" t="s">
        <v>47</v>
      </c>
      <c r="U978" s="24">
        <v>0</v>
      </c>
      <c r="V978" s="23">
        <v>0</v>
      </c>
      <c r="W978" s="22" t="s">
        <v>47</v>
      </c>
      <c r="X978" s="24">
        <v>0</v>
      </c>
      <c r="Y978" s="22" t="s">
        <v>47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117000</v>
      </c>
      <c r="AH978" s="29"/>
      <c r="AI978" s="29"/>
      <c r="AJ978" s="30"/>
      <c r="AK978" s="2" t="str">
        <f t="shared" si="15"/>
        <v>OK</v>
      </c>
      <c r="AL978" t="str">
        <f>IF(D978&lt;&gt;"",IF(AK978&lt;&gt;"OK",IF(IFERROR(VLOOKUP(C978&amp;D978,[1]Radicacion!$I$2:$EK$30174,2,0),VLOOKUP(D978,[1]Radicacion!$I$2:$K$30174,2,0))&lt;&gt;"","NO EXIGIBLES"),""),"")</f>
        <v/>
      </c>
    </row>
    <row r="979" spans="1:38" x14ac:dyDescent="0.25">
      <c r="A979" s="20">
        <v>971</v>
      </c>
      <c r="B979" s="21" t="s">
        <v>46</v>
      </c>
      <c r="C979" s="20" t="s">
        <v>47</v>
      </c>
      <c r="D979" s="20" t="s">
        <v>1021</v>
      </c>
      <c r="E979" s="22">
        <v>44171</v>
      </c>
      <c r="F979" s="22">
        <v>44175</v>
      </c>
      <c r="G979" s="23">
        <v>156000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156000</v>
      </c>
      <c r="P979" s="26">
        <v>9840</v>
      </c>
      <c r="Q979" s="23">
        <v>156000</v>
      </c>
      <c r="R979" s="24">
        <v>0</v>
      </c>
      <c r="S979" s="24">
        <v>0</v>
      </c>
      <c r="T979" s="22" t="s">
        <v>47</v>
      </c>
      <c r="U979" s="24">
        <v>0</v>
      </c>
      <c r="V979" s="23">
        <v>0</v>
      </c>
      <c r="W979" s="22" t="s">
        <v>47</v>
      </c>
      <c r="X979" s="24">
        <v>0</v>
      </c>
      <c r="Y979" s="22" t="s">
        <v>47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156000</v>
      </c>
      <c r="AH979" s="29"/>
      <c r="AI979" s="29"/>
      <c r="AJ979" s="30"/>
      <c r="AK979" s="2" t="str">
        <f t="shared" si="15"/>
        <v>OK</v>
      </c>
      <c r="AL979" t="str">
        <f>IF(D979&lt;&gt;"",IF(AK979&lt;&gt;"OK",IF(IFERROR(VLOOKUP(C979&amp;D979,[1]Radicacion!$I$2:$EK$30174,2,0),VLOOKUP(D979,[1]Radicacion!$I$2:$K$30174,2,0))&lt;&gt;"","NO EXIGIBLES"),""),"")</f>
        <v/>
      </c>
    </row>
    <row r="980" spans="1:38" x14ac:dyDescent="0.25">
      <c r="A980" s="20">
        <v>972</v>
      </c>
      <c r="B980" s="21" t="s">
        <v>46</v>
      </c>
      <c r="C980" s="20" t="s">
        <v>47</v>
      </c>
      <c r="D980" s="20" t="s">
        <v>1022</v>
      </c>
      <c r="E980" s="22">
        <v>44171</v>
      </c>
      <c r="F980" s="22">
        <v>44175</v>
      </c>
      <c r="G980" s="23">
        <v>237000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237000</v>
      </c>
      <c r="P980" s="26">
        <v>9841</v>
      </c>
      <c r="Q980" s="23">
        <v>237000</v>
      </c>
      <c r="R980" s="24">
        <v>0</v>
      </c>
      <c r="S980" s="24">
        <v>0</v>
      </c>
      <c r="T980" s="22" t="s">
        <v>47</v>
      </c>
      <c r="U980" s="24">
        <v>0</v>
      </c>
      <c r="V980" s="23">
        <v>0</v>
      </c>
      <c r="W980" s="22" t="s">
        <v>47</v>
      </c>
      <c r="X980" s="24">
        <v>0</v>
      </c>
      <c r="Y980" s="22" t="s">
        <v>47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237000</v>
      </c>
      <c r="AH980" s="29"/>
      <c r="AI980" s="29"/>
      <c r="AJ980" s="30"/>
      <c r="AK980" s="2" t="str">
        <f t="shared" si="15"/>
        <v>OK</v>
      </c>
      <c r="AL980" t="str">
        <f>IF(D980&lt;&gt;"",IF(AK980&lt;&gt;"OK",IF(IFERROR(VLOOKUP(C980&amp;D980,[1]Radicacion!$I$2:$EK$30174,2,0),VLOOKUP(D980,[1]Radicacion!$I$2:$K$30174,2,0))&lt;&gt;"","NO EXIGIBLES"),""),"")</f>
        <v/>
      </c>
    </row>
    <row r="981" spans="1:38" x14ac:dyDescent="0.25">
      <c r="A981" s="20">
        <v>973</v>
      </c>
      <c r="B981" s="21" t="s">
        <v>46</v>
      </c>
      <c r="C981" s="20" t="s">
        <v>47</v>
      </c>
      <c r="D981" s="20" t="s">
        <v>1023</v>
      </c>
      <c r="E981" s="22">
        <v>44171</v>
      </c>
      <c r="F981" s="22">
        <v>44175</v>
      </c>
      <c r="G981" s="23">
        <v>158000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158000</v>
      </c>
      <c r="P981" s="26">
        <v>9842</v>
      </c>
      <c r="Q981" s="23">
        <v>158000</v>
      </c>
      <c r="R981" s="24">
        <v>0</v>
      </c>
      <c r="S981" s="24">
        <v>0</v>
      </c>
      <c r="T981" s="22" t="s">
        <v>47</v>
      </c>
      <c r="U981" s="24">
        <v>0</v>
      </c>
      <c r="V981" s="23">
        <v>0</v>
      </c>
      <c r="W981" s="22" t="s">
        <v>47</v>
      </c>
      <c r="X981" s="24">
        <v>0</v>
      </c>
      <c r="Y981" s="22" t="s">
        <v>47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158000</v>
      </c>
      <c r="AH981" s="29"/>
      <c r="AI981" s="29"/>
      <c r="AJ981" s="30"/>
      <c r="AK981" s="2" t="str">
        <f t="shared" si="15"/>
        <v>OK</v>
      </c>
      <c r="AL981" t="str">
        <f>IF(D981&lt;&gt;"",IF(AK981&lt;&gt;"OK",IF(IFERROR(VLOOKUP(C981&amp;D981,[1]Radicacion!$I$2:$EK$30174,2,0),VLOOKUP(D981,[1]Radicacion!$I$2:$K$30174,2,0))&lt;&gt;"","NO EXIGIBLES"),""),"")</f>
        <v/>
      </c>
    </row>
    <row r="982" spans="1:38" x14ac:dyDescent="0.25">
      <c r="A982" s="20">
        <v>974</v>
      </c>
      <c r="B982" s="21" t="s">
        <v>46</v>
      </c>
      <c r="C982" s="20" t="s">
        <v>47</v>
      </c>
      <c r="D982" s="20" t="s">
        <v>1024</v>
      </c>
      <c r="E982" s="22">
        <v>44171</v>
      </c>
      <c r="F982" s="22">
        <v>44175</v>
      </c>
      <c r="G982" s="23">
        <v>117000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117000</v>
      </c>
      <c r="P982" s="26">
        <v>9843</v>
      </c>
      <c r="Q982" s="23">
        <v>117000</v>
      </c>
      <c r="R982" s="24">
        <v>0</v>
      </c>
      <c r="S982" s="24">
        <v>0</v>
      </c>
      <c r="T982" s="22" t="s">
        <v>47</v>
      </c>
      <c r="U982" s="24">
        <v>0</v>
      </c>
      <c r="V982" s="23">
        <v>0</v>
      </c>
      <c r="W982" s="22" t="s">
        <v>47</v>
      </c>
      <c r="X982" s="24">
        <v>0</v>
      </c>
      <c r="Y982" s="22" t="s">
        <v>47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117000</v>
      </c>
      <c r="AH982" s="29"/>
      <c r="AI982" s="29"/>
      <c r="AJ982" s="30"/>
      <c r="AK982" s="2" t="str">
        <f t="shared" si="15"/>
        <v>OK</v>
      </c>
      <c r="AL982" t="str">
        <f>IF(D982&lt;&gt;"",IF(AK982&lt;&gt;"OK",IF(IFERROR(VLOOKUP(C982&amp;D982,[1]Radicacion!$I$2:$EK$30174,2,0),VLOOKUP(D982,[1]Radicacion!$I$2:$K$30174,2,0))&lt;&gt;"","NO EXIGIBLES"),""),"")</f>
        <v/>
      </c>
    </row>
    <row r="983" spans="1:38" x14ac:dyDescent="0.25">
      <c r="A983" s="20">
        <v>975</v>
      </c>
      <c r="B983" s="21" t="s">
        <v>46</v>
      </c>
      <c r="C983" s="20" t="s">
        <v>47</v>
      </c>
      <c r="D983" s="20" t="s">
        <v>1025</v>
      </c>
      <c r="E983" s="22">
        <v>44171</v>
      </c>
      <c r="F983" s="22">
        <v>44175</v>
      </c>
      <c r="G983" s="23">
        <v>78000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78000</v>
      </c>
      <c r="P983" s="26">
        <v>9844</v>
      </c>
      <c r="Q983" s="23">
        <v>78000</v>
      </c>
      <c r="R983" s="24">
        <v>0</v>
      </c>
      <c r="S983" s="24">
        <v>0</v>
      </c>
      <c r="T983" s="22" t="s">
        <v>47</v>
      </c>
      <c r="U983" s="24">
        <v>0</v>
      </c>
      <c r="V983" s="23">
        <v>0</v>
      </c>
      <c r="W983" s="22" t="s">
        <v>47</v>
      </c>
      <c r="X983" s="24">
        <v>0</v>
      </c>
      <c r="Y983" s="22" t="s">
        <v>47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78000</v>
      </c>
      <c r="AH983" s="29"/>
      <c r="AI983" s="29"/>
      <c r="AJ983" s="30"/>
      <c r="AK983" s="2" t="str">
        <f t="shared" si="15"/>
        <v>OK</v>
      </c>
      <c r="AL983" t="str">
        <f>IF(D983&lt;&gt;"",IF(AK983&lt;&gt;"OK",IF(IFERROR(VLOOKUP(C983&amp;D983,[1]Radicacion!$I$2:$EK$30174,2,0),VLOOKUP(D983,[1]Radicacion!$I$2:$K$30174,2,0))&lt;&gt;"","NO EXIGIBLES"),""),"")</f>
        <v/>
      </c>
    </row>
    <row r="984" spans="1:38" x14ac:dyDescent="0.25">
      <c r="A984" s="20">
        <v>976</v>
      </c>
      <c r="B984" s="21" t="s">
        <v>46</v>
      </c>
      <c r="C984" s="20" t="s">
        <v>47</v>
      </c>
      <c r="D984" s="20" t="s">
        <v>1026</v>
      </c>
      <c r="E984" s="22">
        <v>44171</v>
      </c>
      <c r="F984" s="22">
        <v>44295</v>
      </c>
      <c r="G984" s="23">
        <v>289100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289100</v>
      </c>
      <c r="P984" s="26">
        <v>9845</v>
      </c>
      <c r="Q984" s="23">
        <v>289100</v>
      </c>
      <c r="R984" s="24">
        <v>0</v>
      </c>
      <c r="S984" s="24">
        <v>0</v>
      </c>
      <c r="T984" s="22" t="s">
        <v>47</v>
      </c>
      <c r="U984" s="24">
        <v>0</v>
      </c>
      <c r="V984" s="23">
        <v>0</v>
      </c>
      <c r="W984" s="22" t="s">
        <v>47</v>
      </c>
      <c r="X984" s="24">
        <v>0</v>
      </c>
      <c r="Y984" s="22" t="s">
        <v>47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289100</v>
      </c>
      <c r="AH984" s="29"/>
      <c r="AI984" s="29"/>
      <c r="AJ984" s="30"/>
      <c r="AK984" s="2" t="str">
        <f t="shared" si="15"/>
        <v>OK</v>
      </c>
      <c r="AL984" t="str">
        <f>IF(D984&lt;&gt;"",IF(AK984&lt;&gt;"OK",IF(IFERROR(VLOOKUP(C984&amp;D984,[1]Radicacion!$I$2:$EK$30174,2,0),VLOOKUP(D984,[1]Radicacion!$I$2:$K$30174,2,0))&lt;&gt;"","NO EXIGIBLES"),""),"")</f>
        <v/>
      </c>
    </row>
    <row r="985" spans="1:38" x14ac:dyDescent="0.25">
      <c r="A985" s="20">
        <v>977</v>
      </c>
      <c r="B985" s="21" t="s">
        <v>46</v>
      </c>
      <c r="C985" s="20" t="s">
        <v>47</v>
      </c>
      <c r="D985" s="20" t="s">
        <v>1027</v>
      </c>
      <c r="E985" s="22">
        <v>44171</v>
      </c>
      <c r="F985" s="22">
        <v>44175</v>
      </c>
      <c r="G985" s="23">
        <v>117000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117000</v>
      </c>
      <c r="P985" s="26">
        <v>9846</v>
      </c>
      <c r="Q985" s="23">
        <v>117000</v>
      </c>
      <c r="R985" s="24">
        <v>0</v>
      </c>
      <c r="S985" s="24">
        <v>0</v>
      </c>
      <c r="T985" s="22" t="s">
        <v>47</v>
      </c>
      <c r="U985" s="24">
        <v>0</v>
      </c>
      <c r="V985" s="23">
        <v>0</v>
      </c>
      <c r="W985" s="22" t="s">
        <v>47</v>
      </c>
      <c r="X985" s="24">
        <v>0</v>
      </c>
      <c r="Y985" s="22" t="s">
        <v>47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117000</v>
      </c>
      <c r="AH985" s="29"/>
      <c r="AI985" s="29"/>
      <c r="AJ985" s="30"/>
      <c r="AK985" s="2" t="str">
        <f t="shared" si="15"/>
        <v>OK</v>
      </c>
      <c r="AL985" t="str">
        <f>IF(D985&lt;&gt;"",IF(AK985&lt;&gt;"OK",IF(IFERROR(VLOOKUP(C985&amp;D985,[1]Radicacion!$I$2:$EK$30174,2,0),VLOOKUP(D985,[1]Radicacion!$I$2:$K$30174,2,0))&lt;&gt;"","NO EXIGIBLES"),""),"")</f>
        <v/>
      </c>
    </row>
    <row r="986" spans="1:38" x14ac:dyDescent="0.25">
      <c r="A986" s="20">
        <v>978</v>
      </c>
      <c r="B986" s="21" t="s">
        <v>46</v>
      </c>
      <c r="C986" s="20" t="s">
        <v>47</v>
      </c>
      <c r="D986" s="20" t="s">
        <v>1028</v>
      </c>
      <c r="E986" s="22">
        <v>44171</v>
      </c>
      <c r="F986" s="22">
        <v>44175</v>
      </c>
      <c r="G986" s="23">
        <v>237000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237000</v>
      </c>
      <c r="P986" s="26">
        <v>9847</v>
      </c>
      <c r="Q986" s="23">
        <v>237000</v>
      </c>
      <c r="R986" s="24">
        <v>0</v>
      </c>
      <c r="S986" s="24">
        <v>0</v>
      </c>
      <c r="T986" s="22" t="s">
        <v>47</v>
      </c>
      <c r="U986" s="24">
        <v>0</v>
      </c>
      <c r="V986" s="23">
        <v>0</v>
      </c>
      <c r="W986" s="22" t="s">
        <v>47</v>
      </c>
      <c r="X986" s="24">
        <v>0</v>
      </c>
      <c r="Y986" s="22" t="s">
        <v>47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237000</v>
      </c>
      <c r="AH986" s="29"/>
      <c r="AI986" s="29"/>
      <c r="AJ986" s="30"/>
      <c r="AK986" s="2" t="str">
        <f t="shared" si="15"/>
        <v>OK</v>
      </c>
      <c r="AL986" t="str">
        <f>IF(D986&lt;&gt;"",IF(AK986&lt;&gt;"OK",IF(IFERROR(VLOOKUP(C986&amp;D986,[1]Radicacion!$I$2:$EK$30174,2,0),VLOOKUP(D986,[1]Radicacion!$I$2:$K$30174,2,0))&lt;&gt;"","NO EXIGIBLES"),""),"")</f>
        <v/>
      </c>
    </row>
    <row r="987" spans="1:38" x14ac:dyDescent="0.25">
      <c r="A987" s="20">
        <v>979</v>
      </c>
      <c r="B987" s="21" t="s">
        <v>46</v>
      </c>
      <c r="C987" s="20" t="s">
        <v>47</v>
      </c>
      <c r="D987" s="20" t="s">
        <v>1029</v>
      </c>
      <c r="E987" s="22">
        <v>44171</v>
      </c>
      <c r="F987" s="22">
        <v>44175</v>
      </c>
      <c r="G987" s="23">
        <v>222000</v>
      </c>
      <c r="H987" s="24">
        <v>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222000</v>
      </c>
      <c r="P987" s="26">
        <v>9848</v>
      </c>
      <c r="Q987" s="23">
        <v>222000</v>
      </c>
      <c r="R987" s="24">
        <v>0</v>
      </c>
      <c r="S987" s="24">
        <v>0</v>
      </c>
      <c r="T987" s="22" t="s">
        <v>47</v>
      </c>
      <c r="U987" s="24">
        <v>0</v>
      </c>
      <c r="V987" s="23">
        <v>0</v>
      </c>
      <c r="W987" s="22" t="s">
        <v>47</v>
      </c>
      <c r="X987" s="24">
        <v>0</v>
      </c>
      <c r="Y987" s="22" t="s">
        <v>47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222000</v>
      </c>
      <c r="AH987" s="29"/>
      <c r="AI987" s="29"/>
      <c r="AJ987" s="30"/>
      <c r="AK987" s="2" t="str">
        <f t="shared" si="15"/>
        <v>OK</v>
      </c>
      <c r="AL987" t="str">
        <f>IF(D987&lt;&gt;"",IF(AK987&lt;&gt;"OK",IF(IFERROR(VLOOKUP(C987&amp;D987,[1]Radicacion!$I$2:$EK$30174,2,0),VLOOKUP(D987,[1]Radicacion!$I$2:$K$30174,2,0))&lt;&gt;"","NO EXIGIBLES"),""),"")</f>
        <v/>
      </c>
    </row>
    <row r="988" spans="1:38" x14ac:dyDescent="0.25">
      <c r="A988" s="20">
        <v>980</v>
      </c>
      <c r="B988" s="21" t="s">
        <v>46</v>
      </c>
      <c r="C988" s="20" t="s">
        <v>47</v>
      </c>
      <c r="D988" s="20" t="s">
        <v>1030</v>
      </c>
      <c r="E988" s="22">
        <v>44171</v>
      </c>
      <c r="F988" s="22">
        <v>44175</v>
      </c>
      <c r="G988" s="23">
        <v>78000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78000</v>
      </c>
      <c r="P988" s="26">
        <v>9849</v>
      </c>
      <c r="Q988" s="23">
        <v>78000</v>
      </c>
      <c r="R988" s="24">
        <v>0</v>
      </c>
      <c r="S988" s="24">
        <v>0</v>
      </c>
      <c r="T988" s="22" t="s">
        <v>47</v>
      </c>
      <c r="U988" s="24">
        <v>0</v>
      </c>
      <c r="V988" s="23">
        <v>0</v>
      </c>
      <c r="W988" s="22" t="s">
        <v>47</v>
      </c>
      <c r="X988" s="24">
        <v>0</v>
      </c>
      <c r="Y988" s="22" t="s">
        <v>47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78000</v>
      </c>
      <c r="AH988" s="29"/>
      <c r="AI988" s="29"/>
      <c r="AJ988" s="30"/>
      <c r="AK988" s="2" t="str">
        <f t="shared" si="15"/>
        <v>OK</v>
      </c>
      <c r="AL988" t="str">
        <f>IF(D988&lt;&gt;"",IF(AK988&lt;&gt;"OK",IF(IFERROR(VLOOKUP(C988&amp;D988,[1]Radicacion!$I$2:$EK$30174,2,0),VLOOKUP(D988,[1]Radicacion!$I$2:$K$30174,2,0))&lt;&gt;"","NO EXIGIBLES"),""),"")</f>
        <v/>
      </c>
    </row>
    <row r="989" spans="1:38" x14ac:dyDescent="0.25">
      <c r="A989" s="20">
        <v>981</v>
      </c>
      <c r="B989" s="21" t="s">
        <v>46</v>
      </c>
      <c r="C989" s="20" t="s">
        <v>47</v>
      </c>
      <c r="D989" s="20" t="s">
        <v>1031</v>
      </c>
      <c r="E989" s="22">
        <v>44171</v>
      </c>
      <c r="F989" s="22">
        <v>44175</v>
      </c>
      <c r="G989" s="23">
        <v>227000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227000</v>
      </c>
      <c r="P989" s="26">
        <v>9850</v>
      </c>
      <c r="Q989" s="23">
        <v>227000</v>
      </c>
      <c r="R989" s="24">
        <v>0</v>
      </c>
      <c r="S989" s="24">
        <v>0</v>
      </c>
      <c r="T989" s="22" t="s">
        <v>47</v>
      </c>
      <c r="U989" s="24">
        <v>0</v>
      </c>
      <c r="V989" s="23">
        <v>0</v>
      </c>
      <c r="W989" s="22" t="s">
        <v>47</v>
      </c>
      <c r="X989" s="24">
        <v>0</v>
      </c>
      <c r="Y989" s="22" t="s">
        <v>47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227000</v>
      </c>
      <c r="AH989" s="29"/>
      <c r="AI989" s="29"/>
      <c r="AJ989" s="30"/>
      <c r="AK989" s="2" t="str">
        <f t="shared" si="15"/>
        <v>OK</v>
      </c>
      <c r="AL989" t="str">
        <f>IF(D989&lt;&gt;"",IF(AK989&lt;&gt;"OK",IF(IFERROR(VLOOKUP(C989&amp;D989,[1]Radicacion!$I$2:$EK$30174,2,0),VLOOKUP(D989,[1]Radicacion!$I$2:$K$30174,2,0))&lt;&gt;"","NO EXIGIBLES"),""),"")</f>
        <v/>
      </c>
    </row>
    <row r="990" spans="1:38" x14ac:dyDescent="0.25">
      <c r="A990" s="20">
        <v>982</v>
      </c>
      <c r="B990" s="21" t="s">
        <v>46</v>
      </c>
      <c r="C990" s="20" t="s">
        <v>47</v>
      </c>
      <c r="D990" s="20" t="s">
        <v>1032</v>
      </c>
      <c r="E990" s="22">
        <v>44171</v>
      </c>
      <c r="F990" s="22">
        <v>44175</v>
      </c>
      <c r="G990" s="23">
        <v>117000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117000</v>
      </c>
      <c r="P990" s="26">
        <v>9851</v>
      </c>
      <c r="Q990" s="23">
        <v>117000</v>
      </c>
      <c r="R990" s="24">
        <v>0</v>
      </c>
      <c r="S990" s="24">
        <v>0</v>
      </c>
      <c r="T990" s="22" t="s">
        <v>47</v>
      </c>
      <c r="U990" s="24">
        <v>0</v>
      </c>
      <c r="V990" s="23">
        <v>0</v>
      </c>
      <c r="W990" s="22" t="s">
        <v>47</v>
      </c>
      <c r="X990" s="24">
        <v>0</v>
      </c>
      <c r="Y990" s="22" t="s">
        <v>47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117000</v>
      </c>
      <c r="AH990" s="29"/>
      <c r="AI990" s="29"/>
      <c r="AJ990" s="30"/>
      <c r="AK990" s="2" t="str">
        <f t="shared" si="15"/>
        <v>OK</v>
      </c>
      <c r="AL990" t="str">
        <f>IF(D990&lt;&gt;"",IF(AK990&lt;&gt;"OK",IF(IFERROR(VLOOKUP(C990&amp;D990,[1]Radicacion!$I$2:$EK$30174,2,0),VLOOKUP(D990,[1]Radicacion!$I$2:$K$30174,2,0))&lt;&gt;"","NO EXIGIBLES"),""),"")</f>
        <v/>
      </c>
    </row>
    <row r="991" spans="1:38" x14ac:dyDescent="0.25">
      <c r="A991" s="20">
        <v>983</v>
      </c>
      <c r="B991" s="21" t="s">
        <v>46</v>
      </c>
      <c r="C991" s="20" t="s">
        <v>47</v>
      </c>
      <c r="D991" s="20" t="s">
        <v>1033</v>
      </c>
      <c r="E991" s="22">
        <v>44171</v>
      </c>
      <c r="F991" s="22">
        <v>44175</v>
      </c>
      <c r="G991" s="23">
        <v>117000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117000</v>
      </c>
      <c r="P991" s="26">
        <v>9852</v>
      </c>
      <c r="Q991" s="23">
        <v>117000</v>
      </c>
      <c r="R991" s="24">
        <v>0</v>
      </c>
      <c r="S991" s="24">
        <v>0</v>
      </c>
      <c r="T991" s="22" t="s">
        <v>47</v>
      </c>
      <c r="U991" s="24">
        <v>0</v>
      </c>
      <c r="V991" s="23">
        <v>0</v>
      </c>
      <c r="W991" s="22" t="s">
        <v>47</v>
      </c>
      <c r="X991" s="24">
        <v>0</v>
      </c>
      <c r="Y991" s="22" t="s">
        <v>47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117000</v>
      </c>
      <c r="AH991" s="29"/>
      <c r="AI991" s="29"/>
      <c r="AJ991" s="30"/>
      <c r="AK991" s="2" t="str">
        <f t="shared" si="15"/>
        <v>OK</v>
      </c>
      <c r="AL991" t="str">
        <f>IF(D991&lt;&gt;"",IF(AK991&lt;&gt;"OK",IF(IFERROR(VLOOKUP(C991&amp;D991,[1]Radicacion!$I$2:$EK$30174,2,0),VLOOKUP(D991,[1]Radicacion!$I$2:$K$30174,2,0))&lt;&gt;"","NO EXIGIBLES"),""),"")</f>
        <v/>
      </c>
    </row>
    <row r="992" spans="1:38" x14ac:dyDescent="0.25">
      <c r="A992" s="20">
        <v>984</v>
      </c>
      <c r="B992" s="21" t="s">
        <v>46</v>
      </c>
      <c r="C992" s="20" t="s">
        <v>47</v>
      </c>
      <c r="D992" s="20" t="s">
        <v>1034</v>
      </c>
      <c r="E992" s="22">
        <v>44171</v>
      </c>
      <c r="F992" s="22">
        <v>44175</v>
      </c>
      <c r="G992" s="23">
        <v>117000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117000</v>
      </c>
      <c r="P992" s="26">
        <v>9853</v>
      </c>
      <c r="Q992" s="23">
        <v>117000</v>
      </c>
      <c r="R992" s="24">
        <v>0</v>
      </c>
      <c r="S992" s="24">
        <v>0</v>
      </c>
      <c r="T992" s="22" t="s">
        <v>47</v>
      </c>
      <c r="U992" s="24">
        <v>0</v>
      </c>
      <c r="V992" s="23">
        <v>0</v>
      </c>
      <c r="W992" s="22" t="s">
        <v>47</v>
      </c>
      <c r="X992" s="24">
        <v>0</v>
      </c>
      <c r="Y992" s="22" t="s">
        <v>47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117000</v>
      </c>
      <c r="AH992" s="29"/>
      <c r="AI992" s="29"/>
      <c r="AJ992" s="30"/>
      <c r="AK992" s="2" t="str">
        <f t="shared" si="15"/>
        <v>OK</v>
      </c>
      <c r="AL992" t="str">
        <f>IF(D992&lt;&gt;"",IF(AK992&lt;&gt;"OK",IF(IFERROR(VLOOKUP(C992&amp;D992,[1]Radicacion!$I$2:$EK$30174,2,0),VLOOKUP(D992,[1]Radicacion!$I$2:$K$30174,2,0))&lt;&gt;"","NO EXIGIBLES"),""),"")</f>
        <v/>
      </c>
    </row>
    <row r="993" spans="1:38" x14ac:dyDescent="0.25">
      <c r="A993" s="20">
        <v>985</v>
      </c>
      <c r="B993" s="21" t="s">
        <v>46</v>
      </c>
      <c r="C993" s="20" t="s">
        <v>47</v>
      </c>
      <c r="D993" s="20" t="s">
        <v>1035</v>
      </c>
      <c r="E993" s="22">
        <v>44171</v>
      </c>
      <c r="F993" s="22">
        <v>44175</v>
      </c>
      <c r="G993" s="23">
        <v>117000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117000</v>
      </c>
      <c r="P993" s="26">
        <v>9854</v>
      </c>
      <c r="Q993" s="23">
        <v>117000</v>
      </c>
      <c r="R993" s="24">
        <v>0</v>
      </c>
      <c r="S993" s="24">
        <v>0</v>
      </c>
      <c r="T993" s="22" t="s">
        <v>47</v>
      </c>
      <c r="U993" s="24">
        <v>0</v>
      </c>
      <c r="V993" s="23">
        <v>0</v>
      </c>
      <c r="W993" s="22" t="s">
        <v>47</v>
      </c>
      <c r="X993" s="24">
        <v>0</v>
      </c>
      <c r="Y993" s="22" t="s">
        <v>47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117000</v>
      </c>
      <c r="AH993" s="29"/>
      <c r="AI993" s="29"/>
      <c r="AJ993" s="30"/>
      <c r="AK993" s="2" t="str">
        <f t="shared" si="15"/>
        <v>OK</v>
      </c>
      <c r="AL993" t="str">
        <f>IF(D993&lt;&gt;"",IF(AK993&lt;&gt;"OK",IF(IFERROR(VLOOKUP(C993&amp;D993,[1]Radicacion!$I$2:$EK$30174,2,0),VLOOKUP(D993,[1]Radicacion!$I$2:$K$30174,2,0))&lt;&gt;"","NO EXIGIBLES"),""),"")</f>
        <v/>
      </c>
    </row>
    <row r="994" spans="1:38" x14ac:dyDescent="0.25">
      <c r="A994" s="20">
        <v>986</v>
      </c>
      <c r="B994" s="21" t="s">
        <v>46</v>
      </c>
      <c r="C994" s="20" t="s">
        <v>47</v>
      </c>
      <c r="D994" s="20" t="s">
        <v>1036</v>
      </c>
      <c r="E994" s="22">
        <v>44171</v>
      </c>
      <c r="F994" s="22">
        <v>44238</v>
      </c>
      <c r="G994" s="23">
        <v>290800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290800</v>
      </c>
      <c r="P994" s="26">
        <v>9855</v>
      </c>
      <c r="Q994" s="23">
        <v>290800</v>
      </c>
      <c r="R994" s="24">
        <v>0</v>
      </c>
      <c r="S994" s="24">
        <v>0</v>
      </c>
      <c r="T994" s="22" t="s">
        <v>47</v>
      </c>
      <c r="U994" s="24">
        <v>0</v>
      </c>
      <c r="V994" s="23">
        <v>0</v>
      </c>
      <c r="W994" s="22" t="s">
        <v>47</v>
      </c>
      <c r="X994" s="24">
        <v>0</v>
      </c>
      <c r="Y994" s="22" t="s">
        <v>47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290800</v>
      </c>
      <c r="AH994" s="29"/>
      <c r="AI994" s="29"/>
      <c r="AJ994" s="30"/>
      <c r="AK994" s="2" t="str">
        <f t="shared" si="15"/>
        <v>OK</v>
      </c>
      <c r="AL994" t="str">
        <f>IF(D994&lt;&gt;"",IF(AK994&lt;&gt;"OK",IF(IFERROR(VLOOKUP(C994&amp;D994,[1]Radicacion!$I$2:$EK$30174,2,0),VLOOKUP(D994,[1]Radicacion!$I$2:$K$30174,2,0))&lt;&gt;"","NO EXIGIBLES"),""),"")</f>
        <v/>
      </c>
    </row>
    <row r="995" spans="1:38" x14ac:dyDescent="0.25">
      <c r="A995" s="20">
        <v>987</v>
      </c>
      <c r="B995" s="21" t="s">
        <v>46</v>
      </c>
      <c r="C995" s="20" t="s">
        <v>47</v>
      </c>
      <c r="D995" s="20" t="s">
        <v>1037</v>
      </c>
      <c r="E995" s="22">
        <v>44171</v>
      </c>
      <c r="F995" s="22">
        <v>44175</v>
      </c>
      <c r="G995" s="23">
        <v>217000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217000</v>
      </c>
      <c r="P995" s="26">
        <v>9857</v>
      </c>
      <c r="Q995" s="23">
        <v>217000</v>
      </c>
      <c r="R995" s="24">
        <v>0</v>
      </c>
      <c r="S995" s="24">
        <v>0</v>
      </c>
      <c r="T995" s="22" t="s">
        <v>47</v>
      </c>
      <c r="U995" s="24">
        <v>0</v>
      </c>
      <c r="V995" s="23">
        <v>0</v>
      </c>
      <c r="W995" s="22" t="s">
        <v>47</v>
      </c>
      <c r="X995" s="24">
        <v>0</v>
      </c>
      <c r="Y995" s="22" t="s">
        <v>47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217000</v>
      </c>
      <c r="AH995" s="29"/>
      <c r="AI995" s="29"/>
      <c r="AJ995" s="30"/>
      <c r="AK995" s="2" t="str">
        <f t="shared" si="15"/>
        <v>OK</v>
      </c>
      <c r="AL995" t="str">
        <f>IF(D995&lt;&gt;"",IF(AK995&lt;&gt;"OK",IF(IFERROR(VLOOKUP(C995&amp;D995,[1]Radicacion!$I$2:$EK$30174,2,0),VLOOKUP(D995,[1]Radicacion!$I$2:$K$30174,2,0))&lt;&gt;"","NO EXIGIBLES"),""),"")</f>
        <v/>
      </c>
    </row>
    <row r="996" spans="1:38" x14ac:dyDescent="0.25">
      <c r="A996" s="20">
        <v>988</v>
      </c>
      <c r="B996" s="21" t="s">
        <v>46</v>
      </c>
      <c r="C996" s="20" t="s">
        <v>47</v>
      </c>
      <c r="D996" s="20" t="s">
        <v>1038</v>
      </c>
      <c r="E996" s="22">
        <v>44171</v>
      </c>
      <c r="F996" s="22">
        <v>44175</v>
      </c>
      <c r="G996" s="23">
        <v>168000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168000</v>
      </c>
      <c r="P996" s="26">
        <v>9858</v>
      </c>
      <c r="Q996" s="23">
        <v>168000</v>
      </c>
      <c r="R996" s="24">
        <v>0</v>
      </c>
      <c r="S996" s="24">
        <v>0</v>
      </c>
      <c r="T996" s="22" t="s">
        <v>47</v>
      </c>
      <c r="U996" s="24">
        <v>0</v>
      </c>
      <c r="V996" s="23">
        <v>0</v>
      </c>
      <c r="W996" s="22" t="s">
        <v>47</v>
      </c>
      <c r="X996" s="24">
        <v>0</v>
      </c>
      <c r="Y996" s="22" t="s">
        <v>47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168000</v>
      </c>
      <c r="AH996" s="29"/>
      <c r="AI996" s="29"/>
      <c r="AJ996" s="30"/>
      <c r="AK996" s="2" t="str">
        <f t="shared" si="15"/>
        <v>OK</v>
      </c>
      <c r="AL996" t="str">
        <f>IF(D996&lt;&gt;"",IF(AK996&lt;&gt;"OK",IF(IFERROR(VLOOKUP(C996&amp;D996,[1]Radicacion!$I$2:$EK$30174,2,0),VLOOKUP(D996,[1]Radicacion!$I$2:$K$30174,2,0))&lt;&gt;"","NO EXIGIBLES"),""),"")</f>
        <v/>
      </c>
    </row>
    <row r="997" spans="1:38" x14ac:dyDescent="0.25">
      <c r="A997" s="20">
        <v>989</v>
      </c>
      <c r="B997" s="21" t="s">
        <v>46</v>
      </c>
      <c r="C997" s="20" t="s">
        <v>47</v>
      </c>
      <c r="D997" s="20" t="s">
        <v>1039</v>
      </c>
      <c r="E997" s="22">
        <v>44171</v>
      </c>
      <c r="F997" s="22">
        <v>44238</v>
      </c>
      <c r="G997" s="23">
        <v>241000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241000</v>
      </c>
      <c r="P997" s="26">
        <v>9859</v>
      </c>
      <c r="Q997" s="23">
        <v>241000</v>
      </c>
      <c r="R997" s="24">
        <v>0</v>
      </c>
      <c r="S997" s="24">
        <v>0</v>
      </c>
      <c r="T997" s="22" t="s">
        <v>47</v>
      </c>
      <c r="U997" s="24">
        <v>0</v>
      </c>
      <c r="V997" s="23">
        <v>0</v>
      </c>
      <c r="W997" s="22" t="s">
        <v>47</v>
      </c>
      <c r="X997" s="24">
        <v>0</v>
      </c>
      <c r="Y997" s="22" t="s">
        <v>47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241000</v>
      </c>
      <c r="AH997" s="29"/>
      <c r="AI997" s="29"/>
      <c r="AJ997" s="30"/>
      <c r="AK997" s="2" t="str">
        <f t="shared" si="15"/>
        <v>OK</v>
      </c>
      <c r="AL997" t="str">
        <f>IF(D997&lt;&gt;"",IF(AK997&lt;&gt;"OK",IF(IFERROR(VLOOKUP(C997&amp;D997,[1]Radicacion!$I$2:$EK$30174,2,0),VLOOKUP(D997,[1]Radicacion!$I$2:$K$30174,2,0))&lt;&gt;"","NO EXIGIBLES"),""),"")</f>
        <v/>
      </c>
    </row>
    <row r="998" spans="1:38" x14ac:dyDescent="0.25">
      <c r="A998" s="20">
        <v>990</v>
      </c>
      <c r="B998" s="21" t="s">
        <v>46</v>
      </c>
      <c r="C998" s="20" t="s">
        <v>47</v>
      </c>
      <c r="D998" s="20" t="s">
        <v>1040</v>
      </c>
      <c r="E998" s="22">
        <v>44171</v>
      </c>
      <c r="F998" s="22">
        <v>44175</v>
      </c>
      <c r="G998" s="23">
        <v>456000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456000</v>
      </c>
      <c r="P998" s="26">
        <v>9860</v>
      </c>
      <c r="Q998" s="23">
        <v>456000</v>
      </c>
      <c r="R998" s="24">
        <v>0</v>
      </c>
      <c r="S998" s="24">
        <v>0</v>
      </c>
      <c r="T998" s="22" t="s">
        <v>47</v>
      </c>
      <c r="U998" s="24">
        <v>0</v>
      </c>
      <c r="V998" s="23">
        <v>0</v>
      </c>
      <c r="W998" s="22" t="s">
        <v>47</v>
      </c>
      <c r="X998" s="24">
        <v>0</v>
      </c>
      <c r="Y998" s="22" t="s">
        <v>47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456000</v>
      </c>
      <c r="AH998" s="29"/>
      <c r="AI998" s="29"/>
      <c r="AJ998" s="30"/>
      <c r="AK998" s="2" t="str">
        <f t="shared" si="15"/>
        <v>OK</v>
      </c>
      <c r="AL998" t="str">
        <f>IF(D998&lt;&gt;"",IF(AK998&lt;&gt;"OK",IF(IFERROR(VLOOKUP(C998&amp;D998,[1]Radicacion!$I$2:$EK$30174,2,0),VLOOKUP(D998,[1]Radicacion!$I$2:$K$30174,2,0))&lt;&gt;"","NO EXIGIBLES"),""),"")</f>
        <v/>
      </c>
    </row>
    <row r="999" spans="1:38" x14ac:dyDescent="0.25">
      <c r="A999" s="20">
        <v>991</v>
      </c>
      <c r="B999" s="21" t="s">
        <v>46</v>
      </c>
      <c r="C999" s="20" t="s">
        <v>47</v>
      </c>
      <c r="D999" s="20" t="s">
        <v>1041</v>
      </c>
      <c r="E999" s="22">
        <v>44171</v>
      </c>
      <c r="F999" s="22">
        <v>44175</v>
      </c>
      <c r="G999" s="23">
        <v>117000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117000</v>
      </c>
      <c r="P999" s="26">
        <v>9861</v>
      </c>
      <c r="Q999" s="23">
        <v>117000</v>
      </c>
      <c r="R999" s="24">
        <v>0</v>
      </c>
      <c r="S999" s="24">
        <v>0</v>
      </c>
      <c r="T999" s="22" t="s">
        <v>47</v>
      </c>
      <c r="U999" s="24">
        <v>0</v>
      </c>
      <c r="V999" s="23">
        <v>0</v>
      </c>
      <c r="W999" s="22" t="s">
        <v>47</v>
      </c>
      <c r="X999" s="24">
        <v>0</v>
      </c>
      <c r="Y999" s="22" t="s">
        <v>47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117000</v>
      </c>
      <c r="AH999" s="29"/>
      <c r="AI999" s="29"/>
      <c r="AJ999" s="30"/>
      <c r="AK999" s="2" t="str">
        <f t="shared" si="15"/>
        <v>OK</v>
      </c>
      <c r="AL999" t="str">
        <f>IF(D999&lt;&gt;"",IF(AK999&lt;&gt;"OK",IF(IFERROR(VLOOKUP(C999&amp;D999,[1]Radicacion!$I$2:$EK$30174,2,0),VLOOKUP(D999,[1]Radicacion!$I$2:$K$30174,2,0))&lt;&gt;"","NO EXIGIBLES"),""),"")</f>
        <v/>
      </c>
    </row>
    <row r="1000" spans="1:38" x14ac:dyDescent="0.25">
      <c r="A1000" s="20">
        <v>992</v>
      </c>
      <c r="B1000" s="21" t="s">
        <v>46</v>
      </c>
      <c r="C1000" s="20" t="s">
        <v>47</v>
      </c>
      <c r="D1000" s="20" t="s">
        <v>1042</v>
      </c>
      <c r="E1000" s="22">
        <v>44171</v>
      </c>
      <c r="F1000" s="22">
        <v>44175</v>
      </c>
      <c r="G1000" s="23">
        <v>89870</v>
      </c>
      <c r="H1000" s="24">
        <v>0</v>
      </c>
      <c r="I1000" s="31"/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89870</v>
      </c>
      <c r="P1000" s="26">
        <v>9862</v>
      </c>
      <c r="Q1000" s="23">
        <v>89870</v>
      </c>
      <c r="R1000" s="24">
        <v>0</v>
      </c>
      <c r="S1000" s="24">
        <v>0</v>
      </c>
      <c r="T1000" s="22" t="s">
        <v>47</v>
      </c>
      <c r="U1000" s="24">
        <v>0</v>
      </c>
      <c r="V1000" s="23">
        <v>0</v>
      </c>
      <c r="W1000" s="22" t="s">
        <v>47</v>
      </c>
      <c r="X1000" s="24">
        <v>0</v>
      </c>
      <c r="Y1000" s="22" t="s">
        <v>47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89870</v>
      </c>
      <c r="AH1000" s="29"/>
      <c r="AI1000" s="29"/>
      <c r="AJ1000" s="30"/>
      <c r="AK1000" s="2" t="str">
        <f t="shared" si="15"/>
        <v>OK</v>
      </c>
      <c r="AL1000" t="str">
        <f>IF(D1000&lt;&gt;"",IF(AK1000&lt;&gt;"OK",IF(IFERROR(VLOOKUP(C1000&amp;D1000,[1]Radicacion!$I$2:$EK$30174,2,0),VLOOKUP(D1000,[1]Radicacion!$I$2:$K$30174,2,0))&lt;&gt;"","NO EXIGIBLES"),""),"")</f>
        <v/>
      </c>
    </row>
    <row r="1001" spans="1:38" x14ac:dyDescent="0.25">
      <c r="A1001" s="20">
        <v>993</v>
      </c>
      <c r="B1001" s="21" t="s">
        <v>46</v>
      </c>
      <c r="C1001" s="20" t="s">
        <v>47</v>
      </c>
      <c r="D1001" s="20" t="s">
        <v>1043</v>
      </c>
      <c r="E1001" s="22">
        <v>44171</v>
      </c>
      <c r="F1001" s="22">
        <v>44175</v>
      </c>
      <c r="G1001" s="23">
        <v>39870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39870</v>
      </c>
      <c r="P1001" s="26">
        <v>9863</v>
      </c>
      <c r="Q1001" s="23">
        <v>39870</v>
      </c>
      <c r="R1001" s="24">
        <v>0</v>
      </c>
      <c r="S1001" s="24">
        <v>0</v>
      </c>
      <c r="T1001" s="22" t="s">
        <v>47</v>
      </c>
      <c r="U1001" s="24">
        <v>0</v>
      </c>
      <c r="V1001" s="23">
        <v>0</v>
      </c>
      <c r="W1001" s="22" t="s">
        <v>47</v>
      </c>
      <c r="X1001" s="24">
        <v>0</v>
      </c>
      <c r="Y1001" s="22" t="s">
        <v>47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39870</v>
      </c>
      <c r="AH1001" s="29"/>
      <c r="AI1001" s="29"/>
      <c r="AJ1001" s="30"/>
      <c r="AK1001" s="2" t="str">
        <f t="shared" si="15"/>
        <v>OK</v>
      </c>
      <c r="AL1001" t="str">
        <f>IF(D1001&lt;&gt;"",IF(AK1001&lt;&gt;"OK",IF(IFERROR(VLOOKUP(C1001&amp;D1001,[1]Radicacion!$I$2:$EK$30174,2,0),VLOOKUP(D1001,[1]Radicacion!$I$2:$K$30174,2,0))&lt;&gt;"","NO EXIGIBLES"),""),"")</f>
        <v/>
      </c>
    </row>
    <row r="1002" spans="1:38" x14ac:dyDescent="0.25">
      <c r="A1002" s="20">
        <v>994</v>
      </c>
      <c r="B1002" s="21" t="s">
        <v>46</v>
      </c>
      <c r="C1002" s="20" t="s">
        <v>47</v>
      </c>
      <c r="D1002" s="20" t="s">
        <v>1044</v>
      </c>
      <c r="E1002" s="22">
        <v>44171</v>
      </c>
      <c r="F1002" s="22">
        <v>44175</v>
      </c>
      <c r="G1002" s="23">
        <v>78000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78000</v>
      </c>
      <c r="P1002" s="26">
        <v>9864</v>
      </c>
      <c r="Q1002" s="23">
        <v>78000</v>
      </c>
      <c r="R1002" s="24">
        <v>0</v>
      </c>
      <c r="S1002" s="24">
        <v>0</v>
      </c>
      <c r="T1002" s="22" t="s">
        <v>47</v>
      </c>
      <c r="U1002" s="24">
        <v>0</v>
      </c>
      <c r="V1002" s="23">
        <v>0</v>
      </c>
      <c r="W1002" s="22" t="s">
        <v>47</v>
      </c>
      <c r="X1002" s="24">
        <v>0</v>
      </c>
      <c r="Y1002" s="22" t="s">
        <v>47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78000</v>
      </c>
      <c r="AH1002" s="29"/>
      <c r="AI1002" s="29"/>
      <c r="AJ1002" s="30"/>
      <c r="AK1002" s="2" t="str">
        <f t="shared" si="15"/>
        <v>OK</v>
      </c>
      <c r="AL1002" t="str">
        <f>IF(D1002&lt;&gt;"",IF(AK1002&lt;&gt;"OK",IF(IFERROR(VLOOKUP(C1002&amp;D1002,[1]Radicacion!$I$2:$EK$30174,2,0),VLOOKUP(D1002,[1]Radicacion!$I$2:$K$30174,2,0))&lt;&gt;"","NO EXIGIBLES"),""),"")</f>
        <v/>
      </c>
    </row>
    <row r="1003" spans="1:38" x14ac:dyDescent="0.25">
      <c r="A1003" s="20">
        <v>995</v>
      </c>
      <c r="B1003" s="21" t="s">
        <v>46</v>
      </c>
      <c r="C1003" s="20" t="s">
        <v>47</v>
      </c>
      <c r="D1003" s="20" t="s">
        <v>1045</v>
      </c>
      <c r="E1003" s="22">
        <v>44171</v>
      </c>
      <c r="F1003" s="22">
        <v>44175</v>
      </c>
      <c r="G1003" s="23">
        <v>117000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117000</v>
      </c>
      <c r="P1003" s="26">
        <v>9865</v>
      </c>
      <c r="Q1003" s="23">
        <v>117000</v>
      </c>
      <c r="R1003" s="24">
        <v>0</v>
      </c>
      <c r="S1003" s="24">
        <v>0</v>
      </c>
      <c r="T1003" s="22" t="s">
        <v>47</v>
      </c>
      <c r="U1003" s="24">
        <v>0</v>
      </c>
      <c r="V1003" s="23">
        <v>0</v>
      </c>
      <c r="W1003" s="22" t="s">
        <v>47</v>
      </c>
      <c r="X1003" s="24">
        <v>0</v>
      </c>
      <c r="Y1003" s="22" t="s">
        <v>47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117000</v>
      </c>
      <c r="AH1003" s="29"/>
      <c r="AI1003" s="29"/>
      <c r="AJ1003" s="30"/>
      <c r="AK1003" s="2" t="str">
        <f t="shared" si="15"/>
        <v>OK</v>
      </c>
      <c r="AL1003" t="str">
        <f>IF(D1003&lt;&gt;"",IF(AK1003&lt;&gt;"OK",IF(IFERROR(VLOOKUP(C1003&amp;D1003,[1]Radicacion!$I$2:$EK$30174,2,0),VLOOKUP(D1003,[1]Radicacion!$I$2:$K$30174,2,0))&lt;&gt;"","NO EXIGIBLES"),""),"")</f>
        <v/>
      </c>
    </row>
    <row r="1004" spans="1:38" x14ac:dyDescent="0.25">
      <c r="A1004" s="20">
        <v>996</v>
      </c>
      <c r="B1004" s="21" t="s">
        <v>46</v>
      </c>
      <c r="C1004" s="20" t="s">
        <v>47</v>
      </c>
      <c r="D1004" s="20" t="s">
        <v>1046</v>
      </c>
      <c r="E1004" s="22">
        <v>44171</v>
      </c>
      <c r="F1004" s="22">
        <v>44175</v>
      </c>
      <c r="G1004" s="23">
        <v>150000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150000</v>
      </c>
      <c r="P1004" s="26">
        <v>9866</v>
      </c>
      <c r="Q1004" s="23">
        <v>150000</v>
      </c>
      <c r="R1004" s="24">
        <v>0</v>
      </c>
      <c r="S1004" s="24">
        <v>0</v>
      </c>
      <c r="T1004" s="22" t="s">
        <v>47</v>
      </c>
      <c r="U1004" s="24">
        <v>0</v>
      </c>
      <c r="V1004" s="23">
        <v>0</v>
      </c>
      <c r="W1004" s="22" t="s">
        <v>47</v>
      </c>
      <c r="X1004" s="24">
        <v>0</v>
      </c>
      <c r="Y1004" s="22" t="s">
        <v>47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150000</v>
      </c>
      <c r="AH1004" s="29"/>
      <c r="AI1004" s="29"/>
      <c r="AJ1004" s="30"/>
      <c r="AK1004" s="2" t="str">
        <f t="shared" si="15"/>
        <v>OK</v>
      </c>
      <c r="AL1004" t="str">
        <f>IF(D1004&lt;&gt;"",IF(AK1004&lt;&gt;"OK",IF(IFERROR(VLOOKUP(C1004&amp;D1004,[1]Radicacion!$I$2:$EK$30174,2,0),VLOOKUP(D1004,[1]Radicacion!$I$2:$K$30174,2,0))&lt;&gt;"","NO EXIGIBLES"),""),"")</f>
        <v/>
      </c>
    </row>
    <row r="1005" spans="1:38" x14ac:dyDescent="0.25">
      <c r="A1005" s="20">
        <v>997</v>
      </c>
      <c r="B1005" s="21" t="s">
        <v>46</v>
      </c>
      <c r="C1005" s="20" t="s">
        <v>47</v>
      </c>
      <c r="D1005" s="20" t="s">
        <v>1047</v>
      </c>
      <c r="E1005" s="22">
        <v>44171</v>
      </c>
      <c r="F1005" s="22">
        <v>44175</v>
      </c>
      <c r="G1005" s="23">
        <v>117000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117000</v>
      </c>
      <c r="P1005" s="26">
        <v>9867</v>
      </c>
      <c r="Q1005" s="23">
        <v>117000</v>
      </c>
      <c r="R1005" s="24">
        <v>0</v>
      </c>
      <c r="S1005" s="24">
        <v>0</v>
      </c>
      <c r="T1005" s="22" t="s">
        <v>47</v>
      </c>
      <c r="U1005" s="24">
        <v>0</v>
      </c>
      <c r="V1005" s="23">
        <v>0</v>
      </c>
      <c r="W1005" s="22" t="s">
        <v>47</v>
      </c>
      <c r="X1005" s="24">
        <v>0</v>
      </c>
      <c r="Y1005" s="22" t="s">
        <v>47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117000</v>
      </c>
      <c r="AH1005" s="29"/>
      <c r="AI1005" s="29"/>
      <c r="AJ1005" s="30"/>
      <c r="AK1005" s="2" t="str">
        <f t="shared" si="15"/>
        <v>OK</v>
      </c>
      <c r="AL1005" t="str">
        <f>IF(D1005&lt;&gt;"",IF(AK1005&lt;&gt;"OK",IF(IFERROR(VLOOKUP(C1005&amp;D1005,[1]Radicacion!$I$2:$EK$30174,2,0),VLOOKUP(D1005,[1]Radicacion!$I$2:$K$30174,2,0))&lt;&gt;"","NO EXIGIBLES"),""),"")</f>
        <v/>
      </c>
    </row>
    <row r="1006" spans="1:38" x14ac:dyDescent="0.25">
      <c r="A1006" s="20">
        <v>998</v>
      </c>
      <c r="B1006" s="21" t="s">
        <v>46</v>
      </c>
      <c r="C1006" s="20" t="s">
        <v>47</v>
      </c>
      <c r="D1006" s="20" t="s">
        <v>1048</v>
      </c>
      <c r="E1006" s="22">
        <v>44171</v>
      </c>
      <c r="F1006" s="22">
        <v>44175</v>
      </c>
      <c r="G1006" s="23">
        <v>227000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227000</v>
      </c>
      <c r="P1006" s="26">
        <v>9868</v>
      </c>
      <c r="Q1006" s="23">
        <v>227000</v>
      </c>
      <c r="R1006" s="24">
        <v>0</v>
      </c>
      <c r="S1006" s="24">
        <v>0</v>
      </c>
      <c r="T1006" s="22" t="s">
        <v>47</v>
      </c>
      <c r="U1006" s="24">
        <v>0</v>
      </c>
      <c r="V1006" s="23">
        <v>0</v>
      </c>
      <c r="W1006" s="22" t="s">
        <v>47</v>
      </c>
      <c r="X1006" s="24">
        <v>0</v>
      </c>
      <c r="Y1006" s="22" t="s">
        <v>47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227000</v>
      </c>
      <c r="AH1006" s="29"/>
      <c r="AI1006" s="29"/>
      <c r="AJ1006" s="30"/>
      <c r="AK1006" s="2" t="str">
        <f t="shared" si="15"/>
        <v>OK</v>
      </c>
      <c r="AL1006" t="str">
        <f>IF(D1006&lt;&gt;"",IF(AK1006&lt;&gt;"OK",IF(IFERROR(VLOOKUP(C1006&amp;D1006,[1]Radicacion!$I$2:$EK$30174,2,0),VLOOKUP(D1006,[1]Radicacion!$I$2:$K$30174,2,0))&lt;&gt;"","NO EXIGIBLES"),""),"")</f>
        <v/>
      </c>
    </row>
    <row r="1007" spans="1:38" x14ac:dyDescent="0.25">
      <c r="A1007" s="20">
        <v>999</v>
      </c>
      <c r="B1007" s="21" t="s">
        <v>46</v>
      </c>
      <c r="C1007" s="20" t="s">
        <v>47</v>
      </c>
      <c r="D1007" s="20" t="s">
        <v>1049</v>
      </c>
      <c r="E1007" s="22">
        <v>44171</v>
      </c>
      <c r="F1007" s="22">
        <v>44175</v>
      </c>
      <c r="G1007" s="23">
        <v>288270</v>
      </c>
      <c r="H1007" s="24">
        <v>0</v>
      </c>
      <c r="I1007" s="31"/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288270</v>
      </c>
      <c r="P1007" s="26">
        <v>9869</v>
      </c>
      <c r="Q1007" s="23">
        <v>288270</v>
      </c>
      <c r="R1007" s="24">
        <v>0</v>
      </c>
      <c r="S1007" s="24">
        <v>0</v>
      </c>
      <c r="T1007" s="22" t="s">
        <v>47</v>
      </c>
      <c r="U1007" s="24">
        <v>0</v>
      </c>
      <c r="V1007" s="23">
        <v>0</v>
      </c>
      <c r="W1007" s="22" t="s">
        <v>47</v>
      </c>
      <c r="X1007" s="24">
        <v>0</v>
      </c>
      <c r="Y1007" s="22" t="s">
        <v>47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288270</v>
      </c>
      <c r="AH1007" s="29"/>
      <c r="AI1007" s="29"/>
      <c r="AJ1007" s="30"/>
      <c r="AK1007" s="2" t="str">
        <f t="shared" si="15"/>
        <v>OK</v>
      </c>
      <c r="AL1007" t="str">
        <f>IF(D1007&lt;&gt;"",IF(AK1007&lt;&gt;"OK",IF(IFERROR(VLOOKUP(C1007&amp;D1007,[1]Radicacion!$I$2:$EK$30174,2,0),VLOOKUP(D1007,[1]Radicacion!$I$2:$K$30174,2,0))&lt;&gt;"","NO EXIGIBLES"),""),"")</f>
        <v/>
      </c>
    </row>
    <row r="1008" spans="1:38" x14ac:dyDescent="0.25">
      <c r="A1008" s="20">
        <v>1000</v>
      </c>
      <c r="B1008" s="21" t="s">
        <v>46</v>
      </c>
      <c r="C1008" s="20" t="s">
        <v>47</v>
      </c>
      <c r="D1008" s="20" t="s">
        <v>1050</v>
      </c>
      <c r="E1008" s="22">
        <v>44171</v>
      </c>
      <c r="F1008" s="22">
        <v>44175</v>
      </c>
      <c r="G1008" s="23">
        <v>117000</v>
      </c>
      <c r="H1008" s="24">
        <v>0</v>
      </c>
      <c r="I1008" s="31"/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117000</v>
      </c>
      <c r="P1008" s="26">
        <v>9870</v>
      </c>
      <c r="Q1008" s="23">
        <v>117000</v>
      </c>
      <c r="R1008" s="24">
        <v>0</v>
      </c>
      <c r="S1008" s="24">
        <v>0</v>
      </c>
      <c r="T1008" s="22" t="s">
        <v>47</v>
      </c>
      <c r="U1008" s="24">
        <v>0</v>
      </c>
      <c r="V1008" s="23">
        <v>0</v>
      </c>
      <c r="W1008" s="22" t="s">
        <v>47</v>
      </c>
      <c r="X1008" s="24">
        <v>0</v>
      </c>
      <c r="Y1008" s="22" t="s">
        <v>47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117000</v>
      </c>
      <c r="AH1008" s="29"/>
      <c r="AI1008" s="29"/>
      <c r="AJ1008" s="30"/>
      <c r="AK1008" s="2" t="str">
        <f t="shared" si="15"/>
        <v>OK</v>
      </c>
      <c r="AL1008" t="str">
        <f>IF(D1008&lt;&gt;"",IF(AK1008&lt;&gt;"OK",IF(IFERROR(VLOOKUP(C1008&amp;D1008,[1]Radicacion!$I$2:$EK$30174,2,0),VLOOKUP(D1008,[1]Radicacion!$I$2:$K$30174,2,0))&lt;&gt;"","NO EXIGIBLES"),""),"")</f>
        <v/>
      </c>
    </row>
    <row r="1009" spans="1:38" x14ac:dyDescent="0.25">
      <c r="A1009" s="20">
        <v>1001</v>
      </c>
      <c r="B1009" s="21" t="s">
        <v>46</v>
      </c>
      <c r="C1009" s="20" t="s">
        <v>47</v>
      </c>
      <c r="D1009" s="20" t="s">
        <v>1051</v>
      </c>
      <c r="E1009" s="22">
        <v>44171</v>
      </c>
      <c r="F1009" s="22">
        <v>44175</v>
      </c>
      <c r="G1009" s="23">
        <v>117000</v>
      </c>
      <c r="H1009" s="24">
        <v>0</v>
      </c>
      <c r="I1009" s="31"/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117000</v>
      </c>
      <c r="P1009" s="26">
        <v>9871</v>
      </c>
      <c r="Q1009" s="23">
        <v>117000</v>
      </c>
      <c r="R1009" s="24">
        <v>0</v>
      </c>
      <c r="S1009" s="24">
        <v>0</v>
      </c>
      <c r="T1009" s="22" t="s">
        <v>47</v>
      </c>
      <c r="U1009" s="24">
        <v>0</v>
      </c>
      <c r="V1009" s="23">
        <v>0</v>
      </c>
      <c r="W1009" s="22" t="s">
        <v>47</v>
      </c>
      <c r="X1009" s="24">
        <v>0</v>
      </c>
      <c r="Y1009" s="22" t="s">
        <v>47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117000</v>
      </c>
      <c r="AH1009" s="29"/>
      <c r="AI1009" s="29"/>
      <c r="AJ1009" s="30"/>
      <c r="AK1009" s="2" t="str">
        <f t="shared" si="15"/>
        <v>OK</v>
      </c>
      <c r="AL1009" t="str">
        <f>IF(D1009&lt;&gt;"",IF(AK1009&lt;&gt;"OK",IF(IFERROR(VLOOKUP(C1009&amp;D1009,[1]Radicacion!$I$2:$EK$30174,2,0),VLOOKUP(D1009,[1]Radicacion!$I$2:$K$30174,2,0))&lt;&gt;"","NO EXIGIBLES"),""),"")</f>
        <v/>
      </c>
    </row>
    <row r="1010" spans="1:38" x14ac:dyDescent="0.25">
      <c r="A1010" s="20">
        <v>1002</v>
      </c>
      <c r="B1010" s="21" t="s">
        <v>46</v>
      </c>
      <c r="C1010" s="20" t="s">
        <v>47</v>
      </c>
      <c r="D1010" s="20" t="s">
        <v>1052</v>
      </c>
      <c r="E1010" s="22">
        <v>44171</v>
      </c>
      <c r="F1010" s="22">
        <v>44175</v>
      </c>
      <c r="G1010" s="23">
        <v>117000</v>
      </c>
      <c r="H1010" s="24">
        <v>0</v>
      </c>
      <c r="I1010" s="31"/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117000</v>
      </c>
      <c r="P1010" s="26">
        <v>9872</v>
      </c>
      <c r="Q1010" s="23">
        <v>117000</v>
      </c>
      <c r="R1010" s="24">
        <v>0</v>
      </c>
      <c r="S1010" s="24">
        <v>0</v>
      </c>
      <c r="T1010" s="22" t="s">
        <v>47</v>
      </c>
      <c r="U1010" s="24">
        <v>0</v>
      </c>
      <c r="V1010" s="23">
        <v>0</v>
      </c>
      <c r="W1010" s="22" t="s">
        <v>47</v>
      </c>
      <c r="X1010" s="24">
        <v>0</v>
      </c>
      <c r="Y1010" s="22" t="s">
        <v>47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117000</v>
      </c>
      <c r="AH1010" s="29"/>
      <c r="AI1010" s="29"/>
      <c r="AJ1010" s="30"/>
      <c r="AK1010" s="2" t="str">
        <f t="shared" si="15"/>
        <v>OK</v>
      </c>
      <c r="AL1010" t="str">
        <f>IF(D1010&lt;&gt;"",IF(AK1010&lt;&gt;"OK",IF(IFERROR(VLOOKUP(C1010&amp;D1010,[1]Radicacion!$I$2:$EK$30174,2,0),VLOOKUP(D1010,[1]Radicacion!$I$2:$K$30174,2,0))&lt;&gt;"","NO EXIGIBLES"),""),"")</f>
        <v/>
      </c>
    </row>
    <row r="1011" spans="1:38" x14ac:dyDescent="0.25">
      <c r="A1011" s="20">
        <v>1003</v>
      </c>
      <c r="B1011" s="21" t="s">
        <v>46</v>
      </c>
      <c r="C1011" s="20" t="s">
        <v>47</v>
      </c>
      <c r="D1011" s="20" t="s">
        <v>1053</v>
      </c>
      <c r="E1011" s="22">
        <v>44171</v>
      </c>
      <c r="F1011" s="22">
        <v>44175</v>
      </c>
      <c r="G1011" s="23">
        <v>117000</v>
      </c>
      <c r="H1011" s="24">
        <v>0</v>
      </c>
      <c r="I1011" s="31"/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117000</v>
      </c>
      <c r="P1011" s="26">
        <v>9873</v>
      </c>
      <c r="Q1011" s="23">
        <v>117000</v>
      </c>
      <c r="R1011" s="24">
        <v>0</v>
      </c>
      <c r="S1011" s="24">
        <v>0</v>
      </c>
      <c r="T1011" s="22" t="s">
        <v>47</v>
      </c>
      <c r="U1011" s="24">
        <v>0</v>
      </c>
      <c r="V1011" s="23">
        <v>0</v>
      </c>
      <c r="W1011" s="22" t="s">
        <v>47</v>
      </c>
      <c r="X1011" s="24">
        <v>0</v>
      </c>
      <c r="Y1011" s="22" t="s">
        <v>47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117000</v>
      </c>
      <c r="AH1011" s="29"/>
      <c r="AI1011" s="29"/>
      <c r="AJ1011" s="30"/>
      <c r="AK1011" s="2" t="str">
        <f t="shared" si="15"/>
        <v>OK</v>
      </c>
      <c r="AL1011" t="str">
        <f>IF(D1011&lt;&gt;"",IF(AK1011&lt;&gt;"OK",IF(IFERROR(VLOOKUP(C1011&amp;D1011,[1]Radicacion!$I$2:$EK$30174,2,0),VLOOKUP(D1011,[1]Radicacion!$I$2:$K$30174,2,0))&lt;&gt;"","NO EXIGIBLES"),""),"")</f>
        <v/>
      </c>
    </row>
    <row r="1012" spans="1:38" x14ac:dyDescent="0.25">
      <c r="A1012" s="20">
        <v>1004</v>
      </c>
      <c r="B1012" s="21" t="s">
        <v>46</v>
      </c>
      <c r="C1012" s="20" t="s">
        <v>47</v>
      </c>
      <c r="D1012" s="20" t="s">
        <v>1054</v>
      </c>
      <c r="E1012" s="22">
        <v>44171</v>
      </c>
      <c r="F1012" s="22">
        <v>44175</v>
      </c>
      <c r="G1012" s="23">
        <v>211000</v>
      </c>
      <c r="H1012" s="24">
        <v>0</v>
      </c>
      <c r="I1012" s="31"/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211000</v>
      </c>
      <c r="P1012" s="26">
        <v>9874</v>
      </c>
      <c r="Q1012" s="23">
        <v>211000</v>
      </c>
      <c r="R1012" s="24">
        <v>0</v>
      </c>
      <c r="S1012" s="24">
        <v>0</v>
      </c>
      <c r="T1012" s="22" t="s">
        <v>47</v>
      </c>
      <c r="U1012" s="24">
        <v>0</v>
      </c>
      <c r="V1012" s="23">
        <v>0</v>
      </c>
      <c r="W1012" s="22" t="s">
        <v>47</v>
      </c>
      <c r="X1012" s="24">
        <v>0</v>
      </c>
      <c r="Y1012" s="22" t="s">
        <v>47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211000</v>
      </c>
      <c r="AH1012" s="29"/>
      <c r="AI1012" s="29"/>
      <c r="AJ1012" s="30"/>
      <c r="AK1012" s="2" t="str">
        <f t="shared" si="15"/>
        <v>OK</v>
      </c>
      <c r="AL1012" t="str">
        <f>IF(D1012&lt;&gt;"",IF(AK1012&lt;&gt;"OK",IF(IFERROR(VLOOKUP(C1012&amp;D1012,[1]Radicacion!$I$2:$EK$30174,2,0),VLOOKUP(D1012,[1]Radicacion!$I$2:$K$30174,2,0))&lt;&gt;"","NO EXIGIBLES"),""),"")</f>
        <v/>
      </c>
    </row>
    <row r="1013" spans="1:38" x14ac:dyDescent="0.25">
      <c r="A1013" s="20">
        <v>1005</v>
      </c>
      <c r="B1013" s="21" t="s">
        <v>46</v>
      </c>
      <c r="C1013" s="20" t="s">
        <v>47</v>
      </c>
      <c r="D1013" s="20" t="s">
        <v>1055</v>
      </c>
      <c r="E1013" s="22">
        <v>44171</v>
      </c>
      <c r="F1013" s="22">
        <v>44238</v>
      </c>
      <c r="G1013" s="23">
        <v>177000</v>
      </c>
      <c r="H1013" s="24">
        <v>0</v>
      </c>
      <c r="I1013" s="31"/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177000</v>
      </c>
      <c r="P1013" s="26">
        <v>9875</v>
      </c>
      <c r="Q1013" s="23">
        <v>177000</v>
      </c>
      <c r="R1013" s="24">
        <v>0</v>
      </c>
      <c r="S1013" s="24">
        <v>0</v>
      </c>
      <c r="T1013" s="22" t="s">
        <v>47</v>
      </c>
      <c r="U1013" s="24">
        <v>0</v>
      </c>
      <c r="V1013" s="23">
        <v>0</v>
      </c>
      <c r="W1013" s="22" t="s">
        <v>47</v>
      </c>
      <c r="X1013" s="24">
        <v>0</v>
      </c>
      <c r="Y1013" s="22" t="s">
        <v>47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177000</v>
      </c>
      <c r="AH1013" s="29"/>
      <c r="AI1013" s="29"/>
      <c r="AJ1013" s="30"/>
      <c r="AK1013" s="2" t="str">
        <f t="shared" si="15"/>
        <v>OK</v>
      </c>
      <c r="AL1013" t="str">
        <f>IF(D1013&lt;&gt;"",IF(AK1013&lt;&gt;"OK",IF(IFERROR(VLOOKUP(C1013&amp;D1013,[1]Radicacion!$I$2:$EK$30174,2,0),VLOOKUP(D1013,[1]Radicacion!$I$2:$K$30174,2,0))&lt;&gt;"","NO EXIGIBLES"),""),"")</f>
        <v/>
      </c>
    </row>
    <row r="1014" spans="1:38" x14ac:dyDescent="0.25">
      <c r="A1014" s="20">
        <v>1006</v>
      </c>
      <c r="B1014" s="21" t="s">
        <v>46</v>
      </c>
      <c r="C1014" s="20" t="s">
        <v>47</v>
      </c>
      <c r="D1014" s="20" t="s">
        <v>1056</v>
      </c>
      <c r="E1014" s="22">
        <v>44171</v>
      </c>
      <c r="F1014" s="22">
        <v>44175</v>
      </c>
      <c r="G1014" s="23">
        <v>249000</v>
      </c>
      <c r="H1014" s="24">
        <v>0</v>
      </c>
      <c r="I1014" s="31"/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249000</v>
      </c>
      <c r="P1014" s="26">
        <v>9876</v>
      </c>
      <c r="Q1014" s="23">
        <v>249000</v>
      </c>
      <c r="R1014" s="24">
        <v>0</v>
      </c>
      <c r="S1014" s="24">
        <v>0</v>
      </c>
      <c r="T1014" s="22" t="s">
        <v>47</v>
      </c>
      <c r="U1014" s="24">
        <v>0</v>
      </c>
      <c r="V1014" s="23">
        <v>0</v>
      </c>
      <c r="W1014" s="22" t="s">
        <v>47</v>
      </c>
      <c r="X1014" s="24">
        <v>0</v>
      </c>
      <c r="Y1014" s="22" t="s">
        <v>47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249000</v>
      </c>
      <c r="AH1014" s="29"/>
      <c r="AI1014" s="29"/>
      <c r="AJ1014" s="30"/>
      <c r="AK1014" s="2" t="str">
        <f t="shared" si="15"/>
        <v>OK</v>
      </c>
      <c r="AL1014" t="str">
        <f>IF(D1014&lt;&gt;"",IF(AK1014&lt;&gt;"OK",IF(IFERROR(VLOOKUP(C1014&amp;D1014,[1]Radicacion!$I$2:$EK$30174,2,0),VLOOKUP(D1014,[1]Radicacion!$I$2:$K$30174,2,0))&lt;&gt;"","NO EXIGIBLES"),""),"")</f>
        <v/>
      </c>
    </row>
    <row r="1015" spans="1:38" x14ac:dyDescent="0.25">
      <c r="A1015" s="20">
        <v>1007</v>
      </c>
      <c r="B1015" s="21" t="s">
        <v>46</v>
      </c>
      <c r="C1015" s="20" t="s">
        <v>47</v>
      </c>
      <c r="D1015" s="20" t="s">
        <v>1057</v>
      </c>
      <c r="E1015" s="22">
        <v>44171</v>
      </c>
      <c r="F1015" s="22">
        <v>44175</v>
      </c>
      <c r="G1015" s="23">
        <v>117000</v>
      </c>
      <c r="H1015" s="24">
        <v>0</v>
      </c>
      <c r="I1015" s="31"/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117000</v>
      </c>
      <c r="P1015" s="26">
        <v>9877</v>
      </c>
      <c r="Q1015" s="23">
        <v>117000</v>
      </c>
      <c r="R1015" s="24">
        <v>0</v>
      </c>
      <c r="S1015" s="24">
        <v>0</v>
      </c>
      <c r="T1015" s="22" t="s">
        <v>47</v>
      </c>
      <c r="U1015" s="24">
        <v>0</v>
      </c>
      <c r="V1015" s="23">
        <v>0</v>
      </c>
      <c r="W1015" s="22" t="s">
        <v>47</v>
      </c>
      <c r="X1015" s="24">
        <v>0</v>
      </c>
      <c r="Y1015" s="22" t="s">
        <v>47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117000</v>
      </c>
      <c r="AH1015" s="29"/>
      <c r="AI1015" s="29"/>
      <c r="AJ1015" s="30"/>
      <c r="AK1015" s="2" t="str">
        <f t="shared" si="15"/>
        <v>OK</v>
      </c>
      <c r="AL1015" t="str">
        <f>IF(D1015&lt;&gt;"",IF(AK1015&lt;&gt;"OK",IF(IFERROR(VLOOKUP(C1015&amp;D1015,[1]Radicacion!$I$2:$EK$30174,2,0),VLOOKUP(D1015,[1]Radicacion!$I$2:$K$30174,2,0))&lt;&gt;"","NO EXIGIBLES"),""),"")</f>
        <v/>
      </c>
    </row>
    <row r="1016" spans="1:38" x14ac:dyDescent="0.25">
      <c r="A1016" s="20">
        <v>1008</v>
      </c>
      <c r="B1016" s="21" t="s">
        <v>46</v>
      </c>
      <c r="C1016" s="20" t="s">
        <v>47</v>
      </c>
      <c r="D1016" s="20" t="s">
        <v>1058</v>
      </c>
      <c r="E1016" s="22">
        <v>44171</v>
      </c>
      <c r="F1016" s="22">
        <v>44175</v>
      </c>
      <c r="G1016" s="23">
        <v>117000</v>
      </c>
      <c r="H1016" s="24">
        <v>0</v>
      </c>
      <c r="I1016" s="31"/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117000</v>
      </c>
      <c r="P1016" s="26">
        <v>9878</v>
      </c>
      <c r="Q1016" s="23">
        <v>117000</v>
      </c>
      <c r="R1016" s="24">
        <v>0</v>
      </c>
      <c r="S1016" s="24">
        <v>0</v>
      </c>
      <c r="T1016" s="22" t="s">
        <v>47</v>
      </c>
      <c r="U1016" s="24">
        <v>0</v>
      </c>
      <c r="V1016" s="23">
        <v>0</v>
      </c>
      <c r="W1016" s="22" t="s">
        <v>47</v>
      </c>
      <c r="X1016" s="24">
        <v>0</v>
      </c>
      <c r="Y1016" s="22" t="s">
        <v>47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117000</v>
      </c>
      <c r="AH1016" s="29"/>
      <c r="AI1016" s="29"/>
      <c r="AJ1016" s="30"/>
      <c r="AK1016" s="2" t="str">
        <f t="shared" si="15"/>
        <v>OK</v>
      </c>
      <c r="AL1016" t="str">
        <f>IF(D1016&lt;&gt;"",IF(AK1016&lt;&gt;"OK",IF(IFERROR(VLOOKUP(C1016&amp;D1016,[1]Radicacion!$I$2:$EK$30174,2,0),VLOOKUP(D1016,[1]Radicacion!$I$2:$K$30174,2,0))&lt;&gt;"","NO EXIGIBLES"),""),"")</f>
        <v/>
      </c>
    </row>
    <row r="1017" spans="1:38" x14ac:dyDescent="0.25">
      <c r="A1017" s="20">
        <v>1009</v>
      </c>
      <c r="B1017" s="21" t="s">
        <v>46</v>
      </c>
      <c r="C1017" s="20" t="s">
        <v>47</v>
      </c>
      <c r="D1017" s="20" t="s">
        <v>1059</v>
      </c>
      <c r="E1017" s="22">
        <v>44171</v>
      </c>
      <c r="F1017" s="22">
        <v>44175</v>
      </c>
      <c r="G1017" s="23">
        <v>381000</v>
      </c>
      <c r="H1017" s="24">
        <v>0</v>
      </c>
      <c r="I1017" s="31"/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381000</v>
      </c>
      <c r="P1017" s="26">
        <v>9879</v>
      </c>
      <c r="Q1017" s="23">
        <v>381000</v>
      </c>
      <c r="R1017" s="24">
        <v>0</v>
      </c>
      <c r="S1017" s="24">
        <v>0</v>
      </c>
      <c r="T1017" s="22" t="s">
        <v>47</v>
      </c>
      <c r="U1017" s="24">
        <v>0</v>
      </c>
      <c r="V1017" s="23">
        <v>0</v>
      </c>
      <c r="W1017" s="22" t="s">
        <v>47</v>
      </c>
      <c r="X1017" s="24">
        <v>0</v>
      </c>
      <c r="Y1017" s="22" t="s">
        <v>47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381000</v>
      </c>
      <c r="AH1017" s="29"/>
      <c r="AI1017" s="29"/>
      <c r="AJ1017" s="30"/>
      <c r="AK1017" s="2" t="str">
        <f t="shared" si="15"/>
        <v>OK</v>
      </c>
      <c r="AL1017" t="str">
        <f>IF(D1017&lt;&gt;"",IF(AK1017&lt;&gt;"OK",IF(IFERROR(VLOOKUP(C1017&amp;D1017,[1]Radicacion!$I$2:$EK$30174,2,0),VLOOKUP(D1017,[1]Radicacion!$I$2:$K$30174,2,0))&lt;&gt;"","NO EXIGIBLES"),""),"")</f>
        <v/>
      </c>
    </row>
    <row r="1018" spans="1:38" x14ac:dyDescent="0.25">
      <c r="A1018" s="20">
        <v>1010</v>
      </c>
      <c r="B1018" s="21" t="s">
        <v>46</v>
      </c>
      <c r="C1018" s="20" t="s">
        <v>47</v>
      </c>
      <c r="D1018" s="20" t="s">
        <v>1060</v>
      </c>
      <c r="E1018" s="22">
        <v>44171</v>
      </c>
      <c r="F1018" s="22">
        <v>44175</v>
      </c>
      <c r="G1018" s="23">
        <v>39000</v>
      </c>
      <c r="H1018" s="24">
        <v>0</v>
      </c>
      <c r="I1018" s="31"/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39000</v>
      </c>
      <c r="P1018" s="26">
        <v>9880</v>
      </c>
      <c r="Q1018" s="23">
        <v>39000</v>
      </c>
      <c r="R1018" s="24">
        <v>0</v>
      </c>
      <c r="S1018" s="24">
        <v>0</v>
      </c>
      <c r="T1018" s="22" t="s">
        <v>47</v>
      </c>
      <c r="U1018" s="24">
        <v>0</v>
      </c>
      <c r="V1018" s="23">
        <v>0</v>
      </c>
      <c r="W1018" s="22" t="s">
        <v>47</v>
      </c>
      <c r="X1018" s="24">
        <v>0</v>
      </c>
      <c r="Y1018" s="22" t="s">
        <v>47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39000</v>
      </c>
      <c r="AH1018" s="29"/>
      <c r="AI1018" s="29"/>
      <c r="AJ1018" s="30"/>
      <c r="AK1018" s="2" t="str">
        <f t="shared" si="15"/>
        <v>OK</v>
      </c>
      <c r="AL1018" t="str">
        <f>IF(D1018&lt;&gt;"",IF(AK1018&lt;&gt;"OK",IF(IFERROR(VLOOKUP(C1018&amp;D1018,[1]Radicacion!$I$2:$EK$30174,2,0),VLOOKUP(D1018,[1]Radicacion!$I$2:$K$30174,2,0))&lt;&gt;"","NO EXIGIBLES"),""),"")</f>
        <v/>
      </c>
    </row>
    <row r="1019" spans="1:38" x14ac:dyDescent="0.25">
      <c r="A1019" s="20">
        <v>1011</v>
      </c>
      <c r="B1019" s="21" t="s">
        <v>46</v>
      </c>
      <c r="C1019" s="20" t="s">
        <v>47</v>
      </c>
      <c r="D1019" s="20" t="s">
        <v>1061</v>
      </c>
      <c r="E1019" s="22">
        <v>44171</v>
      </c>
      <c r="F1019" s="22">
        <v>44175</v>
      </c>
      <c r="G1019" s="23">
        <v>117000</v>
      </c>
      <c r="H1019" s="24">
        <v>0</v>
      </c>
      <c r="I1019" s="31"/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v>117000</v>
      </c>
      <c r="P1019" s="26">
        <v>9881</v>
      </c>
      <c r="Q1019" s="23">
        <v>117000</v>
      </c>
      <c r="R1019" s="24">
        <v>0</v>
      </c>
      <c r="S1019" s="24">
        <v>0</v>
      </c>
      <c r="T1019" s="22" t="s">
        <v>47</v>
      </c>
      <c r="U1019" s="24">
        <v>0</v>
      </c>
      <c r="V1019" s="23">
        <v>0</v>
      </c>
      <c r="W1019" s="22" t="s">
        <v>47</v>
      </c>
      <c r="X1019" s="24">
        <v>0</v>
      </c>
      <c r="Y1019" s="22" t="s">
        <v>47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117000</v>
      </c>
      <c r="AH1019" s="29"/>
      <c r="AI1019" s="29"/>
      <c r="AJ1019" s="30"/>
      <c r="AK1019" s="2" t="str">
        <f t="shared" si="15"/>
        <v>OK</v>
      </c>
      <c r="AL1019" t="str">
        <f>IF(D1019&lt;&gt;"",IF(AK1019&lt;&gt;"OK",IF(IFERROR(VLOOKUP(C1019&amp;D1019,[1]Radicacion!$I$2:$EK$30174,2,0),VLOOKUP(D1019,[1]Radicacion!$I$2:$K$30174,2,0))&lt;&gt;"","NO EXIGIBLES"),""),"")</f>
        <v/>
      </c>
    </row>
    <row r="1020" spans="1:38" x14ac:dyDescent="0.25">
      <c r="A1020" s="20">
        <v>1012</v>
      </c>
      <c r="B1020" s="21" t="s">
        <v>46</v>
      </c>
      <c r="C1020" s="20" t="s">
        <v>47</v>
      </c>
      <c r="D1020" s="20" t="s">
        <v>1062</v>
      </c>
      <c r="E1020" s="22">
        <v>44171</v>
      </c>
      <c r="F1020" s="22">
        <v>44175</v>
      </c>
      <c r="G1020" s="23">
        <v>117000</v>
      </c>
      <c r="H1020" s="24">
        <v>0</v>
      </c>
      <c r="I1020" s="31"/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117000</v>
      </c>
      <c r="P1020" s="26">
        <v>9882</v>
      </c>
      <c r="Q1020" s="23">
        <v>117000</v>
      </c>
      <c r="R1020" s="24">
        <v>0</v>
      </c>
      <c r="S1020" s="24">
        <v>0</v>
      </c>
      <c r="T1020" s="22" t="s">
        <v>47</v>
      </c>
      <c r="U1020" s="24">
        <v>0</v>
      </c>
      <c r="V1020" s="23">
        <v>0</v>
      </c>
      <c r="W1020" s="22" t="s">
        <v>47</v>
      </c>
      <c r="X1020" s="24">
        <v>0</v>
      </c>
      <c r="Y1020" s="22" t="s">
        <v>47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117000</v>
      </c>
      <c r="AH1020" s="29"/>
      <c r="AI1020" s="29"/>
      <c r="AJ1020" s="30"/>
      <c r="AK1020" s="2" t="str">
        <f t="shared" si="15"/>
        <v>OK</v>
      </c>
      <c r="AL1020" t="str">
        <f>IF(D1020&lt;&gt;"",IF(AK1020&lt;&gt;"OK",IF(IFERROR(VLOOKUP(C1020&amp;D1020,[1]Radicacion!$I$2:$EK$30174,2,0),VLOOKUP(D1020,[1]Radicacion!$I$2:$K$30174,2,0))&lt;&gt;"","NO EXIGIBLES"),""),"")</f>
        <v/>
      </c>
    </row>
    <row r="1021" spans="1:38" x14ac:dyDescent="0.25">
      <c r="A1021" s="20">
        <v>1013</v>
      </c>
      <c r="B1021" s="21" t="s">
        <v>46</v>
      </c>
      <c r="C1021" s="20" t="s">
        <v>47</v>
      </c>
      <c r="D1021" s="20" t="s">
        <v>1063</v>
      </c>
      <c r="E1021" s="22">
        <v>44171</v>
      </c>
      <c r="F1021" s="22">
        <v>44175</v>
      </c>
      <c r="G1021" s="23">
        <v>117000</v>
      </c>
      <c r="H1021" s="24">
        <v>0</v>
      </c>
      <c r="I1021" s="31"/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117000</v>
      </c>
      <c r="P1021" s="26">
        <v>9883</v>
      </c>
      <c r="Q1021" s="23">
        <v>117000</v>
      </c>
      <c r="R1021" s="24">
        <v>0</v>
      </c>
      <c r="S1021" s="24">
        <v>0</v>
      </c>
      <c r="T1021" s="22" t="s">
        <v>47</v>
      </c>
      <c r="U1021" s="24">
        <v>0</v>
      </c>
      <c r="V1021" s="23">
        <v>0</v>
      </c>
      <c r="W1021" s="22" t="s">
        <v>47</v>
      </c>
      <c r="X1021" s="24">
        <v>0</v>
      </c>
      <c r="Y1021" s="22" t="s">
        <v>47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117000</v>
      </c>
      <c r="AH1021" s="29"/>
      <c r="AI1021" s="29"/>
      <c r="AJ1021" s="30"/>
      <c r="AK1021" s="2" t="str">
        <f t="shared" si="15"/>
        <v>OK</v>
      </c>
      <c r="AL1021" t="str">
        <f>IF(D1021&lt;&gt;"",IF(AK1021&lt;&gt;"OK",IF(IFERROR(VLOOKUP(C1021&amp;D1021,[1]Radicacion!$I$2:$EK$30174,2,0),VLOOKUP(D1021,[1]Radicacion!$I$2:$K$30174,2,0))&lt;&gt;"","NO EXIGIBLES"),""),"")</f>
        <v/>
      </c>
    </row>
    <row r="1022" spans="1:38" x14ac:dyDescent="0.25">
      <c r="A1022" s="20">
        <v>1014</v>
      </c>
      <c r="B1022" s="21" t="s">
        <v>46</v>
      </c>
      <c r="C1022" s="20" t="s">
        <v>47</v>
      </c>
      <c r="D1022" s="20" t="s">
        <v>1064</v>
      </c>
      <c r="E1022" s="22">
        <v>44171</v>
      </c>
      <c r="F1022" s="22">
        <v>44175</v>
      </c>
      <c r="G1022" s="23">
        <v>117000</v>
      </c>
      <c r="H1022" s="24">
        <v>0</v>
      </c>
      <c r="I1022" s="31"/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117000</v>
      </c>
      <c r="P1022" s="26">
        <v>9884</v>
      </c>
      <c r="Q1022" s="23">
        <v>117000</v>
      </c>
      <c r="R1022" s="24">
        <v>0</v>
      </c>
      <c r="S1022" s="24">
        <v>0</v>
      </c>
      <c r="T1022" s="22" t="s">
        <v>47</v>
      </c>
      <c r="U1022" s="24">
        <v>0</v>
      </c>
      <c r="V1022" s="23">
        <v>0</v>
      </c>
      <c r="W1022" s="22" t="s">
        <v>47</v>
      </c>
      <c r="X1022" s="24">
        <v>0</v>
      </c>
      <c r="Y1022" s="22" t="s">
        <v>47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117000</v>
      </c>
      <c r="AH1022" s="29"/>
      <c r="AI1022" s="29"/>
      <c r="AJ1022" s="30"/>
      <c r="AK1022" s="2" t="str">
        <f t="shared" si="15"/>
        <v>OK</v>
      </c>
      <c r="AL1022" t="str">
        <f>IF(D1022&lt;&gt;"",IF(AK1022&lt;&gt;"OK",IF(IFERROR(VLOOKUP(C1022&amp;D1022,[1]Radicacion!$I$2:$EK$30174,2,0),VLOOKUP(D1022,[1]Radicacion!$I$2:$K$30174,2,0))&lt;&gt;"","NO EXIGIBLES"),""),"")</f>
        <v/>
      </c>
    </row>
    <row r="1023" spans="1:38" x14ac:dyDescent="0.25">
      <c r="A1023" s="20">
        <v>1015</v>
      </c>
      <c r="B1023" s="21" t="s">
        <v>46</v>
      </c>
      <c r="C1023" s="20" t="s">
        <v>47</v>
      </c>
      <c r="D1023" s="20" t="s">
        <v>1065</v>
      </c>
      <c r="E1023" s="22">
        <v>44171</v>
      </c>
      <c r="F1023" s="22">
        <v>44175</v>
      </c>
      <c r="G1023" s="23">
        <v>117000</v>
      </c>
      <c r="H1023" s="24">
        <v>0</v>
      </c>
      <c r="I1023" s="31"/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117000</v>
      </c>
      <c r="P1023" s="26">
        <v>9885</v>
      </c>
      <c r="Q1023" s="23">
        <v>117000</v>
      </c>
      <c r="R1023" s="24">
        <v>0</v>
      </c>
      <c r="S1023" s="24">
        <v>0</v>
      </c>
      <c r="T1023" s="22" t="s">
        <v>47</v>
      </c>
      <c r="U1023" s="24">
        <v>0</v>
      </c>
      <c r="V1023" s="23">
        <v>0</v>
      </c>
      <c r="W1023" s="22" t="s">
        <v>47</v>
      </c>
      <c r="X1023" s="24">
        <v>0</v>
      </c>
      <c r="Y1023" s="22" t="s">
        <v>47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117000</v>
      </c>
      <c r="AH1023" s="29"/>
      <c r="AI1023" s="29"/>
      <c r="AJ1023" s="30"/>
      <c r="AK1023" s="2" t="str">
        <f t="shared" si="15"/>
        <v>OK</v>
      </c>
      <c r="AL1023" t="str">
        <f>IF(D1023&lt;&gt;"",IF(AK1023&lt;&gt;"OK",IF(IFERROR(VLOOKUP(C1023&amp;D1023,[1]Radicacion!$I$2:$EK$30174,2,0),VLOOKUP(D1023,[1]Radicacion!$I$2:$K$30174,2,0))&lt;&gt;"","NO EXIGIBLES"),""),"")</f>
        <v/>
      </c>
    </row>
    <row r="1024" spans="1:38" x14ac:dyDescent="0.25">
      <c r="A1024" s="20">
        <v>1016</v>
      </c>
      <c r="B1024" s="21" t="s">
        <v>46</v>
      </c>
      <c r="C1024" s="20" t="s">
        <v>47</v>
      </c>
      <c r="D1024" s="20" t="s">
        <v>1066</v>
      </c>
      <c r="E1024" s="22">
        <v>44171</v>
      </c>
      <c r="F1024" s="22">
        <v>44175</v>
      </c>
      <c r="G1024" s="23">
        <v>78000</v>
      </c>
      <c r="H1024" s="24">
        <v>0</v>
      </c>
      <c r="I1024" s="31"/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78000</v>
      </c>
      <c r="P1024" s="26">
        <v>9886</v>
      </c>
      <c r="Q1024" s="23">
        <v>78000</v>
      </c>
      <c r="R1024" s="24">
        <v>0</v>
      </c>
      <c r="S1024" s="24">
        <v>0</v>
      </c>
      <c r="T1024" s="22" t="s">
        <v>47</v>
      </c>
      <c r="U1024" s="24">
        <v>0</v>
      </c>
      <c r="V1024" s="23">
        <v>0</v>
      </c>
      <c r="W1024" s="22" t="s">
        <v>47</v>
      </c>
      <c r="X1024" s="24">
        <v>0</v>
      </c>
      <c r="Y1024" s="22" t="s">
        <v>47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78000</v>
      </c>
      <c r="AH1024" s="29"/>
      <c r="AI1024" s="29"/>
      <c r="AJ1024" s="30"/>
      <c r="AK1024" s="2" t="str">
        <f t="shared" si="15"/>
        <v>OK</v>
      </c>
      <c r="AL1024" t="str">
        <f>IF(D1024&lt;&gt;"",IF(AK1024&lt;&gt;"OK",IF(IFERROR(VLOOKUP(C1024&amp;D1024,[1]Radicacion!$I$2:$EK$30174,2,0),VLOOKUP(D1024,[1]Radicacion!$I$2:$K$30174,2,0))&lt;&gt;"","NO EXIGIBLES"),""),"")</f>
        <v/>
      </c>
    </row>
    <row r="1025" spans="1:38" x14ac:dyDescent="0.25">
      <c r="A1025" s="20">
        <v>1017</v>
      </c>
      <c r="B1025" s="21" t="s">
        <v>46</v>
      </c>
      <c r="C1025" s="20" t="s">
        <v>47</v>
      </c>
      <c r="D1025" s="20" t="s">
        <v>1067</v>
      </c>
      <c r="E1025" s="22">
        <v>44171</v>
      </c>
      <c r="F1025" s="22">
        <v>44175</v>
      </c>
      <c r="G1025" s="23">
        <v>117000</v>
      </c>
      <c r="H1025" s="24">
        <v>0</v>
      </c>
      <c r="I1025" s="31"/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117000</v>
      </c>
      <c r="P1025" s="26">
        <v>9887</v>
      </c>
      <c r="Q1025" s="23">
        <v>117000</v>
      </c>
      <c r="R1025" s="24">
        <v>0</v>
      </c>
      <c r="S1025" s="24">
        <v>0</v>
      </c>
      <c r="T1025" s="22" t="s">
        <v>47</v>
      </c>
      <c r="U1025" s="24">
        <v>0</v>
      </c>
      <c r="V1025" s="23">
        <v>0</v>
      </c>
      <c r="W1025" s="22" t="s">
        <v>47</v>
      </c>
      <c r="X1025" s="24">
        <v>0</v>
      </c>
      <c r="Y1025" s="22" t="s">
        <v>47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117000</v>
      </c>
      <c r="AH1025" s="29"/>
      <c r="AI1025" s="29"/>
      <c r="AJ1025" s="30"/>
      <c r="AK1025" s="2" t="str">
        <f t="shared" si="15"/>
        <v>OK</v>
      </c>
      <c r="AL1025" t="str">
        <f>IF(D1025&lt;&gt;"",IF(AK1025&lt;&gt;"OK",IF(IFERROR(VLOOKUP(C1025&amp;D1025,[1]Radicacion!$I$2:$EK$30174,2,0),VLOOKUP(D1025,[1]Radicacion!$I$2:$K$30174,2,0))&lt;&gt;"","NO EXIGIBLES"),""),"")</f>
        <v/>
      </c>
    </row>
    <row r="1026" spans="1:38" x14ac:dyDescent="0.25">
      <c r="A1026" s="20">
        <v>1018</v>
      </c>
      <c r="B1026" s="21" t="s">
        <v>46</v>
      </c>
      <c r="C1026" s="20" t="s">
        <v>47</v>
      </c>
      <c r="D1026" s="20" t="s">
        <v>1068</v>
      </c>
      <c r="E1026" s="22">
        <v>44171</v>
      </c>
      <c r="F1026" s="22">
        <v>44175</v>
      </c>
      <c r="G1026" s="23">
        <v>117000</v>
      </c>
      <c r="H1026" s="24">
        <v>0</v>
      </c>
      <c r="I1026" s="31"/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117000</v>
      </c>
      <c r="P1026" s="26">
        <v>9888</v>
      </c>
      <c r="Q1026" s="23">
        <v>117000</v>
      </c>
      <c r="R1026" s="24">
        <v>0</v>
      </c>
      <c r="S1026" s="24">
        <v>0</v>
      </c>
      <c r="T1026" s="22" t="s">
        <v>47</v>
      </c>
      <c r="U1026" s="24">
        <v>0</v>
      </c>
      <c r="V1026" s="23">
        <v>0</v>
      </c>
      <c r="W1026" s="22" t="s">
        <v>47</v>
      </c>
      <c r="X1026" s="24">
        <v>0</v>
      </c>
      <c r="Y1026" s="22" t="s">
        <v>47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117000</v>
      </c>
      <c r="AH1026" s="29"/>
      <c r="AI1026" s="29"/>
      <c r="AJ1026" s="30"/>
      <c r="AK1026" s="2" t="str">
        <f t="shared" si="15"/>
        <v>OK</v>
      </c>
      <c r="AL1026" t="str">
        <f>IF(D1026&lt;&gt;"",IF(AK1026&lt;&gt;"OK",IF(IFERROR(VLOOKUP(C1026&amp;D1026,[1]Radicacion!$I$2:$EK$30174,2,0),VLOOKUP(D1026,[1]Radicacion!$I$2:$K$30174,2,0))&lt;&gt;"","NO EXIGIBLES"),""),"")</f>
        <v/>
      </c>
    </row>
    <row r="1027" spans="1:38" x14ac:dyDescent="0.25">
      <c r="A1027" s="20">
        <v>1019</v>
      </c>
      <c r="B1027" s="21" t="s">
        <v>46</v>
      </c>
      <c r="C1027" s="20" t="s">
        <v>47</v>
      </c>
      <c r="D1027" s="20" t="s">
        <v>1069</v>
      </c>
      <c r="E1027" s="22">
        <v>44171</v>
      </c>
      <c r="F1027" s="22">
        <v>44175</v>
      </c>
      <c r="G1027" s="23">
        <v>117000</v>
      </c>
      <c r="H1027" s="24">
        <v>0</v>
      </c>
      <c r="I1027" s="31"/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117000</v>
      </c>
      <c r="P1027" s="26">
        <v>9889</v>
      </c>
      <c r="Q1027" s="23">
        <v>117000</v>
      </c>
      <c r="R1027" s="24">
        <v>0</v>
      </c>
      <c r="S1027" s="24">
        <v>0</v>
      </c>
      <c r="T1027" s="22" t="s">
        <v>47</v>
      </c>
      <c r="U1027" s="24">
        <v>0</v>
      </c>
      <c r="V1027" s="23">
        <v>0</v>
      </c>
      <c r="W1027" s="22" t="s">
        <v>47</v>
      </c>
      <c r="X1027" s="24">
        <v>0</v>
      </c>
      <c r="Y1027" s="22" t="s">
        <v>47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117000</v>
      </c>
      <c r="AH1027" s="29"/>
      <c r="AI1027" s="29"/>
      <c r="AJ1027" s="30"/>
      <c r="AK1027" s="2" t="str">
        <f t="shared" si="15"/>
        <v>OK</v>
      </c>
      <c r="AL1027" t="str">
        <f>IF(D1027&lt;&gt;"",IF(AK1027&lt;&gt;"OK",IF(IFERROR(VLOOKUP(C1027&amp;D1027,[1]Radicacion!$I$2:$EK$30174,2,0),VLOOKUP(D1027,[1]Radicacion!$I$2:$K$30174,2,0))&lt;&gt;"","NO EXIGIBLES"),""),"")</f>
        <v/>
      </c>
    </row>
    <row r="1028" spans="1:38" x14ac:dyDescent="0.25">
      <c r="A1028" s="20">
        <v>1020</v>
      </c>
      <c r="B1028" s="21" t="s">
        <v>46</v>
      </c>
      <c r="C1028" s="20" t="s">
        <v>47</v>
      </c>
      <c r="D1028" s="20" t="s">
        <v>1070</v>
      </c>
      <c r="E1028" s="22">
        <v>44171</v>
      </c>
      <c r="F1028" s="22">
        <v>44175</v>
      </c>
      <c r="G1028" s="23">
        <v>249000</v>
      </c>
      <c r="H1028" s="24">
        <v>0</v>
      </c>
      <c r="I1028" s="31"/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249000</v>
      </c>
      <c r="P1028" s="26">
        <v>9890</v>
      </c>
      <c r="Q1028" s="23">
        <v>249000</v>
      </c>
      <c r="R1028" s="24">
        <v>0</v>
      </c>
      <c r="S1028" s="24">
        <v>0</v>
      </c>
      <c r="T1028" s="22" t="s">
        <v>47</v>
      </c>
      <c r="U1028" s="24">
        <v>0</v>
      </c>
      <c r="V1028" s="23">
        <v>0</v>
      </c>
      <c r="W1028" s="22" t="s">
        <v>47</v>
      </c>
      <c r="X1028" s="24">
        <v>0</v>
      </c>
      <c r="Y1028" s="22" t="s">
        <v>47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249000</v>
      </c>
      <c r="AH1028" s="29"/>
      <c r="AI1028" s="29"/>
      <c r="AJ1028" s="30"/>
      <c r="AK1028" s="2" t="str">
        <f t="shared" si="15"/>
        <v>OK</v>
      </c>
      <c r="AL1028" t="str">
        <f>IF(D1028&lt;&gt;"",IF(AK1028&lt;&gt;"OK",IF(IFERROR(VLOOKUP(C1028&amp;D1028,[1]Radicacion!$I$2:$EK$30174,2,0),VLOOKUP(D1028,[1]Radicacion!$I$2:$K$30174,2,0))&lt;&gt;"","NO EXIGIBLES"),""),"")</f>
        <v/>
      </c>
    </row>
    <row r="1029" spans="1:38" x14ac:dyDescent="0.25">
      <c r="A1029" s="20">
        <v>1021</v>
      </c>
      <c r="B1029" s="21" t="s">
        <v>46</v>
      </c>
      <c r="C1029" s="20" t="s">
        <v>47</v>
      </c>
      <c r="D1029" s="20" t="s">
        <v>1071</v>
      </c>
      <c r="E1029" s="22">
        <v>44171</v>
      </c>
      <c r="F1029" s="22">
        <v>44175</v>
      </c>
      <c r="G1029" s="23">
        <v>179000</v>
      </c>
      <c r="H1029" s="24">
        <v>0</v>
      </c>
      <c r="I1029" s="31"/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179000</v>
      </c>
      <c r="P1029" s="26">
        <v>9891</v>
      </c>
      <c r="Q1029" s="23">
        <v>179000</v>
      </c>
      <c r="R1029" s="24">
        <v>0</v>
      </c>
      <c r="S1029" s="24">
        <v>0</v>
      </c>
      <c r="T1029" s="22" t="s">
        <v>47</v>
      </c>
      <c r="U1029" s="24">
        <v>0</v>
      </c>
      <c r="V1029" s="23">
        <v>0</v>
      </c>
      <c r="W1029" s="22" t="s">
        <v>47</v>
      </c>
      <c r="X1029" s="24">
        <v>0</v>
      </c>
      <c r="Y1029" s="22" t="s">
        <v>47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179000</v>
      </c>
      <c r="AH1029" s="29"/>
      <c r="AI1029" s="29"/>
      <c r="AJ1029" s="30"/>
      <c r="AK1029" s="2" t="str">
        <f t="shared" si="15"/>
        <v>OK</v>
      </c>
      <c r="AL1029" t="str">
        <f>IF(D1029&lt;&gt;"",IF(AK1029&lt;&gt;"OK",IF(IFERROR(VLOOKUP(C1029&amp;D1029,[1]Radicacion!$I$2:$EK$30174,2,0),VLOOKUP(D1029,[1]Radicacion!$I$2:$K$30174,2,0))&lt;&gt;"","NO EXIGIBLES"),""),"")</f>
        <v/>
      </c>
    </row>
    <row r="1030" spans="1:38" x14ac:dyDescent="0.25">
      <c r="A1030" s="20">
        <v>1022</v>
      </c>
      <c r="B1030" s="21" t="s">
        <v>46</v>
      </c>
      <c r="C1030" s="20" t="s">
        <v>47</v>
      </c>
      <c r="D1030" s="20" t="s">
        <v>1072</v>
      </c>
      <c r="E1030" s="22">
        <v>44171</v>
      </c>
      <c r="F1030" s="22">
        <v>44238</v>
      </c>
      <c r="G1030" s="23">
        <v>78000</v>
      </c>
      <c r="H1030" s="24">
        <v>0</v>
      </c>
      <c r="I1030" s="31"/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78000</v>
      </c>
      <c r="P1030" s="26">
        <v>9892</v>
      </c>
      <c r="Q1030" s="23">
        <v>78000</v>
      </c>
      <c r="R1030" s="24">
        <v>0</v>
      </c>
      <c r="S1030" s="24">
        <v>0</v>
      </c>
      <c r="T1030" s="22" t="s">
        <v>47</v>
      </c>
      <c r="U1030" s="24">
        <v>0</v>
      </c>
      <c r="V1030" s="23">
        <v>0</v>
      </c>
      <c r="W1030" s="22" t="s">
        <v>47</v>
      </c>
      <c r="X1030" s="24">
        <v>0</v>
      </c>
      <c r="Y1030" s="22" t="s">
        <v>47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78000</v>
      </c>
      <c r="AH1030" s="29"/>
      <c r="AI1030" s="29"/>
      <c r="AJ1030" s="30"/>
      <c r="AK1030" s="2" t="str">
        <f t="shared" si="15"/>
        <v>OK</v>
      </c>
      <c r="AL1030" t="str">
        <f>IF(D1030&lt;&gt;"",IF(AK1030&lt;&gt;"OK",IF(IFERROR(VLOOKUP(C1030&amp;D1030,[1]Radicacion!$I$2:$EK$30174,2,0),VLOOKUP(D1030,[1]Radicacion!$I$2:$K$30174,2,0))&lt;&gt;"","NO EXIGIBLES"),""),"")</f>
        <v/>
      </c>
    </row>
    <row r="1031" spans="1:38" x14ac:dyDescent="0.25">
      <c r="A1031" s="20">
        <v>1023</v>
      </c>
      <c r="B1031" s="21" t="s">
        <v>46</v>
      </c>
      <c r="C1031" s="20" t="s">
        <v>47</v>
      </c>
      <c r="D1031" s="20" t="s">
        <v>1073</v>
      </c>
      <c r="E1031" s="22">
        <v>44171</v>
      </c>
      <c r="F1031" s="22">
        <v>44175</v>
      </c>
      <c r="G1031" s="23">
        <v>315000</v>
      </c>
      <c r="H1031" s="24">
        <v>0</v>
      </c>
      <c r="I1031" s="31"/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315000</v>
      </c>
      <c r="P1031" s="26">
        <v>9893</v>
      </c>
      <c r="Q1031" s="23">
        <v>315000</v>
      </c>
      <c r="R1031" s="24">
        <v>0</v>
      </c>
      <c r="S1031" s="24">
        <v>0</v>
      </c>
      <c r="T1031" s="22" t="s">
        <v>47</v>
      </c>
      <c r="U1031" s="24">
        <v>0</v>
      </c>
      <c r="V1031" s="23">
        <v>0</v>
      </c>
      <c r="W1031" s="22" t="s">
        <v>47</v>
      </c>
      <c r="X1031" s="24">
        <v>0</v>
      </c>
      <c r="Y1031" s="22" t="s">
        <v>47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315000</v>
      </c>
      <c r="AH1031" s="29"/>
      <c r="AI1031" s="29"/>
      <c r="AJ1031" s="30"/>
      <c r="AK1031" s="2" t="str">
        <f t="shared" si="15"/>
        <v>OK</v>
      </c>
      <c r="AL1031" t="str">
        <f>IF(D1031&lt;&gt;"",IF(AK1031&lt;&gt;"OK",IF(IFERROR(VLOOKUP(C1031&amp;D1031,[1]Radicacion!$I$2:$EK$30174,2,0),VLOOKUP(D1031,[1]Radicacion!$I$2:$K$30174,2,0))&lt;&gt;"","NO EXIGIBLES"),""),"")</f>
        <v/>
      </c>
    </row>
    <row r="1032" spans="1:38" x14ac:dyDescent="0.25">
      <c r="A1032" s="20">
        <v>1024</v>
      </c>
      <c r="B1032" s="21" t="s">
        <v>46</v>
      </c>
      <c r="C1032" s="20" t="s">
        <v>47</v>
      </c>
      <c r="D1032" s="20" t="s">
        <v>1074</v>
      </c>
      <c r="E1032" s="22">
        <v>44171</v>
      </c>
      <c r="F1032" s="22">
        <v>44175</v>
      </c>
      <c r="G1032" s="23">
        <v>462339</v>
      </c>
      <c r="H1032" s="24">
        <v>0</v>
      </c>
      <c r="I1032" s="31"/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462339</v>
      </c>
      <c r="P1032" s="26">
        <v>9894</v>
      </c>
      <c r="Q1032" s="23">
        <v>462339</v>
      </c>
      <c r="R1032" s="24">
        <v>0</v>
      </c>
      <c r="S1032" s="24">
        <v>0</v>
      </c>
      <c r="T1032" s="22" t="s">
        <v>47</v>
      </c>
      <c r="U1032" s="24">
        <v>0</v>
      </c>
      <c r="V1032" s="23">
        <v>0</v>
      </c>
      <c r="W1032" s="22" t="s">
        <v>47</v>
      </c>
      <c r="X1032" s="24">
        <v>0</v>
      </c>
      <c r="Y1032" s="22" t="s">
        <v>47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462339</v>
      </c>
      <c r="AH1032" s="29"/>
      <c r="AI1032" s="29"/>
      <c r="AJ1032" s="30"/>
      <c r="AK1032" s="2" t="str">
        <f t="shared" si="15"/>
        <v>OK</v>
      </c>
      <c r="AL1032" t="str">
        <f>IF(D1032&lt;&gt;"",IF(AK1032&lt;&gt;"OK",IF(IFERROR(VLOOKUP(C1032&amp;D1032,[1]Radicacion!$I$2:$EK$30174,2,0),VLOOKUP(D1032,[1]Radicacion!$I$2:$K$30174,2,0))&lt;&gt;"","NO EXIGIBLES"),""),"")</f>
        <v/>
      </c>
    </row>
    <row r="1033" spans="1:38" x14ac:dyDescent="0.25">
      <c r="A1033" s="20">
        <v>1025</v>
      </c>
      <c r="B1033" s="21" t="s">
        <v>46</v>
      </c>
      <c r="C1033" s="20" t="s">
        <v>47</v>
      </c>
      <c r="D1033" s="20" t="s">
        <v>1075</v>
      </c>
      <c r="E1033" s="22">
        <v>44171</v>
      </c>
      <c r="F1033" s="22">
        <v>44175</v>
      </c>
      <c r="G1033" s="23">
        <v>249000</v>
      </c>
      <c r="H1033" s="24">
        <v>0</v>
      </c>
      <c r="I1033" s="31"/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249000</v>
      </c>
      <c r="P1033" s="26">
        <v>9895</v>
      </c>
      <c r="Q1033" s="23">
        <v>249000</v>
      </c>
      <c r="R1033" s="24">
        <v>0</v>
      </c>
      <c r="S1033" s="24">
        <v>0</v>
      </c>
      <c r="T1033" s="22" t="s">
        <v>47</v>
      </c>
      <c r="U1033" s="24">
        <v>0</v>
      </c>
      <c r="V1033" s="23">
        <v>0</v>
      </c>
      <c r="W1033" s="22" t="s">
        <v>47</v>
      </c>
      <c r="X1033" s="24">
        <v>0</v>
      </c>
      <c r="Y1033" s="22" t="s">
        <v>47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249000</v>
      </c>
      <c r="AH1033" s="29"/>
      <c r="AI1033" s="29"/>
      <c r="AJ1033" s="30"/>
      <c r="AK1033" s="2" t="str">
        <f t="shared" si="15"/>
        <v>OK</v>
      </c>
      <c r="AL1033" t="str">
        <f>IF(D1033&lt;&gt;"",IF(AK1033&lt;&gt;"OK",IF(IFERROR(VLOOKUP(C1033&amp;D1033,[1]Radicacion!$I$2:$EK$30174,2,0),VLOOKUP(D1033,[1]Radicacion!$I$2:$K$30174,2,0))&lt;&gt;"","NO EXIGIBLES"),""),"")</f>
        <v/>
      </c>
    </row>
    <row r="1034" spans="1:38" x14ac:dyDescent="0.25">
      <c r="A1034" s="20">
        <v>1026</v>
      </c>
      <c r="B1034" s="21" t="s">
        <v>46</v>
      </c>
      <c r="C1034" s="20" t="s">
        <v>47</v>
      </c>
      <c r="D1034" s="20" t="s">
        <v>1076</v>
      </c>
      <c r="E1034" s="22">
        <v>44171</v>
      </c>
      <c r="F1034" s="22">
        <v>44175</v>
      </c>
      <c r="G1034" s="23">
        <v>78000</v>
      </c>
      <c r="H1034" s="24">
        <v>0</v>
      </c>
      <c r="I1034" s="31"/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78000</v>
      </c>
      <c r="P1034" s="26">
        <v>9896</v>
      </c>
      <c r="Q1034" s="23">
        <v>78000</v>
      </c>
      <c r="R1034" s="24">
        <v>0</v>
      </c>
      <c r="S1034" s="24">
        <v>0</v>
      </c>
      <c r="T1034" s="22" t="s">
        <v>47</v>
      </c>
      <c r="U1034" s="24">
        <v>0</v>
      </c>
      <c r="V1034" s="23">
        <v>0</v>
      </c>
      <c r="W1034" s="22" t="s">
        <v>47</v>
      </c>
      <c r="X1034" s="24">
        <v>0</v>
      </c>
      <c r="Y1034" s="22" t="s">
        <v>47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78000</v>
      </c>
      <c r="AH1034" s="29"/>
      <c r="AI1034" s="29"/>
      <c r="AJ1034" s="30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IF(D1034&lt;&gt;"",IF(AK1034&lt;&gt;"OK",IF(IFERROR(VLOOKUP(C1034&amp;D1034,[1]Radicacion!$I$2:$EK$30174,2,0),VLOOKUP(D1034,[1]Radicacion!$I$2:$K$30174,2,0))&lt;&gt;"","NO EXIGIBLES"),""),"")</f>
        <v/>
      </c>
    </row>
    <row r="1035" spans="1:38" x14ac:dyDescent="0.25">
      <c r="A1035" s="20">
        <v>1027</v>
      </c>
      <c r="B1035" s="21" t="s">
        <v>46</v>
      </c>
      <c r="C1035" s="20" t="s">
        <v>47</v>
      </c>
      <c r="D1035" s="20" t="s">
        <v>1077</v>
      </c>
      <c r="E1035" s="22">
        <v>44171</v>
      </c>
      <c r="F1035" s="22">
        <v>44175</v>
      </c>
      <c r="G1035" s="23">
        <v>185000</v>
      </c>
      <c r="H1035" s="24">
        <v>0</v>
      </c>
      <c r="I1035" s="31"/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185000</v>
      </c>
      <c r="P1035" s="26">
        <v>9897</v>
      </c>
      <c r="Q1035" s="23">
        <v>185000</v>
      </c>
      <c r="R1035" s="24">
        <v>0</v>
      </c>
      <c r="S1035" s="24">
        <v>0</v>
      </c>
      <c r="T1035" s="22" t="s">
        <v>47</v>
      </c>
      <c r="U1035" s="24">
        <v>0</v>
      </c>
      <c r="V1035" s="23">
        <v>0</v>
      </c>
      <c r="W1035" s="22" t="s">
        <v>47</v>
      </c>
      <c r="X1035" s="24">
        <v>0</v>
      </c>
      <c r="Y1035" s="22" t="s">
        <v>47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185000</v>
      </c>
      <c r="AH1035" s="29"/>
      <c r="AI1035" s="29"/>
      <c r="AJ1035" s="30"/>
      <c r="AK1035" s="2" t="str">
        <f t="shared" si="16"/>
        <v>OK</v>
      </c>
      <c r="AL1035" t="str">
        <f>IF(D1035&lt;&gt;"",IF(AK1035&lt;&gt;"OK",IF(IFERROR(VLOOKUP(C1035&amp;D1035,[1]Radicacion!$I$2:$EK$30174,2,0),VLOOKUP(D1035,[1]Radicacion!$I$2:$K$30174,2,0))&lt;&gt;"","NO EXIGIBLES"),""),"")</f>
        <v/>
      </c>
    </row>
    <row r="1036" spans="1:38" x14ac:dyDescent="0.25">
      <c r="A1036" s="20">
        <v>1028</v>
      </c>
      <c r="B1036" s="21" t="s">
        <v>46</v>
      </c>
      <c r="C1036" s="20" t="s">
        <v>47</v>
      </c>
      <c r="D1036" s="20" t="s">
        <v>1078</v>
      </c>
      <c r="E1036" s="22">
        <v>44171</v>
      </c>
      <c r="F1036" s="22">
        <v>44175</v>
      </c>
      <c r="G1036" s="23">
        <v>168000</v>
      </c>
      <c r="H1036" s="24">
        <v>0</v>
      </c>
      <c r="I1036" s="31"/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168000</v>
      </c>
      <c r="P1036" s="26">
        <v>9898</v>
      </c>
      <c r="Q1036" s="23">
        <v>168000</v>
      </c>
      <c r="R1036" s="24">
        <v>0</v>
      </c>
      <c r="S1036" s="24">
        <v>0</v>
      </c>
      <c r="T1036" s="22" t="s">
        <v>47</v>
      </c>
      <c r="U1036" s="24">
        <v>0</v>
      </c>
      <c r="V1036" s="23">
        <v>0</v>
      </c>
      <c r="W1036" s="22" t="s">
        <v>47</v>
      </c>
      <c r="X1036" s="24">
        <v>0</v>
      </c>
      <c r="Y1036" s="22" t="s">
        <v>47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168000</v>
      </c>
      <c r="AH1036" s="29"/>
      <c r="AI1036" s="29"/>
      <c r="AJ1036" s="30"/>
      <c r="AK1036" s="2" t="str">
        <f t="shared" si="16"/>
        <v>OK</v>
      </c>
      <c r="AL1036" t="str">
        <f>IF(D1036&lt;&gt;"",IF(AK1036&lt;&gt;"OK",IF(IFERROR(VLOOKUP(C1036&amp;D1036,[1]Radicacion!$I$2:$EK$30174,2,0),VLOOKUP(D1036,[1]Radicacion!$I$2:$K$30174,2,0))&lt;&gt;"","NO EXIGIBLES"),""),"")</f>
        <v/>
      </c>
    </row>
    <row r="1037" spans="1:38" x14ac:dyDescent="0.25">
      <c r="A1037" s="20">
        <v>1029</v>
      </c>
      <c r="B1037" s="21" t="s">
        <v>46</v>
      </c>
      <c r="C1037" s="20" t="s">
        <v>47</v>
      </c>
      <c r="D1037" s="20" t="s">
        <v>1079</v>
      </c>
      <c r="E1037" s="22">
        <v>44171</v>
      </c>
      <c r="F1037" s="22">
        <v>44175</v>
      </c>
      <c r="G1037" s="23">
        <v>117000</v>
      </c>
      <c r="H1037" s="24">
        <v>0</v>
      </c>
      <c r="I1037" s="31"/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117000</v>
      </c>
      <c r="P1037" s="26">
        <v>9899</v>
      </c>
      <c r="Q1037" s="23">
        <v>117000</v>
      </c>
      <c r="R1037" s="24">
        <v>0</v>
      </c>
      <c r="S1037" s="24">
        <v>0</v>
      </c>
      <c r="T1037" s="22" t="s">
        <v>47</v>
      </c>
      <c r="U1037" s="24">
        <v>0</v>
      </c>
      <c r="V1037" s="23">
        <v>0</v>
      </c>
      <c r="W1037" s="22" t="s">
        <v>47</v>
      </c>
      <c r="X1037" s="24">
        <v>0</v>
      </c>
      <c r="Y1037" s="22" t="s">
        <v>47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117000</v>
      </c>
      <c r="AH1037" s="29"/>
      <c r="AI1037" s="29"/>
      <c r="AJ1037" s="30"/>
      <c r="AK1037" s="2" t="str">
        <f t="shared" si="16"/>
        <v>OK</v>
      </c>
      <c r="AL1037" t="str">
        <f>IF(D1037&lt;&gt;"",IF(AK1037&lt;&gt;"OK",IF(IFERROR(VLOOKUP(C1037&amp;D1037,[1]Radicacion!$I$2:$EK$30174,2,0),VLOOKUP(D1037,[1]Radicacion!$I$2:$K$30174,2,0))&lt;&gt;"","NO EXIGIBLES"),""),"")</f>
        <v/>
      </c>
    </row>
    <row r="1038" spans="1:38" x14ac:dyDescent="0.25">
      <c r="A1038" s="20">
        <v>1030</v>
      </c>
      <c r="B1038" s="21" t="s">
        <v>46</v>
      </c>
      <c r="C1038" s="20" t="s">
        <v>47</v>
      </c>
      <c r="D1038" s="20" t="s">
        <v>1080</v>
      </c>
      <c r="E1038" s="22">
        <v>44171</v>
      </c>
      <c r="F1038" s="22">
        <v>44175</v>
      </c>
      <c r="G1038" s="23">
        <v>117000</v>
      </c>
      <c r="H1038" s="24">
        <v>0</v>
      </c>
      <c r="I1038" s="31"/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117000</v>
      </c>
      <c r="P1038" s="26">
        <v>9900</v>
      </c>
      <c r="Q1038" s="23">
        <v>117000</v>
      </c>
      <c r="R1038" s="24">
        <v>0</v>
      </c>
      <c r="S1038" s="24">
        <v>0</v>
      </c>
      <c r="T1038" s="22" t="s">
        <v>47</v>
      </c>
      <c r="U1038" s="24">
        <v>0</v>
      </c>
      <c r="V1038" s="23">
        <v>0</v>
      </c>
      <c r="W1038" s="22" t="s">
        <v>47</v>
      </c>
      <c r="X1038" s="24">
        <v>0</v>
      </c>
      <c r="Y1038" s="22" t="s">
        <v>47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117000</v>
      </c>
      <c r="AH1038" s="29"/>
      <c r="AI1038" s="29"/>
      <c r="AJ1038" s="30"/>
      <c r="AK1038" s="2" t="str">
        <f t="shared" si="16"/>
        <v>OK</v>
      </c>
      <c r="AL1038" t="str">
        <f>IF(D1038&lt;&gt;"",IF(AK1038&lt;&gt;"OK",IF(IFERROR(VLOOKUP(C1038&amp;D1038,[1]Radicacion!$I$2:$EK$30174,2,0),VLOOKUP(D1038,[1]Radicacion!$I$2:$K$30174,2,0))&lt;&gt;"","NO EXIGIBLES"),""),"")</f>
        <v/>
      </c>
    </row>
    <row r="1039" spans="1:38" x14ac:dyDescent="0.25">
      <c r="A1039" s="20">
        <v>1031</v>
      </c>
      <c r="B1039" s="21" t="s">
        <v>46</v>
      </c>
      <c r="C1039" s="20" t="s">
        <v>47</v>
      </c>
      <c r="D1039" s="20" t="s">
        <v>1081</v>
      </c>
      <c r="E1039" s="22">
        <v>44171</v>
      </c>
      <c r="F1039" s="22">
        <v>44175</v>
      </c>
      <c r="G1039" s="23">
        <v>234048</v>
      </c>
      <c r="H1039" s="24">
        <v>0</v>
      </c>
      <c r="I1039" s="31"/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234048</v>
      </c>
      <c r="P1039" s="26">
        <v>9901</v>
      </c>
      <c r="Q1039" s="23">
        <v>234048</v>
      </c>
      <c r="R1039" s="24">
        <v>0</v>
      </c>
      <c r="S1039" s="24">
        <v>0</v>
      </c>
      <c r="T1039" s="22" t="s">
        <v>47</v>
      </c>
      <c r="U1039" s="24">
        <v>0</v>
      </c>
      <c r="V1039" s="23">
        <v>0</v>
      </c>
      <c r="W1039" s="22" t="s">
        <v>47</v>
      </c>
      <c r="X1039" s="24">
        <v>0</v>
      </c>
      <c r="Y1039" s="22" t="s">
        <v>47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234048</v>
      </c>
      <c r="AH1039" s="29"/>
      <c r="AI1039" s="29"/>
      <c r="AJ1039" s="30"/>
      <c r="AK1039" s="2" t="str">
        <f t="shared" si="16"/>
        <v>OK</v>
      </c>
      <c r="AL1039" t="str">
        <f>IF(D1039&lt;&gt;"",IF(AK1039&lt;&gt;"OK",IF(IFERROR(VLOOKUP(C1039&amp;D1039,[1]Radicacion!$I$2:$EK$30174,2,0),VLOOKUP(D1039,[1]Radicacion!$I$2:$K$30174,2,0))&lt;&gt;"","NO EXIGIBLES"),""),"")</f>
        <v/>
      </c>
    </row>
    <row r="1040" spans="1:38" x14ac:dyDescent="0.25">
      <c r="A1040" s="20">
        <v>1032</v>
      </c>
      <c r="B1040" s="21" t="s">
        <v>46</v>
      </c>
      <c r="C1040" s="20" t="s">
        <v>47</v>
      </c>
      <c r="D1040" s="20" t="s">
        <v>1082</v>
      </c>
      <c r="E1040" s="22">
        <v>44171</v>
      </c>
      <c r="F1040" s="22">
        <v>44175</v>
      </c>
      <c r="G1040" s="23">
        <v>117000</v>
      </c>
      <c r="H1040" s="24">
        <v>0</v>
      </c>
      <c r="I1040" s="31"/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117000</v>
      </c>
      <c r="P1040" s="26">
        <v>9902</v>
      </c>
      <c r="Q1040" s="23">
        <v>117000</v>
      </c>
      <c r="R1040" s="24">
        <v>0</v>
      </c>
      <c r="S1040" s="24">
        <v>0</v>
      </c>
      <c r="T1040" s="22" t="s">
        <v>47</v>
      </c>
      <c r="U1040" s="24">
        <v>0</v>
      </c>
      <c r="V1040" s="23">
        <v>0</v>
      </c>
      <c r="W1040" s="22" t="s">
        <v>47</v>
      </c>
      <c r="X1040" s="24">
        <v>0</v>
      </c>
      <c r="Y1040" s="22" t="s">
        <v>47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117000</v>
      </c>
      <c r="AH1040" s="29"/>
      <c r="AI1040" s="29"/>
      <c r="AJ1040" s="30"/>
      <c r="AK1040" s="2" t="str">
        <f t="shared" si="16"/>
        <v>OK</v>
      </c>
      <c r="AL1040" t="str">
        <f>IF(D1040&lt;&gt;"",IF(AK1040&lt;&gt;"OK",IF(IFERROR(VLOOKUP(C1040&amp;D1040,[1]Radicacion!$I$2:$EK$30174,2,0),VLOOKUP(D1040,[1]Radicacion!$I$2:$K$30174,2,0))&lt;&gt;"","NO EXIGIBLES"),""),"")</f>
        <v/>
      </c>
    </row>
    <row r="1041" spans="1:38" x14ac:dyDescent="0.25">
      <c r="A1041" s="20">
        <v>1033</v>
      </c>
      <c r="B1041" s="21" t="s">
        <v>46</v>
      </c>
      <c r="C1041" s="20" t="s">
        <v>47</v>
      </c>
      <c r="D1041" s="20" t="s">
        <v>1083</v>
      </c>
      <c r="E1041" s="22">
        <v>44171</v>
      </c>
      <c r="F1041" s="22">
        <v>44175</v>
      </c>
      <c r="G1041" s="23">
        <v>381000</v>
      </c>
      <c r="H1041" s="24">
        <v>0</v>
      </c>
      <c r="I1041" s="31"/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381000</v>
      </c>
      <c r="P1041" s="26">
        <v>9903</v>
      </c>
      <c r="Q1041" s="23">
        <v>381000</v>
      </c>
      <c r="R1041" s="24">
        <v>0</v>
      </c>
      <c r="S1041" s="24">
        <v>0</v>
      </c>
      <c r="T1041" s="22" t="s">
        <v>47</v>
      </c>
      <c r="U1041" s="24">
        <v>0</v>
      </c>
      <c r="V1041" s="23">
        <v>0</v>
      </c>
      <c r="W1041" s="22" t="s">
        <v>47</v>
      </c>
      <c r="X1041" s="24">
        <v>0</v>
      </c>
      <c r="Y1041" s="22" t="s">
        <v>47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381000</v>
      </c>
      <c r="AH1041" s="29"/>
      <c r="AI1041" s="29"/>
      <c r="AJ1041" s="30"/>
      <c r="AK1041" s="2" t="str">
        <f t="shared" si="16"/>
        <v>OK</v>
      </c>
      <c r="AL1041" t="str">
        <f>IF(D1041&lt;&gt;"",IF(AK1041&lt;&gt;"OK",IF(IFERROR(VLOOKUP(C1041&amp;D1041,[1]Radicacion!$I$2:$EK$30174,2,0),VLOOKUP(D1041,[1]Radicacion!$I$2:$K$30174,2,0))&lt;&gt;"","NO EXIGIBLES"),""),"")</f>
        <v/>
      </c>
    </row>
    <row r="1042" spans="1:38" x14ac:dyDescent="0.25">
      <c r="A1042" s="20">
        <v>1034</v>
      </c>
      <c r="B1042" s="21" t="s">
        <v>46</v>
      </c>
      <c r="C1042" s="20" t="s">
        <v>47</v>
      </c>
      <c r="D1042" s="20" t="s">
        <v>1084</v>
      </c>
      <c r="E1042" s="22">
        <v>44171</v>
      </c>
      <c r="F1042" s="22">
        <v>44295</v>
      </c>
      <c r="G1042" s="23">
        <v>131800</v>
      </c>
      <c r="H1042" s="24">
        <v>0</v>
      </c>
      <c r="I1042" s="31"/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131800</v>
      </c>
      <c r="P1042" s="26">
        <v>9904</v>
      </c>
      <c r="Q1042" s="23">
        <v>131800</v>
      </c>
      <c r="R1042" s="24">
        <v>0</v>
      </c>
      <c r="S1042" s="24">
        <v>0</v>
      </c>
      <c r="T1042" s="22" t="s">
        <v>47</v>
      </c>
      <c r="U1042" s="24">
        <v>0</v>
      </c>
      <c r="V1042" s="23">
        <v>0</v>
      </c>
      <c r="W1042" s="22" t="s">
        <v>47</v>
      </c>
      <c r="X1042" s="24">
        <v>0</v>
      </c>
      <c r="Y1042" s="22" t="s">
        <v>47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131800</v>
      </c>
      <c r="AH1042" s="29"/>
      <c r="AI1042" s="29"/>
      <c r="AJ1042" s="30"/>
      <c r="AK1042" s="2" t="str">
        <f t="shared" si="16"/>
        <v>OK</v>
      </c>
      <c r="AL1042" t="str">
        <f>IF(D1042&lt;&gt;"",IF(AK1042&lt;&gt;"OK",IF(IFERROR(VLOOKUP(C1042&amp;D1042,[1]Radicacion!$I$2:$EK$30174,2,0),VLOOKUP(D1042,[1]Radicacion!$I$2:$K$30174,2,0))&lt;&gt;"","NO EXIGIBLES"),""),"")</f>
        <v/>
      </c>
    </row>
    <row r="1043" spans="1:38" x14ac:dyDescent="0.25">
      <c r="A1043" s="20">
        <v>1035</v>
      </c>
      <c r="B1043" s="21" t="s">
        <v>46</v>
      </c>
      <c r="C1043" s="20" t="s">
        <v>47</v>
      </c>
      <c r="D1043" s="20" t="s">
        <v>1085</v>
      </c>
      <c r="E1043" s="22">
        <v>44171</v>
      </c>
      <c r="F1043" s="22">
        <v>44175</v>
      </c>
      <c r="G1043" s="23">
        <v>78000</v>
      </c>
      <c r="H1043" s="24">
        <v>0</v>
      </c>
      <c r="I1043" s="31"/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78000</v>
      </c>
      <c r="P1043" s="26">
        <v>9905</v>
      </c>
      <c r="Q1043" s="23">
        <v>78000</v>
      </c>
      <c r="R1043" s="24">
        <v>0</v>
      </c>
      <c r="S1043" s="24">
        <v>0</v>
      </c>
      <c r="T1043" s="22" t="s">
        <v>47</v>
      </c>
      <c r="U1043" s="24">
        <v>0</v>
      </c>
      <c r="V1043" s="23">
        <v>0</v>
      </c>
      <c r="W1043" s="22" t="s">
        <v>47</v>
      </c>
      <c r="X1043" s="24">
        <v>0</v>
      </c>
      <c r="Y1043" s="22" t="s">
        <v>47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78000</v>
      </c>
      <c r="AH1043" s="29"/>
      <c r="AI1043" s="29"/>
      <c r="AJ1043" s="30"/>
      <c r="AK1043" s="2" t="str">
        <f t="shared" si="16"/>
        <v>OK</v>
      </c>
      <c r="AL1043" t="str">
        <f>IF(D1043&lt;&gt;"",IF(AK1043&lt;&gt;"OK",IF(IFERROR(VLOOKUP(C1043&amp;D1043,[1]Radicacion!$I$2:$EK$30174,2,0),VLOOKUP(D1043,[1]Radicacion!$I$2:$K$30174,2,0))&lt;&gt;"","NO EXIGIBLES"),""),"")</f>
        <v/>
      </c>
    </row>
    <row r="1044" spans="1:38" x14ac:dyDescent="0.25">
      <c r="A1044" s="20">
        <v>1036</v>
      </c>
      <c r="B1044" s="21" t="s">
        <v>46</v>
      </c>
      <c r="C1044" s="20" t="s">
        <v>47</v>
      </c>
      <c r="D1044" s="20" t="s">
        <v>1086</v>
      </c>
      <c r="E1044" s="22">
        <v>44171</v>
      </c>
      <c r="F1044" s="22">
        <v>44175</v>
      </c>
      <c r="G1044" s="23">
        <v>117000</v>
      </c>
      <c r="H1044" s="24">
        <v>0</v>
      </c>
      <c r="I1044" s="31"/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117000</v>
      </c>
      <c r="P1044" s="26">
        <v>9906</v>
      </c>
      <c r="Q1044" s="23">
        <v>117000</v>
      </c>
      <c r="R1044" s="24">
        <v>0</v>
      </c>
      <c r="S1044" s="24">
        <v>0</v>
      </c>
      <c r="T1044" s="22" t="s">
        <v>47</v>
      </c>
      <c r="U1044" s="24">
        <v>0</v>
      </c>
      <c r="V1044" s="23">
        <v>0</v>
      </c>
      <c r="W1044" s="22" t="s">
        <v>47</v>
      </c>
      <c r="X1044" s="24">
        <v>0</v>
      </c>
      <c r="Y1044" s="22" t="s">
        <v>47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117000</v>
      </c>
      <c r="AH1044" s="29"/>
      <c r="AI1044" s="29"/>
      <c r="AJ1044" s="30"/>
      <c r="AK1044" s="2" t="str">
        <f t="shared" si="16"/>
        <v>OK</v>
      </c>
      <c r="AL1044" t="str">
        <f>IF(D1044&lt;&gt;"",IF(AK1044&lt;&gt;"OK",IF(IFERROR(VLOOKUP(C1044&amp;D1044,[1]Radicacion!$I$2:$EK$30174,2,0),VLOOKUP(D1044,[1]Radicacion!$I$2:$K$30174,2,0))&lt;&gt;"","NO EXIGIBLES"),""),"")</f>
        <v/>
      </c>
    </row>
    <row r="1045" spans="1:38" x14ac:dyDescent="0.25">
      <c r="A1045" s="20">
        <v>1037</v>
      </c>
      <c r="B1045" s="21" t="s">
        <v>46</v>
      </c>
      <c r="C1045" s="20" t="s">
        <v>47</v>
      </c>
      <c r="D1045" s="20" t="s">
        <v>1087</v>
      </c>
      <c r="E1045" s="22">
        <v>44171</v>
      </c>
      <c r="F1045" s="22">
        <v>44175</v>
      </c>
      <c r="G1045" s="23">
        <v>227000</v>
      </c>
      <c r="H1045" s="24">
        <v>0</v>
      </c>
      <c r="I1045" s="31"/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227000</v>
      </c>
      <c r="P1045" s="26">
        <v>9907</v>
      </c>
      <c r="Q1045" s="23">
        <v>227000</v>
      </c>
      <c r="R1045" s="24">
        <v>0</v>
      </c>
      <c r="S1045" s="24">
        <v>0</v>
      </c>
      <c r="T1045" s="22" t="s">
        <v>47</v>
      </c>
      <c r="U1045" s="24">
        <v>0</v>
      </c>
      <c r="V1045" s="23">
        <v>0</v>
      </c>
      <c r="W1045" s="22" t="s">
        <v>47</v>
      </c>
      <c r="X1045" s="24">
        <v>0</v>
      </c>
      <c r="Y1045" s="22" t="s">
        <v>47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227000</v>
      </c>
      <c r="AH1045" s="29"/>
      <c r="AI1045" s="29"/>
      <c r="AJ1045" s="30"/>
      <c r="AK1045" s="2" t="str">
        <f t="shared" si="16"/>
        <v>OK</v>
      </c>
      <c r="AL1045" t="str">
        <f>IF(D1045&lt;&gt;"",IF(AK1045&lt;&gt;"OK",IF(IFERROR(VLOOKUP(C1045&amp;D1045,[1]Radicacion!$I$2:$EK$30174,2,0),VLOOKUP(D1045,[1]Radicacion!$I$2:$K$30174,2,0))&lt;&gt;"","NO EXIGIBLES"),""),"")</f>
        <v/>
      </c>
    </row>
    <row r="1046" spans="1:38" x14ac:dyDescent="0.25">
      <c r="A1046" s="20">
        <v>1038</v>
      </c>
      <c r="B1046" s="21" t="s">
        <v>46</v>
      </c>
      <c r="C1046" s="20" t="s">
        <v>47</v>
      </c>
      <c r="D1046" s="20" t="s">
        <v>1088</v>
      </c>
      <c r="E1046" s="22">
        <v>44171</v>
      </c>
      <c r="F1046" s="22">
        <v>44175</v>
      </c>
      <c r="G1046" s="23">
        <v>117000</v>
      </c>
      <c r="H1046" s="24">
        <v>0</v>
      </c>
      <c r="I1046" s="31"/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117000</v>
      </c>
      <c r="P1046" s="26">
        <v>9908</v>
      </c>
      <c r="Q1046" s="23">
        <v>117000</v>
      </c>
      <c r="R1046" s="24">
        <v>0</v>
      </c>
      <c r="S1046" s="24">
        <v>0</v>
      </c>
      <c r="T1046" s="22" t="s">
        <v>47</v>
      </c>
      <c r="U1046" s="24">
        <v>0</v>
      </c>
      <c r="V1046" s="23">
        <v>0</v>
      </c>
      <c r="W1046" s="22" t="s">
        <v>47</v>
      </c>
      <c r="X1046" s="24">
        <v>0</v>
      </c>
      <c r="Y1046" s="22" t="s">
        <v>47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117000</v>
      </c>
      <c r="AH1046" s="29"/>
      <c r="AI1046" s="29"/>
      <c r="AJ1046" s="30"/>
      <c r="AK1046" s="2" t="str">
        <f t="shared" si="16"/>
        <v>OK</v>
      </c>
      <c r="AL1046" t="str">
        <f>IF(D1046&lt;&gt;"",IF(AK1046&lt;&gt;"OK",IF(IFERROR(VLOOKUP(C1046&amp;D1046,[1]Radicacion!$I$2:$EK$30174,2,0),VLOOKUP(D1046,[1]Radicacion!$I$2:$K$30174,2,0))&lt;&gt;"","NO EXIGIBLES"),""),"")</f>
        <v/>
      </c>
    </row>
    <row r="1047" spans="1:38" x14ac:dyDescent="0.25">
      <c r="A1047" s="20">
        <v>1039</v>
      </c>
      <c r="B1047" s="21" t="s">
        <v>46</v>
      </c>
      <c r="C1047" s="20" t="s">
        <v>47</v>
      </c>
      <c r="D1047" s="20" t="s">
        <v>1089</v>
      </c>
      <c r="E1047" s="22">
        <v>44171</v>
      </c>
      <c r="F1047" s="22">
        <v>44175</v>
      </c>
      <c r="G1047" s="23">
        <v>249000</v>
      </c>
      <c r="H1047" s="24">
        <v>0</v>
      </c>
      <c r="I1047" s="31"/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249000</v>
      </c>
      <c r="P1047" s="26">
        <v>9909</v>
      </c>
      <c r="Q1047" s="23">
        <v>249000</v>
      </c>
      <c r="R1047" s="24">
        <v>0</v>
      </c>
      <c r="S1047" s="24">
        <v>0</v>
      </c>
      <c r="T1047" s="22" t="s">
        <v>47</v>
      </c>
      <c r="U1047" s="24">
        <v>0</v>
      </c>
      <c r="V1047" s="23">
        <v>0</v>
      </c>
      <c r="W1047" s="22" t="s">
        <v>47</v>
      </c>
      <c r="X1047" s="24">
        <v>0</v>
      </c>
      <c r="Y1047" s="22" t="s">
        <v>47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249000</v>
      </c>
      <c r="AH1047" s="29"/>
      <c r="AI1047" s="29"/>
      <c r="AJ1047" s="30"/>
      <c r="AK1047" s="2" t="str">
        <f t="shared" si="16"/>
        <v>OK</v>
      </c>
      <c r="AL1047" t="str">
        <f>IF(D1047&lt;&gt;"",IF(AK1047&lt;&gt;"OK",IF(IFERROR(VLOOKUP(C1047&amp;D1047,[1]Radicacion!$I$2:$EK$30174,2,0),VLOOKUP(D1047,[1]Radicacion!$I$2:$K$30174,2,0))&lt;&gt;"","NO EXIGIBLES"),""),"")</f>
        <v/>
      </c>
    </row>
    <row r="1048" spans="1:38" x14ac:dyDescent="0.25">
      <c r="A1048" s="20">
        <v>1040</v>
      </c>
      <c r="B1048" s="21" t="s">
        <v>46</v>
      </c>
      <c r="C1048" s="20" t="s">
        <v>47</v>
      </c>
      <c r="D1048" s="20" t="s">
        <v>1090</v>
      </c>
      <c r="E1048" s="22">
        <v>44171</v>
      </c>
      <c r="F1048" s="22">
        <v>44175</v>
      </c>
      <c r="G1048" s="23">
        <v>276000</v>
      </c>
      <c r="H1048" s="24">
        <v>0</v>
      </c>
      <c r="I1048" s="31"/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276000</v>
      </c>
      <c r="P1048" s="26">
        <v>9910</v>
      </c>
      <c r="Q1048" s="23">
        <v>276000</v>
      </c>
      <c r="R1048" s="24">
        <v>0</v>
      </c>
      <c r="S1048" s="24">
        <v>0</v>
      </c>
      <c r="T1048" s="22" t="s">
        <v>47</v>
      </c>
      <c r="U1048" s="24">
        <v>0</v>
      </c>
      <c r="V1048" s="23">
        <v>0</v>
      </c>
      <c r="W1048" s="22" t="s">
        <v>47</v>
      </c>
      <c r="X1048" s="24">
        <v>0</v>
      </c>
      <c r="Y1048" s="22" t="s">
        <v>47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276000</v>
      </c>
      <c r="AH1048" s="29"/>
      <c r="AI1048" s="29"/>
      <c r="AJ1048" s="30"/>
      <c r="AK1048" s="2" t="str">
        <f t="shared" si="16"/>
        <v>OK</v>
      </c>
      <c r="AL1048" t="str">
        <f>IF(D1048&lt;&gt;"",IF(AK1048&lt;&gt;"OK",IF(IFERROR(VLOOKUP(C1048&amp;D1048,[1]Radicacion!$I$2:$EK$30174,2,0),VLOOKUP(D1048,[1]Radicacion!$I$2:$K$30174,2,0))&lt;&gt;"","NO EXIGIBLES"),""),"")</f>
        <v/>
      </c>
    </row>
    <row r="1049" spans="1:38" x14ac:dyDescent="0.25">
      <c r="A1049" s="20">
        <v>1041</v>
      </c>
      <c r="B1049" s="21" t="s">
        <v>46</v>
      </c>
      <c r="C1049" s="20" t="s">
        <v>47</v>
      </c>
      <c r="D1049" s="20" t="s">
        <v>1091</v>
      </c>
      <c r="E1049" s="22">
        <v>44171</v>
      </c>
      <c r="F1049" s="22">
        <v>44175</v>
      </c>
      <c r="G1049" s="23">
        <v>117000</v>
      </c>
      <c r="H1049" s="24">
        <v>0</v>
      </c>
      <c r="I1049" s="31"/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117000</v>
      </c>
      <c r="P1049" s="26">
        <v>9911</v>
      </c>
      <c r="Q1049" s="23">
        <v>117000</v>
      </c>
      <c r="R1049" s="24">
        <v>0</v>
      </c>
      <c r="S1049" s="24">
        <v>0</v>
      </c>
      <c r="T1049" s="22" t="s">
        <v>47</v>
      </c>
      <c r="U1049" s="24">
        <v>0</v>
      </c>
      <c r="V1049" s="23">
        <v>0</v>
      </c>
      <c r="W1049" s="22" t="s">
        <v>47</v>
      </c>
      <c r="X1049" s="24">
        <v>0</v>
      </c>
      <c r="Y1049" s="22" t="s">
        <v>47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117000</v>
      </c>
      <c r="AH1049" s="29"/>
      <c r="AI1049" s="29"/>
      <c r="AJ1049" s="30"/>
      <c r="AK1049" s="2" t="str">
        <f t="shared" si="16"/>
        <v>OK</v>
      </c>
      <c r="AL1049" t="str">
        <f>IF(D1049&lt;&gt;"",IF(AK1049&lt;&gt;"OK",IF(IFERROR(VLOOKUP(C1049&amp;D1049,[1]Radicacion!$I$2:$EK$30174,2,0),VLOOKUP(D1049,[1]Radicacion!$I$2:$K$30174,2,0))&lt;&gt;"","NO EXIGIBLES"),""),"")</f>
        <v/>
      </c>
    </row>
    <row r="1050" spans="1:38" x14ac:dyDescent="0.25">
      <c r="A1050" s="20">
        <v>1042</v>
      </c>
      <c r="B1050" s="21" t="s">
        <v>46</v>
      </c>
      <c r="C1050" s="20" t="s">
        <v>47</v>
      </c>
      <c r="D1050" s="20" t="s">
        <v>1092</v>
      </c>
      <c r="E1050" s="22">
        <v>44171</v>
      </c>
      <c r="F1050" s="22">
        <v>44175</v>
      </c>
      <c r="G1050" s="23">
        <v>117000</v>
      </c>
      <c r="H1050" s="24">
        <v>0</v>
      </c>
      <c r="I1050" s="31"/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117000</v>
      </c>
      <c r="P1050" s="26">
        <v>9912</v>
      </c>
      <c r="Q1050" s="23">
        <v>117000</v>
      </c>
      <c r="R1050" s="24">
        <v>0</v>
      </c>
      <c r="S1050" s="24">
        <v>0</v>
      </c>
      <c r="T1050" s="22" t="s">
        <v>47</v>
      </c>
      <c r="U1050" s="24">
        <v>0</v>
      </c>
      <c r="V1050" s="23">
        <v>0</v>
      </c>
      <c r="W1050" s="22" t="s">
        <v>47</v>
      </c>
      <c r="X1050" s="24">
        <v>0</v>
      </c>
      <c r="Y1050" s="22" t="s">
        <v>47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117000</v>
      </c>
      <c r="AH1050" s="29"/>
      <c r="AI1050" s="29"/>
      <c r="AJ1050" s="30"/>
      <c r="AK1050" s="2" t="str">
        <f t="shared" si="16"/>
        <v>OK</v>
      </c>
      <c r="AL1050" t="str">
        <f>IF(D1050&lt;&gt;"",IF(AK1050&lt;&gt;"OK",IF(IFERROR(VLOOKUP(C1050&amp;D1050,[1]Radicacion!$I$2:$EK$30174,2,0),VLOOKUP(D1050,[1]Radicacion!$I$2:$K$30174,2,0))&lt;&gt;"","NO EXIGIBLES"),""),"")</f>
        <v/>
      </c>
    </row>
    <row r="1051" spans="1:38" x14ac:dyDescent="0.25">
      <c r="A1051" s="20">
        <v>1043</v>
      </c>
      <c r="B1051" s="21" t="s">
        <v>46</v>
      </c>
      <c r="C1051" s="20" t="s">
        <v>47</v>
      </c>
      <c r="D1051" s="20" t="s">
        <v>1093</v>
      </c>
      <c r="E1051" s="22">
        <v>44171</v>
      </c>
      <c r="F1051" s="22">
        <v>44175</v>
      </c>
      <c r="G1051" s="23">
        <v>39000</v>
      </c>
      <c r="H1051" s="24">
        <v>0</v>
      </c>
      <c r="I1051" s="31"/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39000</v>
      </c>
      <c r="P1051" s="26">
        <v>9913</v>
      </c>
      <c r="Q1051" s="23">
        <v>39000</v>
      </c>
      <c r="R1051" s="24">
        <v>0</v>
      </c>
      <c r="S1051" s="24">
        <v>0</v>
      </c>
      <c r="T1051" s="22" t="s">
        <v>47</v>
      </c>
      <c r="U1051" s="24">
        <v>0</v>
      </c>
      <c r="V1051" s="23">
        <v>0</v>
      </c>
      <c r="W1051" s="22" t="s">
        <v>47</v>
      </c>
      <c r="X1051" s="24">
        <v>0</v>
      </c>
      <c r="Y1051" s="22" t="s">
        <v>47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39000</v>
      </c>
      <c r="AH1051" s="29"/>
      <c r="AI1051" s="29"/>
      <c r="AJ1051" s="30"/>
      <c r="AK1051" s="2" t="str">
        <f t="shared" si="16"/>
        <v>OK</v>
      </c>
      <c r="AL1051" t="str">
        <f>IF(D1051&lt;&gt;"",IF(AK1051&lt;&gt;"OK",IF(IFERROR(VLOOKUP(C1051&amp;D1051,[1]Radicacion!$I$2:$EK$30174,2,0),VLOOKUP(D1051,[1]Radicacion!$I$2:$K$30174,2,0))&lt;&gt;"","NO EXIGIBLES"),""),"")</f>
        <v/>
      </c>
    </row>
    <row r="1052" spans="1:38" x14ac:dyDescent="0.25">
      <c r="A1052" s="20">
        <v>1044</v>
      </c>
      <c r="B1052" s="21" t="s">
        <v>46</v>
      </c>
      <c r="C1052" s="20" t="s">
        <v>47</v>
      </c>
      <c r="D1052" s="20" t="s">
        <v>1094</v>
      </c>
      <c r="E1052" s="22">
        <v>44171</v>
      </c>
      <c r="F1052" s="22">
        <v>44175</v>
      </c>
      <c r="G1052" s="23">
        <v>78000</v>
      </c>
      <c r="H1052" s="24">
        <v>0</v>
      </c>
      <c r="I1052" s="31"/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78000</v>
      </c>
      <c r="P1052" s="26">
        <v>9914</v>
      </c>
      <c r="Q1052" s="23">
        <v>78000</v>
      </c>
      <c r="R1052" s="24">
        <v>0</v>
      </c>
      <c r="S1052" s="24">
        <v>0</v>
      </c>
      <c r="T1052" s="22" t="s">
        <v>47</v>
      </c>
      <c r="U1052" s="24">
        <v>0</v>
      </c>
      <c r="V1052" s="23">
        <v>0</v>
      </c>
      <c r="W1052" s="22" t="s">
        <v>47</v>
      </c>
      <c r="X1052" s="24">
        <v>0</v>
      </c>
      <c r="Y1052" s="22" t="s">
        <v>47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78000</v>
      </c>
      <c r="AH1052" s="29"/>
      <c r="AI1052" s="29"/>
      <c r="AJ1052" s="30"/>
      <c r="AK1052" s="2" t="str">
        <f t="shared" si="16"/>
        <v>OK</v>
      </c>
      <c r="AL1052" t="str">
        <f>IF(D1052&lt;&gt;"",IF(AK1052&lt;&gt;"OK",IF(IFERROR(VLOOKUP(C1052&amp;D1052,[1]Radicacion!$I$2:$EK$30174,2,0),VLOOKUP(D1052,[1]Radicacion!$I$2:$K$30174,2,0))&lt;&gt;"","NO EXIGIBLES"),""),"")</f>
        <v/>
      </c>
    </row>
    <row r="1053" spans="1:38" x14ac:dyDescent="0.25">
      <c r="A1053" s="20">
        <v>1045</v>
      </c>
      <c r="B1053" s="21" t="s">
        <v>46</v>
      </c>
      <c r="C1053" s="20" t="s">
        <v>47</v>
      </c>
      <c r="D1053" s="20" t="s">
        <v>1095</v>
      </c>
      <c r="E1053" s="22">
        <v>44171</v>
      </c>
      <c r="F1053" s="22">
        <v>44295</v>
      </c>
      <c r="G1053" s="23">
        <v>26800</v>
      </c>
      <c r="H1053" s="24">
        <v>0</v>
      </c>
      <c r="I1053" s="31"/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26800</v>
      </c>
      <c r="P1053" s="26">
        <v>9915</v>
      </c>
      <c r="Q1053" s="23">
        <v>26800</v>
      </c>
      <c r="R1053" s="24">
        <v>0</v>
      </c>
      <c r="S1053" s="24">
        <v>0</v>
      </c>
      <c r="T1053" s="22" t="s">
        <v>47</v>
      </c>
      <c r="U1053" s="24">
        <v>0</v>
      </c>
      <c r="V1053" s="23">
        <v>0</v>
      </c>
      <c r="W1053" s="22" t="s">
        <v>47</v>
      </c>
      <c r="X1053" s="24">
        <v>0</v>
      </c>
      <c r="Y1053" s="22" t="s">
        <v>47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26800</v>
      </c>
      <c r="AH1053" s="29"/>
      <c r="AI1053" s="29"/>
      <c r="AJ1053" s="30"/>
      <c r="AK1053" s="2" t="str">
        <f t="shared" si="16"/>
        <v>OK</v>
      </c>
      <c r="AL1053" t="str">
        <f>IF(D1053&lt;&gt;"",IF(AK1053&lt;&gt;"OK",IF(IFERROR(VLOOKUP(C1053&amp;D1053,[1]Radicacion!$I$2:$EK$30174,2,0),VLOOKUP(D1053,[1]Radicacion!$I$2:$K$30174,2,0))&lt;&gt;"","NO EXIGIBLES"),""),"")</f>
        <v/>
      </c>
    </row>
    <row r="1054" spans="1:38" x14ac:dyDescent="0.25">
      <c r="A1054" s="20">
        <v>1046</v>
      </c>
      <c r="B1054" s="21" t="s">
        <v>46</v>
      </c>
      <c r="C1054" s="20" t="s">
        <v>47</v>
      </c>
      <c r="D1054" s="20" t="s">
        <v>1096</v>
      </c>
      <c r="E1054" s="22">
        <v>44171</v>
      </c>
      <c r="F1054" s="22">
        <v>44175</v>
      </c>
      <c r="G1054" s="23">
        <v>568000</v>
      </c>
      <c r="H1054" s="24">
        <v>0</v>
      </c>
      <c r="I1054" s="31"/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568000</v>
      </c>
      <c r="P1054" s="26">
        <v>9916</v>
      </c>
      <c r="Q1054" s="23">
        <v>568000</v>
      </c>
      <c r="R1054" s="24">
        <v>0</v>
      </c>
      <c r="S1054" s="24">
        <v>0</v>
      </c>
      <c r="T1054" s="22" t="s">
        <v>47</v>
      </c>
      <c r="U1054" s="24">
        <v>0</v>
      </c>
      <c r="V1054" s="23">
        <v>0</v>
      </c>
      <c r="W1054" s="22" t="s">
        <v>47</v>
      </c>
      <c r="X1054" s="24">
        <v>0</v>
      </c>
      <c r="Y1054" s="22" t="s">
        <v>47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568000</v>
      </c>
      <c r="AH1054" s="29"/>
      <c r="AI1054" s="29"/>
      <c r="AJ1054" s="30"/>
      <c r="AK1054" s="2" t="str">
        <f t="shared" si="16"/>
        <v>OK</v>
      </c>
      <c r="AL1054" t="str">
        <f>IF(D1054&lt;&gt;"",IF(AK1054&lt;&gt;"OK",IF(IFERROR(VLOOKUP(C1054&amp;D1054,[1]Radicacion!$I$2:$EK$30174,2,0),VLOOKUP(D1054,[1]Radicacion!$I$2:$K$30174,2,0))&lt;&gt;"","NO EXIGIBLES"),""),"")</f>
        <v/>
      </c>
    </row>
    <row r="1055" spans="1:38" x14ac:dyDescent="0.25">
      <c r="A1055" s="20">
        <v>1047</v>
      </c>
      <c r="B1055" s="21" t="s">
        <v>46</v>
      </c>
      <c r="C1055" s="20" t="s">
        <v>47</v>
      </c>
      <c r="D1055" s="20" t="s">
        <v>1097</v>
      </c>
      <c r="E1055" s="22">
        <v>44171</v>
      </c>
      <c r="F1055" s="22">
        <v>44175</v>
      </c>
      <c r="G1055" s="23">
        <v>117000</v>
      </c>
      <c r="H1055" s="24">
        <v>0</v>
      </c>
      <c r="I1055" s="31"/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117000</v>
      </c>
      <c r="P1055" s="26">
        <v>9917</v>
      </c>
      <c r="Q1055" s="23">
        <v>117000</v>
      </c>
      <c r="R1055" s="24">
        <v>0</v>
      </c>
      <c r="S1055" s="24">
        <v>0</v>
      </c>
      <c r="T1055" s="22" t="s">
        <v>47</v>
      </c>
      <c r="U1055" s="24">
        <v>0</v>
      </c>
      <c r="V1055" s="23">
        <v>0</v>
      </c>
      <c r="W1055" s="22" t="s">
        <v>47</v>
      </c>
      <c r="X1055" s="24">
        <v>0</v>
      </c>
      <c r="Y1055" s="22" t="s">
        <v>47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117000</v>
      </c>
      <c r="AH1055" s="29"/>
      <c r="AI1055" s="29"/>
      <c r="AJ1055" s="30"/>
      <c r="AK1055" s="2" t="str">
        <f t="shared" si="16"/>
        <v>OK</v>
      </c>
      <c r="AL1055" t="str">
        <f>IF(D1055&lt;&gt;"",IF(AK1055&lt;&gt;"OK",IF(IFERROR(VLOOKUP(C1055&amp;D1055,[1]Radicacion!$I$2:$EK$30174,2,0),VLOOKUP(D1055,[1]Radicacion!$I$2:$K$30174,2,0))&lt;&gt;"","NO EXIGIBLES"),""),"")</f>
        <v/>
      </c>
    </row>
    <row r="1056" spans="1:38" x14ac:dyDescent="0.25">
      <c r="A1056" s="20">
        <v>1048</v>
      </c>
      <c r="B1056" s="21" t="s">
        <v>46</v>
      </c>
      <c r="C1056" s="20" t="s">
        <v>47</v>
      </c>
      <c r="D1056" s="20" t="s">
        <v>1098</v>
      </c>
      <c r="E1056" s="22">
        <v>44171</v>
      </c>
      <c r="F1056" s="22">
        <v>44175</v>
      </c>
      <c r="G1056" s="23">
        <v>99000</v>
      </c>
      <c r="H1056" s="24">
        <v>0</v>
      </c>
      <c r="I1056" s="31"/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99000</v>
      </c>
      <c r="P1056" s="26">
        <v>9918</v>
      </c>
      <c r="Q1056" s="23">
        <v>99000</v>
      </c>
      <c r="R1056" s="24">
        <v>0</v>
      </c>
      <c r="S1056" s="24">
        <v>0</v>
      </c>
      <c r="T1056" s="22" t="s">
        <v>47</v>
      </c>
      <c r="U1056" s="24">
        <v>0</v>
      </c>
      <c r="V1056" s="23">
        <v>0</v>
      </c>
      <c r="W1056" s="22" t="s">
        <v>47</v>
      </c>
      <c r="X1056" s="24">
        <v>0</v>
      </c>
      <c r="Y1056" s="22" t="s">
        <v>47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99000</v>
      </c>
      <c r="AH1056" s="29"/>
      <c r="AI1056" s="29"/>
      <c r="AJ1056" s="30"/>
      <c r="AK1056" s="2" t="str">
        <f t="shared" si="16"/>
        <v>OK</v>
      </c>
      <c r="AL1056" t="str">
        <f>IF(D1056&lt;&gt;"",IF(AK1056&lt;&gt;"OK",IF(IFERROR(VLOOKUP(C1056&amp;D1056,[1]Radicacion!$I$2:$EK$30174,2,0),VLOOKUP(D1056,[1]Radicacion!$I$2:$K$30174,2,0))&lt;&gt;"","NO EXIGIBLES"),""),"")</f>
        <v/>
      </c>
    </row>
    <row r="1057" spans="1:38" x14ac:dyDescent="0.25">
      <c r="A1057" s="20">
        <v>1049</v>
      </c>
      <c r="B1057" s="21" t="s">
        <v>46</v>
      </c>
      <c r="C1057" s="20" t="s">
        <v>47</v>
      </c>
      <c r="D1057" s="20" t="s">
        <v>1099</v>
      </c>
      <c r="E1057" s="22">
        <v>44171</v>
      </c>
      <c r="F1057" s="22">
        <v>44175</v>
      </c>
      <c r="G1057" s="23">
        <v>354000</v>
      </c>
      <c r="H1057" s="24">
        <v>0</v>
      </c>
      <c r="I1057" s="31"/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354000</v>
      </c>
      <c r="P1057" s="26">
        <v>9919</v>
      </c>
      <c r="Q1057" s="23">
        <v>354000</v>
      </c>
      <c r="R1057" s="24">
        <v>0</v>
      </c>
      <c r="S1057" s="24">
        <v>0</v>
      </c>
      <c r="T1057" s="22" t="s">
        <v>47</v>
      </c>
      <c r="U1057" s="24">
        <v>0</v>
      </c>
      <c r="V1057" s="23">
        <v>0</v>
      </c>
      <c r="W1057" s="22" t="s">
        <v>47</v>
      </c>
      <c r="X1057" s="24">
        <v>0</v>
      </c>
      <c r="Y1057" s="22" t="s">
        <v>47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354000</v>
      </c>
      <c r="AH1057" s="29"/>
      <c r="AI1057" s="29"/>
      <c r="AJ1057" s="30"/>
      <c r="AK1057" s="2" t="str">
        <f t="shared" si="16"/>
        <v>OK</v>
      </c>
      <c r="AL1057" t="str">
        <f>IF(D1057&lt;&gt;"",IF(AK1057&lt;&gt;"OK",IF(IFERROR(VLOOKUP(C1057&amp;D1057,[1]Radicacion!$I$2:$EK$30174,2,0),VLOOKUP(D1057,[1]Radicacion!$I$2:$K$30174,2,0))&lt;&gt;"","NO EXIGIBLES"),""),"")</f>
        <v/>
      </c>
    </row>
    <row r="1058" spans="1:38" x14ac:dyDescent="0.25">
      <c r="A1058" s="20">
        <v>1050</v>
      </c>
      <c r="B1058" s="21" t="s">
        <v>46</v>
      </c>
      <c r="C1058" s="20" t="s">
        <v>47</v>
      </c>
      <c r="D1058" s="20" t="s">
        <v>1100</v>
      </c>
      <c r="E1058" s="22">
        <v>44171</v>
      </c>
      <c r="F1058" s="22">
        <v>44175</v>
      </c>
      <c r="G1058" s="23">
        <v>237000</v>
      </c>
      <c r="H1058" s="24">
        <v>0</v>
      </c>
      <c r="I1058" s="31"/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237000</v>
      </c>
      <c r="P1058" s="26">
        <v>9920</v>
      </c>
      <c r="Q1058" s="23">
        <v>237000</v>
      </c>
      <c r="R1058" s="24">
        <v>0</v>
      </c>
      <c r="S1058" s="24">
        <v>0</v>
      </c>
      <c r="T1058" s="22" t="s">
        <v>47</v>
      </c>
      <c r="U1058" s="24">
        <v>0</v>
      </c>
      <c r="V1058" s="23">
        <v>0</v>
      </c>
      <c r="W1058" s="22" t="s">
        <v>47</v>
      </c>
      <c r="X1058" s="24">
        <v>0</v>
      </c>
      <c r="Y1058" s="22" t="s">
        <v>47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237000</v>
      </c>
      <c r="AH1058" s="29"/>
      <c r="AI1058" s="29"/>
      <c r="AJ1058" s="30"/>
      <c r="AK1058" s="2" t="str">
        <f t="shared" si="16"/>
        <v>OK</v>
      </c>
      <c r="AL1058" t="str">
        <f>IF(D1058&lt;&gt;"",IF(AK1058&lt;&gt;"OK",IF(IFERROR(VLOOKUP(C1058&amp;D1058,[1]Radicacion!$I$2:$EK$30174,2,0),VLOOKUP(D1058,[1]Radicacion!$I$2:$K$30174,2,0))&lt;&gt;"","NO EXIGIBLES"),""),"")</f>
        <v/>
      </c>
    </row>
    <row r="1059" spans="1:38" x14ac:dyDescent="0.25">
      <c r="A1059" s="20">
        <v>1051</v>
      </c>
      <c r="B1059" s="21" t="s">
        <v>46</v>
      </c>
      <c r="C1059" s="20" t="s">
        <v>47</v>
      </c>
      <c r="D1059" s="20" t="s">
        <v>1101</v>
      </c>
      <c r="E1059" s="22">
        <v>44171</v>
      </c>
      <c r="F1059" s="22">
        <v>44175</v>
      </c>
      <c r="G1059" s="23">
        <v>117000</v>
      </c>
      <c r="H1059" s="24">
        <v>0</v>
      </c>
      <c r="I1059" s="31"/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117000</v>
      </c>
      <c r="P1059" s="26">
        <v>9921</v>
      </c>
      <c r="Q1059" s="23">
        <v>117000</v>
      </c>
      <c r="R1059" s="24">
        <v>0</v>
      </c>
      <c r="S1059" s="24">
        <v>0</v>
      </c>
      <c r="T1059" s="22" t="s">
        <v>47</v>
      </c>
      <c r="U1059" s="24">
        <v>0</v>
      </c>
      <c r="V1059" s="23">
        <v>0</v>
      </c>
      <c r="W1059" s="22" t="s">
        <v>47</v>
      </c>
      <c r="X1059" s="24">
        <v>0</v>
      </c>
      <c r="Y1059" s="22" t="s">
        <v>47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117000</v>
      </c>
      <c r="AH1059" s="29"/>
      <c r="AI1059" s="29"/>
      <c r="AJ1059" s="30"/>
      <c r="AK1059" s="2" t="str">
        <f t="shared" si="16"/>
        <v>OK</v>
      </c>
      <c r="AL1059" t="str">
        <f>IF(D1059&lt;&gt;"",IF(AK1059&lt;&gt;"OK",IF(IFERROR(VLOOKUP(C1059&amp;D1059,[1]Radicacion!$I$2:$EK$30174,2,0),VLOOKUP(D1059,[1]Radicacion!$I$2:$K$30174,2,0))&lt;&gt;"","NO EXIGIBLES"),""),"")</f>
        <v/>
      </c>
    </row>
    <row r="1060" spans="1:38" x14ac:dyDescent="0.25">
      <c r="A1060" s="20">
        <v>1052</v>
      </c>
      <c r="B1060" s="21" t="s">
        <v>46</v>
      </c>
      <c r="C1060" s="20" t="s">
        <v>47</v>
      </c>
      <c r="D1060" s="20" t="s">
        <v>1102</v>
      </c>
      <c r="E1060" s="22">
        <v>44171</v>
      </c>
      <c r="F1060" s="22">
        <v>44175</v>
      </c>
      <c r="G1060" s="23">
        <v>78000</v>
      </c>
      <c r="H1060" s="24">
        <v>0</v>
      </c>
      <c r="I1060" s="31"/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78000</v>
      </c>
      <c r="P1060" s="26">
        <v>9922</v>
      </c>
      <c r="Q1060" s="23">
        <v>78000</v>
      </c>
      <c r="R1060" s="24">
        <v>0</v>
      </c>
      <c r="S1060" s="24">
        <v>0</v>
      </c>
      <c r="T1060" s="22" t="s">
        <v>47</v>
      </c>
      <c r="U1060" s="24">
        <v>0</v>
      </c>
      <c r="V1060" s="23">
        <v>0</v>
      </c>
      <c r="W1060" s="22" t="s">
        <v>47</v>
      </c>
      <c r="X1060" s="24">
        <v>0</v>
      </c>
      <c r="Y1060" s="22" t="s">
        <v>47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78000</v>
      </c>
      <c r="AH1060" s="29"/>
      <c r="AI1060" s="29"/>
      <c r="AJ1060" s="30"/>
      <c r="AK1060" s="2" t="str">
        <f t="shared" si="16"/>
        <v>OK</v>
      </c>
      <c r="AL1060" t="str">
        <f>IF(D1060&lt;&gt;"",IF(AK1060&lt;&gt;"OK",IF(IFERROR(VLOOKUP(C1060&amp;D1060,[1]Radicacion!$I$2:$EK$30174,2,0),VLOOKUP(D1060,[1]Radicacion!$I$2:$K$30174,2,0))&lt;&gt;"","NO EXIGIBLES"),""),"")</f>
        <v/>
      </c>
    </row>
    <row r="1061" spans="1:38" x14ac:dyDescent="0.25">
      <c r="A1061" s="20">
        <v>1053</v>
      </c>
      <c r="B1061" s="21" t="s">
        <v>46</v>
      </c>
      <c r="C1061" s="20" t="s">
        <v>47</v>
      </c>
      <c r="D1061" s="20" t="s">
        <v>1103</v>
      </c>
      <c r="E1061" s="22">
        <v>44171</v>
      </c>
      <c r="F1061" s="22">
        <v>44175</v>
      </c>
      <c r="G1061" s="23">
        <v>117000</v>
      </c>
      <c r="H1061" s="24">
        <v>0</v>
      </c>
      <c r="I1061" s="31"/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117000</v>
      </c>
      <c r="P1061" s="26">
        <v>9923</v>
      </c>
      <c r="Q1061" s="23">
        <v>117000</v>
      </c>
      <c r="R1061" s="24">
        <v>0</v>
      </c>
      <c r="S1061" s="24">
        <v>0</v>
      </c>
      <c r="T1061" s="22" t="s">
        <v>47</v>
      </c>
      <c r="U1061" s="24">
        <v>0</v>
      </c>
      <c r="V1061" s="23">
        <v>0</v>
      </c>
      <c r="W1061" s="22" t="s">
        <v>47</v>
      </c>
      <c r="X1061" s="24">
        <v>0</v>
      </c>
      <c r="Y1061" s="22" t="s">
        <v>47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117000</v>
      </c>
      <c r="AH1061" s="29"/>
      <c r="AI1061" s="29"/>
      <c r="AJ1061" s="30"/>
      <c r="AK1061" s="2" t="str">
        <f t="shared" si="16"/>
        <v>OK</v>
      </c>
      <c r="AL1061" t="str">
        <f>IF(D1061&lt;&gt;"",IF(AK1061&lt;&gt;"OK",IF(IFERROR(VLOOKUP(C1061&amp;D1061,[1]Radicacion!$I$2:$EK$30174,2,0),VLOOKUP(D1061,[1]Radicacion!$I$2:$K$30174,2,0))&lt;&gt;"","NO EXIGIBLES"),""),"")</f>
        <v/>
      </c>
    </row>
    <row r="1062" spans="1:38" x14ac:dyDescent="0.25">
      <c r="A1062" s="20">
        <v>1054</v>
      </c>
      <c r="B1062" s="21" t="s">
        <v>46</v>
      </c>
      <c r="C1062" s="20" t="s">
        <v>47</v>
      </c>
      <c r="D1062" s="20" t="s">
        <v>1104</v>
      </c>
      <c r="E1062" s="22">
        <v>44171</v>
      </c>
      <c r="F1062" s="22">
        <v>44204</v>
      </c>
      <c r="G1062" s="23">
        <v>523000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523000</v>
      </c>
      <c r="P1062" s="26">
        <v>9924</v>
      </c>
      <c r="Q1062" s="23">
        <v>523000</v>
      </c>
      <c r="R1062" s="24">
        <v>0</v>
      </c>
      <c r="S1062" s="24">
        <v>0</v>
      </c>
      <c r="T1062" s="22" t="s">
        <v>47</v>
      </c>
      <c r="U1062" s="24">
        <v>0</v>
      </c>
      <c r="V1062" s="23">
        <v>0</v>
      </c>
      <c r="W1062" s="22" t="s">
        <v>47</v>
      </c>
      <c r="X1062" s="24">
        <v>0</v>
      </c>
      <c r="Y1062" s="22" t="s">
        <v>47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523000</v>
      </c>
      <c r="AH1062" s="29"/>
      <c r="AI1062" s="29"/>
      <c r="AJ1062" s="30"/>
      <c r="AK1062" s="2" t="str">
        <f t="shared" si="16"/>
        <v>OK</v>
      </c>
      <c r="AL1062" t="str">
        <f>IF(D1062&lt;&gt;"",IF(AK1062&lt;&gt;"OK",IF(IFERROR(VLOOKUP(C1062&amp;D1062,[1]Radicacion!$I$2:$EK$30174,2,0),VLOOKUP(D1062,[1]Radicacion!$I$2:$K$30174,2,0))&lt;&gt;"","NO EXIGIBLES"),""),"")</f>
        <v/>
      </c>
    </row>
    <row r="1063" spans="1:38" x14ac:dyDescent="0.25">
      <c r="A1063" s="20">
        <v>1055</v>
      </c>
      <c r="B1063" s="21" t="s">
        <v>46</v>
      </c>
      <c r="C1063" s="20" t="s">
        <v>47</v>
      </c>
      <c r="D1063" s="20" t="s">
        <v>1105</v>
      </c>
      <c r="E1063" s="22">
        <v>44171</v>
      </c>
      <c r="F1063" s="22">
        <v>44175</v>
      </c>
      <c r="G1063" s="23">
        <v>354000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354000</v>
      </c>
      <c r="P1063" s="26">
        <v>9925</v>
      </c>
      <c r="Q1063" s="23">
        <v>354000</v>
      </c>
      <c r="R1063" s="24">
        <v>0</v>
      </c>
      <c r="S1063" s="24">
        <v>0</v>
      </c>
      <c r="T1063" s="22" t="s">
        <v>47</v>
      </c>
      <c r="U1063" s="24">
        <v>0</v>
      </c>
      <c r="V1063" s="23">
        <v>0</v>
      </c>
      <c r="W1063" s="22" t="s">
        <v>47</v>
      </c>
      <c r="X1063" s="24">
        <v>0</v>
      </c>
      <c r="Y1063" s="22" t="s">
        <v>47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354000</v>
      </c>
      <c r="AH1063" s="29"/>
      <c r="AI1063" s="29"/>
      <c r="AJ1063" s="30"/>
      <c r="AK1063" s="2" t="str">
        <f t="shared" si="16"/>
        <v>OK</v>
      </c>
      <c r="AL1063" t="str">
        <f>IF(D1063&lt;&gt;"",IF(AK1063&lt;&gt;"OK",IF(IFERROR(VLOOKUP(C1063&amp;D1063,[1]Radicacion!$I$2:$EK$30174,2,0),VLOOKUP(D1063,[1]Radicacion!$I$2:$K$30174,2,0))&lt;&gt;"","NO EXIGIBLES"),""),"")</f>
        <v/>
      </c>
    </row>
    <row r="1064" spans="1:38" x14ac:dyDescent="0.25">
      <c r="A1064" s="20">
        <v>1056</v>
      </c>
      <c r="B1064" s="21" t="s">
        <v>46</v>
      </c>
      <c r="C1064" s="20" t="s">
        <v>47</v>
      </c>
      <c r="D1064" s="20" t="s">
        <v>1106</v>
      </c>
      <c r="E1064" s="22">
        <v>44171</v>
      </c>
      <c r="F1064" s="22">
        <v>44175</v>
      </c>
      <c r="G1064" s="23">
        <v>117000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117000</v>
      </c>
      <c r="P1064" s="26">
        <v>9926</v>
      </c>
      <c r="Q1064" s="23">
        <v>117000</v>
      </c>
      <c r="R1064" s="24">
        <v>0</v>
      </c>
      <c r="S1064" s="24">
        <v>0</v>
      </c>
      <c r="T1064" s="22" t="s">
        <v>47</v>
      </c>
      <c r="U1064" s="24">
        <v>0</v>
      </c>
      <c r="V1064" s="23">
        <v>0</v>
      </c>
      <c r="W1064" s="22" t="s">
        <v>47</v>
      </c>
      <c r="X1064" s="24">
        <v>0</v>
      </c>
      <c r="Y1064" s="22" t="s">
        <v>47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117000</v>
      </c>
      <c r="AH1064" s="29"/>
      <c r="AI1064" s="29"/>
      <c r="AJ1064" s="30"/>
      <c r="AK1064" s="2" t="str">
        <f t="shared" si="16"/>
        <v>OK</v>
      </c>
      <c r="AL1064" t="str">
        <f>IF(D1064&lt;&gt;"",IF(AK1064&lt;&gt;"OK",IF(IFERROR(VLOOKUP(C1064&amp;D1064,[1]Radicacion!$I$2:$EK$30174,2,0),VLOOKUP(D1064,[1]Radicacion!$I$2:$K$30174,2,0))&lt;&gt;"","NO EXIGIBLES"),""),"")</f>
        <v/>
      </c>
    </row>
    <row r="1065" spans="1:38" x14ac:dyDescent="0.25">
      <c r="A1065" s="20">
        <v>1057</v>
      </c>
      <c r="B1065" s="21" t="s">
        <v>46</v>
      </c>
      <c r="C1065" s="20" t="s">
        <v>47</v>
      </c>
      <c r="D1065" s="20" t="s">
        <v>1107</v>
      </c>
      <c r="E1065" s="22">
        <v>44171</v>
      </c>
      <c r="F1065" s="22">
        <v>44175</v>
      </c>
      <c r="G1065" s="23">
        <v>39000</v>
      </c>
      <c r="H1065" s="24">
        <v>0</v>
      </c>
      <c r="I1065" s="31"/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39000</v>
      </c>
      <c r="P1065" s="26">
        <v>9927</v>
      </c>
      <c r="Q1065" s="23">
        <v>39000</v>
      </c>
      <c r="R1065" s="24">
        <v>0</v>
      </c>
      <c r="S1065" s="24">
        <v>0</v>
      </c>
      <c r="T1065" s="22" t="s">
        <v>47</v>
      </c>
      <c r="U1065" s="24">
        <v>0</v>
      </c>
      <c r="V1065" s="23">
        <v>0</v>
      </c>
      <c r="W1065" s="22" t="s">
        <v>47</v>
      </c>
      <c r="X1065" s="24">
        <v>0</v>
      </c>
      <c r="Y1065" s="22" t="s">
        <v>47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39000</v>
      </c>
      <c r="AH1065" s="29"/>
      <c r="AI1065" s="29"/>
      <c r="AJ1065" s="30"/>
      <c r="AK1065" s="2" t="str">
        <f t="shared" si="16"/>
        <v>OK</v>
      </c>
      <c r="AL1065" t="str">
        <f>IF(D1065&lt;&gt;"",IF(AK1065&lt;&gt;"OK",IF(IFERROR(VLOOKUP(C1065&amp;D1065,[1]Radicacion!$I$2:$EK$30174,2,0),VLOOKUP(D1065,[1]Radicacion!$I$2:$K$30174,2,0))&lt;&gt;"","NO EXIGIBLES"),""),"")</f>
        <v/>
      </c>
    </row>
    <row r="1066" spans="1:38" x14ac:dyDescent="0.25">
      <c r="A1066" s="20">
        <v>1058</v>
      </c>
      <c r="B1066" s="21" t="s">
        <v>46</v>
      </c>
      <c r="C1066" s="20" t="s">
        <v>47</v>
      </c>
      <c r="D1066" s="20" t="s">
        <v>1108</v>
      </c>
      <c r="E1066" s="22">
        <v>44171</v>
      </c>
      <c r="F1066" s="22">
        <v>44175</v>
      </c>
      <c r="G1066" s="23">
        <v>241000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241000</v>
      </c>
      <c r="P1066" s="26">
        <v>9928</v>
      </c>
      <c r="Q1066" s="23">
        <v>241000</v>
      </c>
      <c r="R1066" s="24">
        <v>0</v>
      </c>
      <c r="S1066" s="24">
        <v>0</v>
      </c>
      <c r="T1066" s="22" t="s">
        <v>47</v>
      </c>
      <c r="U1066" s="24">
        <v>0</v>
      </c>
      <c r="V1066" s="23">
        <v>0</v>
      </c>
      <c r="W1066" s="22" t="s">
        <v>47</v>
      </c>
      <c r="X1066" s="24">
        <v>0</v>
      </c>
      <c r="Y1066" s="22" t="s">
        <v>47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241000</v>
      </c>
      <c r="AH1066" s="29"/>
      <c r="AI1066" s="29"/>
      <c r="AJ1066" s="30"/>
      <c r="AK1066" s="2" t="str">
        <f t="shared" si="16"/>
        <v>OK</v>
      </c>
      <c r="AL1066" t="str">
        <f>IF(D1066&lt;&gt;"",IF(AK1066&lt;&gt;"OK",IF(IFERROR(VLOOKUP(C1066&amp;D1066,[1]Radicacion!$I$2:$EK$30174,2,0),VLOOKUP(D1066,[1]Radicacion!$I$2:$K$30174,2,0))&lt;&gt;"","NO EXIGIBLES"),""),"")</f>
        <v/>
      </c>
    </row>
    <row r="1067" spans="1:38" x14ac:dyDescent="0.25">
      <c r="A1067" s="20">
        <v>1059</v>
      </c>
      <c r="B1067" s="21" t="s">
        <v>46</v>
      </c>
      <c r="C1067" s="20" t="s">
        <v>47</v>
      </c>
      <c r="D1067" s="20" t="s">
        <v>1109</v>
      </c>
      <c r="E1067" s="22">
        <v>44171</v>
      </c>
      <c r="F1067" s="22">
        <v>44175</v>
      </c>
      <c r="G1067" s="23">
        <v>117000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117000</v>
      </c>
      <c r="P1067" s="26">
        <v>9929</v>
      </c>
      <c r="Q1067" s="23">
        <v>117000</v>
      </c>
      <c r="R1067" s="24">
        <v>0</v>
      </c>
      <c r="S1067" s="24">
        <v>0</v>
      </c>
      <c r="T1067" s="22" t="s">
        <v>47</v>
      </c>
      <c r="U1067" s="24">
        <v>0</v>
      </c>
      <c r="V1067" s="23">
        <v>0</v>
      </c>
      <c r="W1067" s="22" t="s">
        <v>47</v>
      </c>
      <c r="X1067" s="24">
        <v>0</v>
      </c>
      <c r="Y1067" s="22" t="s">
        <v>47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117000</v>
      </c>
      <c r="AH1067" s="29"/>
      <c r="AI1067" s="29"/>
      <c r="AJ1067" s="30"/>
      <c r="AK1067" s="2" t="str">
        <f t="shared" si="16"/>
        <v>OK</v>
      </c>
      <c r="AL1067" t="str">
        <f>IF(D1067&lt;&gt;"",IF(AK1067&lt;&gt;"OK",IF(IFERROR(VLOOKUP(C1067&amp;D1067,[1]Radicacion!$I$2:$EK$30174,2,0),VLOOKUP(D1067,[1]Radicacion!$I$2:$K$30174,2,0))&lt;&gt;"","NO EXIGIBLES"),""),"")</f>
        <v/>
      </c>
    </row>
    <row r="1068" spans="1:38" x14ac:dyDescent="0.25">
      <c r="A1068" s="20">
        <v>1060</v>
      </c>
      <c r="B1068" s="21" t="s">
        <v>46</v>
      </c>
      <c r="C1068" s="20" t="s">
        <v>47</v>
      </c>
      <c r="D1068" s="20" t="s">
        <v>1110</v>
      </c>
      <c r="E1068" s="22">
        <v>44171</v>
      </c>
      <c r="F1068" s="22">
        <v>44175</v>
      </c>
      <c r="G1068" s="23">
        <v>78000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78000</v>
      </c>
      <c r="P1068" s="26">
        <v>9930</v>
      </c>
      <c r="Q1068" s="23">
        <v>78000</v>
      </c>
      <c r="R1068" s="24">
        <v>0</v>
      </c>
      <c r="S1068" s="24">
        <v>0</v>
      </c>
      <c r="T1068" s="22" t="s">
        <v>47</v>
      </c>
      <c r="U1068" s="24">
        <v>0</v>
      </c>
      <c r="V1068" s="23">
        <v>0</v>
      </c>
      <c r="W1068" s="22" t="s">
        <v>47</v>
      </c>
      <c r="X1068" s="24">
        <v>0</v>
      </c>
      <c r="Y1068" s="22" t="s">
        <v>47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78000</v>
      </c>
      <c r="AH1068" s="29"/>
      <c r="AI1068" s="29"/>
      <c r="AJ1068" s="30"/>
      <c r="AK1068" s="2" t="str">
        <f t="shared" si="16"/>
        <v>OK</v>
      </c>
      <c r="AL1068" t="str">
        <f>IF(D1068&lt;&gt;"",IF(AK1068&lt;&gt;"OK",IF(IFERROR(VLOOKUP(C1068&amp;D1068,[1]Radicacion!$I$2:$EK$30174,2,0),VLOOKUP(D1068,[1]Radicacion!$I$2:$K$30174,2,0))&lt;&gt;"","NO EXIGIBLES"),""),"")</f>
        <v/>
      </c>
    </row>
    <row r="1069" spans="1:38" x14ac:dyDescent="0.25">
      <c r="A1069" s="20">
        <v>1061</v>
      </c>
      <c r="B1069" s="21" t="s">
        <v>46</v>
      </c>
      <c r="C1069" s="20" t="s">
        <v>47</v>
      </c>
      <c r="D1069" s="20" t="s">
        <v>1111</v>
      </c>
      <c r="E1069" s="22">
        <v>44171</v>
      </c>
      <c r="F1069" s="22">
        <v>44175</v>
      </c>
      <c r="G1069" s="23">
        <v>156000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156000</v>
      </c>
      <c r="P1069" s="26">
        <v>9931</v>
      </c>
      <c r="Q1069" s="23">
        <v>156000</v>
      </c>
      <c r="R1069" s="24">
        <v>0</v>
      </c>
      <c r="S1069" s="24">
        <v>0</v>
      </c>
      <c r="T1069" s="22" t="s">
        <v>47</v>
      </c>
      <c r="U1069" s="24">
        <v>0</v>
      </c>
      <c r="V1069" s="23">
        <v>0</v>
      </c>
      <c r="W1069" s="22" t="s">
        <v>47</v>
      </c>
      <c r="X1069" s="24">
        <v>0</v>
      </c>
      <c r="Y1069" s="22" t="s">
        <v>47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156000</v>
      </c>
      <c r="AH1069" s="29"/>
      <c r="AI1069" s="29"/>
      <c r="AJ1069" s="30"/>
      <c r="AK1069" s="2" t="str">
        <f t="shared" si="16"/>
        <v>OK</v>
      </c>
      <c r="AL1069" t="str">
        <f>IF(D1069&lt;&gt;"",IF(AK1069&lt;&gt;"OK",IF(IFERROR(VLOOKUP(C1069&amp;D1069,[1]Radicacion!$I$2:$EK$30174,2,0),VLOOKUP(D1069,[1]Radicacion!$I$2:$K$30174,2,0))&lt;&gt;"","NO EXIGIBLES"),""),"")</f>
        <v/>
      </c>
    </row>
    <row r="1070" spans="1:38" x14ac:dyDescent="0.25">
      <c r="A1070" s="20">
        <v>1062</v>
      </c>
      <c r="B1070" s="21" t="s">
        <v>46</v>
      </c>
      <c r="C1070" s="20" t="s">
        <v>47</v>
      </c>
      <c r="D1070" s="20" t="s">
        <v>1112</v>
      </c>
      <c r="E1070" s="22">
        <v>44171</v>
      </c>
      <c r="F1070" s="22">
        <v>44175</v>
      </c>
      <c r="G1070" s="23">
        <v>117000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117000</v>
      </c>
      <c r="P1070" s="26">
        <v>9932</v>
      </c>
      <c r="Q1070" s="23">
        <v>117000</v>
      </c>
      <c r="R1070" s="24">
        <v>0</v>
      </c>
      <c r="S1070" s="24">
        <v>0</v>
      </c>
      <c r="T1070" s="22" t="s">
        <v>47</v>
      </c>
      <c r="U1070" s="24">
        <v>0</v>
      </c>
      <c r="V1070" s="23">
        <v>0</v>
      </c>
      <c r="W1070" s="22" t="s">
        <v>47</v>
      </c>
      <c r="X1070" s="24">
        <v>0</v>
      </c>
      <c r="Y1070" s="22" t="s">
        <v>47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117000</v>
      </c>
      <c r="AH1070" s="29"/>
      <c r="AI1070" s="29"/>
      <c r="AJ1070" s="30"/>
      <c r="AK1070" s="2" t="str">
        <f t="shared" si="16"/>
        <v>OK</v>
      </c>
      <c r="AL1070" t="str">
        <f>IF(D1070&lt;&gt;"",IF(AK1070&lt;&gt;"OK",IF(IFERROR(VLOOKUP(C1070&amp;D1070,[1]Radicacion!$I$2:$EK$30174,2,0),VLOOKUP(D1070,[1]Radicacion!$I$2:$K$30174,2,0))&lt;&gt;"","NO EXIGIBLES"),""),"")</f>
        <v/>
      </c>
    </row>
    <row r="1071" spans="1:38" x14ac:dyDescent="0.25">
      <c r="A1071" s="20">
        <v>1063</v>
      </c>
      <c r="B1071" s="21" t="s">
        <v>46</v>
      </c>
      <c r="C1071" s="20" t="s">
        <v>47</v>
      </c>
      <c r="D1071" s="20" t="s">
        <v>1113</v>
      </c>
      <c r="E1071" s="22">
        <v>44171</v>
      </c>
      <c r="F1071" s="22">
        <v>44175</v>
      </c>
      <c r="G1071" s="23">
        <v>156000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156000</v>
      </c>
      <c r="P1071" s="26">
        <v>9933</v>
      </c>
      <c r="Q1071" s="23">
        <v>156000</v>
      </c>
      <c r="R1071" s="24">
        <v>0</v>
      </c>
      <c r="S1071" s="24">
        <v>0</v>
      </c>
      <c r="T1071" s="22" t="s">
        <v>47</v>
      </c>
      <c r="U1071" s="24">
        <v>0</v>
      </c>
      <c r="V1071" s="23">
        <v>0</v>
      </c>
      <c r="W1071" s="22" t="s">
        <v>47</v>
      </c>
      <c r="X1071" s="24">
        <v>0</v>
      </c>
      <c r="Y1071" s="22" t="s">
        <v>47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156000</v>
      </c>
      <c r="AH1071" s="29"/>
      <c r="AI1071" s="29"/>
      <c r="AJ1071" s="30"/>
      <c r="AK1071" s="2" t="str">
        <f t="shared" si="16"/>
        <v>OK</v>
      </c>
      <c r="AL1071" t="str">
        <f>IF(D1071&lt;&gt;"",IF(AK1071&lt;&gt;"OK",IF(IFERROR(VLOOKUP(C1071&amp;D1071,[1]Radicacion!$I$2:$EK$30174,2,0),VLOOKUP(D1071,[1]Radicacion!$I$2:$K$30174,2,0))&lt;&gt;"","NO EXIGIBLES"),""),"")</f>
        <v/>
      </c>
    </row>
    <row r="1072" spans="1:38" x14ac:dyDescent="0.25">
      <c r="A1072" s="20">
        <v>1064</v>
      </c>
      <c r="B1072" s="21" t="s">
        <v>46</v>
      </c>
      <c r="C1072" s="20" t="s">
        <v>47</v>
      </c>
      <c r="D1072" s="20" t="s">
        <v>1114</v>
      </c>
      <c r="E1072" s="22">
        <v>44171</v>
      </c>
      <c r="F1072" s="22">
        <v>44175</v>
      </c>
      <c r="G1072" s="23">
        <v>315000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315000</v>
      </c>
      <c r="P1072" s="26">
        <v>9934</v>
      </c>
      <c r="Q1072" s="23">
        <v>315000</v>
      </c>
      <c r="R1072" s="24">
        <v>0</v>
      </c>
      <c r="S1072" s="24">
        <v>0</v>
      </c>
      <c r="T1072" s="22" t="s">
        <v>47</v>
      </c>
      <c r="U1072" s="24">
        <v>0</v>
      </c>
      <c r="V1072" s="23">
        <v>0</v>
      </c>
      <c r="W1072" s="22" t="s">
        <v>47</v>
      </c>
      <c r="X1072" s="24">
        <v>0</v>
      </c>
      <c r="Y1072" s="22" t="s">
        <v>47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315000</v>
      </c>
      <c r="AH1072" s="29"/>
      <c r="AI1072" s="29"/>
      <c r="AJ1072" s="30"/>
      <c r="AK1072" s="2" t="str">
        <f t="shared" si="16"/>
        <v>OK</v>
      </c>
      <c r="AL1072" t="str">
        <f>IF(D1072&lt;&gt;"",IF(AK1072&lt;&gt;"OK",IF(IFERROR(VLOOKUP(C1072&amp;D1072,[1]Radicacion!$I$2:$EK$30174,2,0),VLOOKUP(D1072,[1]Radicacion!$I$2:$K$30174,2,0))&lt;&gt;"","NO EXIGIBLES"),""),"")</f>
        <v/>
      </c>
    </row>
    <row r="1073" spans="1:38" x14ac:dyDescent="0.25">
      <c r="A1073" s="20">
        <v>1065</v>
      </c>
      <c r="B1073" s="21" t="s">
        <v>46</v>
      </c>
      <c r="C1073" s="20" t="s">
        <v>47</v>
      </c>
      <c r="D1073" s="20" t="s">
        <v>1115</v>
      </c>
      <c r="E1073" s="22">
        <v>44171</v>
      </c>
      <c r="F1073" s="22">
        <v>44175</v>
      </c>
      <c r="G1073" s="23">
        <v>78000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78000</v>
      </c>
      <c r="P1073" s="26">
        <v>9935</v>
      </c>
      <c r="Q1073" s="23">
        <v>78000</v>
      </c>
      <c r="R1073" s="24">
        <v>0</v>
      </c>
      <c r="S1073" s="24">
        <v>0</v>
      </c>
      <c r="T1073" s="22" t="s">
        <v>47</v>
      </c>
      <c r="U1073" s="24">
        <v>0</v>
      </c>
      <c r="V1073" s="23">
        <v>0</v>
      </c>
      <c r="W1073" s="22" t="s">
        <v>47</v>
      </c>
      <c r="X1073" s="24">
        <v>0</v>
      </c>
      <c r="Y1073" s="22" t="s">
        <v>47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78000</v>
      </c>
      <c r="AH1073" s="29"/>
      <c r="AI1073" s="29"/>
      <c r="AJ1073" s="30"/>
      <c r="AK1073" s="2" t="str">
        <f t="shared" si="16"/>
        <v>OK</v>
      </c>
      <c r="AL1073" t="str">
        <f>IF(D1073&lt;&gt;"",IF(AK1073&lt;&gt;"OK",IF(IFERROR(VLOOKUP(C1073&amp;D1073,[1]Radicacion!$I$2:$EK$30174,2,0),VLOOKUP(D1073,[1]Radicacion!$I$2:$K$30174,2,0))&lt;&gt;"","NO EXIGIBLES"),""),"")</f>
        <v/>
      </c>
    </row>
    <row r="1074" spans="1:38" x14ac:dyDescent="0.25">
      <c r="A1074" s="20">
        <v>1066</v>
      </c>
      <c r="B1074" s="21" t="s">
        <v>46</v>
      </c>
      <c r="C1074" s="20" t="s">
        <v>47</v>
      </c>
      <c r="D1074" s="20" t="s">
        <v>1116</v>
      </c>
      <c r="E1074" s="22">
        <v>44171</v>
      </c>
      <c r="F1074" s="22">
        <v>44175</v>
      </c>
      <c r="G1074" s="23">
        <v>321792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321792</v>
      </c>
      <c r="P1074" s="26">
        <v>9936</v>
      </c>
      <c r="Q1074" s="23">
        <v>321792</v>
      </c>
      <c r="R1074" s="24">
        <v>0</v>
      </c>
      <c r="S1074" s="24">
        <v>0</v>
      </c>
      <c r="T1074" s="22" t="s">
        <v>47</v>
      </c>
      <c r="U1074" s="24">
        <v>0</v>
      </c>
      <c r="V1074" s="23">
        <v>0</v>
      </c>
      <c r="W1074" s="22" t="s">
        <v>47</v>
      </c>
      <c r="X1074" s="24">
        <v>0</v>
      </c>
      <c r="Y1074" s="22" t="s">
        <v>47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321792</v>
      </c>
      <c r="AH1074" s="29"/>
      <c r="AI1074" s="29"/>
      <c r="AJ1074" s="30"/>
      <c r="AK1074" s="2" t="str">
        <f t="shared" si="16"/>
        <v>OK</v>
      </c>
      <c r="AL1074" t="str">
        <f>IF(D1074&lt;&gt;"",IF(AK1074&lt;&gt;"OK",IF(IFERROR(VLOOKUP(C1074&amp;D1074,[1]Radicacion!$I$2:$EK$30174,2,0),VLOOKUP(D1074,[1]Radicacion!$I$2:$K$30174,2,0))&lt;&gt;"","NO EXIGIBLES"),""),"")</f>
        <v/>
      </c>
    </row>
    <row r="1075" spans="1:38" x14ac:dyDescent="0.25">
      <c r="A1075" s="20">
        <v>1067</v>
      </c>
      <c r="B1075" s="21" t="s">
        <v>46</v>
      </c>
      <c r="C1075" s="20" t="s">
        <v>47</v>
      </c>
      <c r="D1075" s="20" t="s">
        <v>1117</v>
      </c>
      <c r="E1075" s="22">
        <v>44171</v>
      </c>
      <c r="F1075" s="22">
        <v>44204</v>
      </c>
      <c r="G1075" s="23">
        <v>387000</v>
      </c>
      <c r="H1075" s="24">
        <v>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387000</v>
      </c>
      <c r="P1075" s="26">
        <v>9937</v>
      </c>
      <c r="Q1075" s="23">
        <v>387000</v>
      </c>
      <c r="R1075" s="24">
        <v>0</v>
      </c>
      <c r="S1075" s="24">
        <v>0</v>
      </c>
      <c r="T1075" s="22" t="s">
        <v>47</v>
      </c>
      <c r="U1075" s="24">
        <v>0</v>
      </c>
      <c r="V1075" s="23">
        <v>0</v>
      </c>
      <c r="W1075" s="22" t="s">
        <v>47</v>
      </c>
      <c r="X1075" s="24">
        <v>0</v>
      </c>
      <c r="Y1075" s="22" t="s">
        <v>47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387000</v>
      </c>
      <c r="AH1075" s="29"/>
      <c r="AI1075" s="29"/>
      <c r="AJ1075" s="30"/>
      <c r="AK1075" s="2" t="str">
        <f t="shared" si="16"/>
        <v>OK</v>
      </c>
      <c r="AL1075" t="str">
        <f>IF(D1075&lt;&gt;"",IF(AK1075&lt;&gt;"OK",IF(IFERROR(VLOOKUP(C1075&amp;D1075,[1]Radicacion!$I$2:$EK$30174,2,0),VLOOKUP(D1075,[1]Radicacion!$I$2:$K$30174,2,0))&lt;&gt;"","NO EXIGIBLES"),""),"")</f>
        <v/>
      </c>
    </row>
    <row r="1076" spans="1:38" x14ac:dyDescent="0.25">
      <c r="A1076" s="20">
        <v>1068</v>
      </c>
      <c r="B1076" s="21" t="s">
        <v>46</v>
      </c>
      <c r="C1076" s="20" t="s">
        <v>47</v>
      </c>
      <c r="D1076" s="20" t="s">
        <v>1118</v>
      </c>
      <c r="E1076" s="22">
        <v>44171</v>
      </c>
      <c r="F1076" s="22">
        <v>44175</v>
      </c>
      <c r="G1076" s="23">
        <v>117000</v>
      </c>
      <c r="H1076" s="24">
        <v>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117000</v>
      </c>
      <c r="P1076" s="26">
        <v>9938</v>
      </c>
      <c r="Q1076" s="23">
        <v>117000</v>
      </c>
      <c r="R1076" s="24">
        <v>0</v>
      </c>
      <c r="S1076" s="24">
        <v>0</v>
      </c>
      <c r="T1076" s="22" t="s">
        <v>47</v>
      </c>
      <c r="U1076" s="24">
        <v>0</v>
      </c>
      <c r="V1076" s="23">
        <v>0</v>
      </c>
      <c r="W1076" s="22" t="s">
        <v>47</v>
      </c>
      <c r="X1076" s="24">
        <v>0</v>
      </c>
      <c r="Y1076" s="22" t="s">
        <v>47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117000</v>
      </c>
      <c r="AH1076" s="29"/>
      <c r="AI1076" s="29"/>
      <c r="AJ1076" s="30"/>
      <c r="AK1076" s="2" t="str">
        <f t="shared" si="16"/>
        <v>OK</v>
      </c>
      <c r="AL1076" t="str">
        <f>IF(D1076&lt;&gt;"",IF(AK1076&lt;&gt;"OK",IF(IFERROR(VLOOKUP(C1076&amp;D1076,[1]Radicacion!$I$2:$EK$30174,2,0),VLOOKUP(D1076,[1]Radicacion!$I$2:$K$30174,2,0))&lt;&gt;"","NO EXIGIBLES"),""),"")</f>
        <v/>
      </c>
    </row>
    <row r="1077" spans="1:38" x14ac:dyDescent="0.25">
      <c r="A1077" s="20">
        <v>1069</v>
      </c>
      <c r="B1077" s="21" t="s">
        <v>46</v>
      </c>
      <c r="C1077" s="20" t="s">
        <v>47</v>
      </c>
      <c r="D1077" s="20" t="s">
        <v>1119</v>
      </c>
      <c r="E1077" s="22">
        <v>44171</v>
      </c>
      <c r="F1077" s="22">
        <v>44175</v>
      </c>
      <c r="G1077" s="23">
        <v>117000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117000</v>
      </c>
      <c r="P1077" s="26">
        <v>9939</v>
      </c>
      <c r="Q1077" s="23">
        <v>117000</v>
      </c>
      <c r="R1077" s="24">
        <v>0</v>
      </c>
      <c r="S1077" s="24">
        <v>0</v>
      </c>
      <c r="T1077" s="22" t="s">
        <v>47</v>
      </c>
      <c r="U1077" s="24">
        <v>0</v>
      </c>
      <c r="V1077" s="23">
        <v>0</v>
      </c>
      <c r="W1077" s="22" t="s">
        <v>47</v>
      </c>
      <c r="X1077" s="24">
        <v>0</v>
      </c>
      <c r="Y1077" s="22" t="s">
        <v>47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117000</v>
      </c>
      <c r="AH1077" s="29"/>
      <c r="AI1077" s="29"/>
      <c r="AJ1077" s="30"/>
      <c r="AK1077" s="2" t="str">
        <f t="shared" si="16"/>
        <v>OK</v>
      </c>
      <c r="AL1077" t="str">
        <f>IF(D1077&lt;&gt;"",IF(AK1077&lt;&gt;"OK",IF(IFERROR(VLOOKUP(C1077&amp;D1077,[1]Radicacion!$I$2:$EK$30174,2,0),VLOOKUP(D1077,[1]Radicacion!$I$2:$K$30174,2,0))&lt;&gt;"","NO EXIGIBLES"),""),"")</f>
        <v/>
      </c>
    </row>
    <row r="1078" spans="1:38" x14ac:dyDescent="0.25">
      <c r="A1078" s="20">
        <v>1070</v>
      </c>
      <c r="B1078" s="21" t="s">
        <v>46</v>
      </c>
      <c r="C1078" s="20" t="s">
        <v>47</v>
      </c>
      <c r="D1078" s="20" t="s">
        <v>1120</v>
      </c>
      <c r="E1078" s="22">
        <v>44171</v>
      </c>
      <c r="F1078" s="22">
        <v>44175</v>
      </c>
      <c r="G1078" s="23">
        <v>117000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117000</v>
      </c>
      <c r="P1078" s="26">
        <v>9940</v>
      </c>
      <c r="Q1078" s="23">
        <v>117000</v>
      </c>
      <c r="R1078" s="24">
        <v>0</v>
      </c>
      <c r="S1078" s="24">
        <v>0</v>
      </c>
      <c r="T1078" s="22" t="s">
        <v>47</v>
      </c>
      <c r="U1078" s="24">
        <v>0</v>
      </c>
      <c r="V1078" s="23">
        <v>0</v>
      </c>
      <c r="W1078" s="22" t="s">
        <v>47</v>
      </c>
      <c r="X1078" s="24">
        <v>0</v>
      </c>
      <c r="Y1078" s="22" t="s">
        <v>47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117000</v>
      </c>
      <c r="AH1078" s="29"/>
      <c r="AI1078" s="29"/>
      <c r="AJ1078" s="30"/>
      <c r="AK1078" s="2" t="str">
        <f t="shared" si="16"/>
        <v>OK</v>
      </c>
      <c r="AL1078" t="str">
        <f>IF(D1078&lt;&gt;"",IF(AK1078&lt;&gt;"OK",IF(IFERROR(VLOOKUP(C1078&amp;D1078,[1]Radicacion!$I$2:$EK$30174,2,0),VLOOKUP(D1078,[1]Radicacion!$I$2:$K$30174,2,0))&lt;&gt;"","NO EXIGIBLES"),""),"")</f>
        <v/>
      </c>
    </row>
    <row r="1079" spans="1:38" x14ac:dyDescent="0.25">
      <c r="A1079" s="20">
        <v>1071</v>
      </c>
      <c r="B1079" s="21" t="s">
        <v>46</v>
      </c>
      <c r="C1079" s="20" t="s">
        <v>47</v>
      </c>
      <c r="D1079" s="20" t="s">
        <v>1121</v>
      </c>
      <c r="E1079" s="22">
        <v>44171</v>
      </c>
      <c r="F1079" s="22">
        <v>44175</v>
      </c>
      <c r="G1079" s="23">
        <v>307000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307000</v>
      </c>
      <c r="P1079" s="26">
        <v>9941</v>
      </c>
      <c r="Q1079" s="23">
        <v>307000</v>
      </c>
      <c r="R1079" s="24">
        <v>0</v>
      </c>
      <c r="S1079" s="24">
        <v>0</v>
      </c>
      <c r="T1079" s="22" t="s">
        <v>47</v>
      </c>
      <c r="U1079" s="24">
        <v>0</v>
      </c>
      <c r="V1079" s="23">
        <v>0</v>
      </c>
      <c r="W1079" s="22" t="s">
        <v>47</v>
      </c>
      <c r="X1079" s="24">
        <v>0</v>
      </c>
      <c r="Y1079" s="22" t="s">
        <v>47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307000</v>
      </c>
      <c r="AH1079" s="29"/>
      <c r="AI1079" s="29"/>
      <c r="AJ1079" s="30"/>
      <c r="AK1079" s="2" t="str">
        <f t="shared" si="16"/>
        <v>OK</v>
      </c>
      <c r="AL1079" t="str">
        <f>IF(D1079&lt;&gt;"",IF(AK1079&lt;&gt;"OK",IF(IFERROR(VLOOKUP(C1079&amp;D1079,[1]Radicacion!$I$2:$EK$30174,2,0),VLOOKUP(D1079,[1]Radicacion!$I$2:$K$30174,2,0))&lt;&gt;"","NO EXIGIBLES"),""),"")</f>
        <v/>
      </c>
    </row>
    <row r="1080" spans="1:38" x14ac:dyDescent="0.25">
      <c r="A1080" s="20">
        <v>1072</v>
      </c>
      <c r="B1080" s="21" t="s">
        <v>46</v>
      </c>
      <c r="C1080" s="20" t="s">
        <v>47</v>
      </c>
      <c r="D1080" s="20" t="s">
        <v>1122</v>
      </c>
      <c r="E1080" s="22">
        <v>44171</v>
      </c>
      <c r="F1080" s="22">
        <v>44175</v>
      </c>
      <c r="G1080" s="23">
        <v>303000</v>
      </c>
      <c r="H1080" s="24">
        <v>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303000</v>
      </c>
      <c r="P1080" s="26">
        <v>9942</v>
      </c>
      <c r="Q1080" s="23">
        <v>303000</v>
      </c>
      <c r="R1080" s="24">
        <v>0</v>
      </c>
      <c r="S1080" s="24">
        <v>0</v>
      </c>
      <c r="T1080" s="22" t="s">
        <v>47</v>
      </c>
      <c r="U1080" s="24">
        <v>0</v>
      </c>
      <c r="V1080" s="23">
        <v>0</v>
      </c>
      <c r="W1080" s="22" t="s">
        <v>47</v>
      </c>
      <c r="X1080" s="24">
        <v>0</v>
      </c>
      <c r="Y1080" s="22" t="s">
        <v>47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303000</v>
      </c>
      <c r="AH1080" s="29"/>
      <c r="AI1080" s="29"/>
      <c r="AJ1080" s="30"/>
      <c r="AK1080" s="2" t="str">
        <f t="shared" si="16"/>
        <v>OK</v>
      </c>
      <c r="AL1080" t="str">
        <f>IF(D1080&lt;&gt;"",IF(AK1080&lt;&gt;"OK",IF(IFERROR(VLOOKUP(C1080&amp;D1080,[1]Radicacion!$I$2:$EK$30174,2,0),VLOOKUP(D1080,[1]Radicacion!$I$2:$K$30174,2,0))&lt;&gt;"","NO EXIGIBLES"),""),"")</f>
        <v/>
      </c>
    </row>
    <row r="1081" spans="1:38" x14ac:dyDescent="0.25">
      <c r="A1081" s="20">
        <v>1073</v>
      </c>
      <c r="B1081" s="21" t="s">
        <v>46</v>
      </c>
      <c r="C1081" s="20" t="s">
        <v>47</v>
      </c>
      <c r="D1081" s="20" t="s">
        <v>1123</v>
      </c>
      <c r="E1081" s="22">
        <v>44171</v>
      </c>
      <c r="F1081" s="22">
        <v>44175</v>
      </c>
      <c r="G1081" s="23">
        <v>117000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117000</v>
      </c>
      <c r="P1081" s="26">
        <v>9943</v>
      </c>
      <c r="Q1081" s="23">
        <v>117000</v>
      </c>
      <c r="R1081" s="24">
        <v>0</v>
      </c>
      <c r="S1081" s="24">
        <v>0</v>
      </c>
      <c r="T1081" s="22" t="s">
        <v>47</v>
      </c>
      <c r="U1081" s="24">
        <v>0</v>
      </c>
      <c r="V1081" s="23">
        <v>0</v>
      </c>
      <c r="W1081" s="22" t="s">
        <v>47</v>
      </c>
      <c r="X1081" s="24">
        <v>0</v>
      </c>
      <c r="Y1081" s="22" t="s">
        <v>47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117000</v>
      </c>
      <c r="AH1081" s="29"/>
      <c r="AI1081" s="29"/>
      <c r="AJ1081" s="30"/>
      <c r="AK1081" s="2" t="str">
        <f t="shared" si="16"/>
        <v>OK</v>
      </c>
      <c r="AL1081" t="str">
        <f>IF(D1081&lt;&gt;"",IF(AK1081&lt;&gt;"OK",IF(IFERROR(VLOOKUP(C1081&amp;D1081,[1]Radicacion!$I$2:$EK$30174,2,0),VLOOKUP(D1081,[1]Radicacion!$I$2:$K$30174,2,0))&lt;&gt;"","NO EXIGIBLES"),""),"")</f>
        <v/>
      </c>
    </row>
    <row r="1082" spans="1:38" x14ac:dyDescent="0.25">
      <c r="A1082" s="20">
        <v>1074</v>
      </c>
      <c r="B1082" s="21" t="s">
        <v>46</v>
      </c>
      <c r="C1082" s="20" t="s">
        <v>47</v>
      </c>
      <c r="D1082" s="20" t="s">
        <v>1124</v>
      </c>
      <c r="E1082" s="22">
        <v>44171</v>
      </c>
      <c r="F1082" s="22">
        <v>44175</v>
      </c>
      <c r="G1082" s="23">
        <v>282000</v>
      </c>
      <c r="H1082" s="24">
        <v>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282000</v>
      </c>
      <c r="P1082" s="26">
        <v>9944</v>
      </c>
      <c r="Q1082" s="23">
        <v>282000</v>
      </c>
      <c r="R1082" s="24">
        <v>0</v>
      </c>
      <c r="S1082" s="24">
        <v>0</v>
      </c>
      <c r="T1082" s="22" t="s">
        <v>47</v>
      </c>
      <c r="U1082" s="24">
        <v>0</v>
      </c>
      <c r="V1082" s="23">
        <v>0</v>
      </c>
      <c r="W1082" s="22" t="s">
        <v>47</v>
      </c>
      <c r="X1082" s="24">
        <v>0</v>
      </c>
      <c r="Y1082" s="22" t="s">
        <v>47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282000</v>
      </c>
      <c r="AH1082" s="29"/>
      <c r="AI1082" s="29"/>
      <c r="AJ1082" s="30"/>
      <c r="AK1082" s="2" t="str">
        <f t="shared" si="16"/>
        <v>OK</v>
      </c>
      <c r="AL1082" t="str">
        <f>IF(D1082&lt;&gt;"",IF(AK1082&lt;&gt;"OK",IF(IFERROR(VLOOKUP(C1082&amp;D1082,[1]Radicacion!$I$2:$EK$30174,2,0),VLOOKUP(D1082,[1]Radicacion!$I$2:$K$30174,2,0))&lt;&gt;"","NO EXIGIBLES"),""),"")</f>
        <v/>
      </c>
    </row>
    <row r="1083" spans="1:38" x14ac:dyDescent="0.25">
      <c r="A1083" s="20">
        <v>1075</v>
      </c>
      <c r="B1083" s="21" t="s">
        <v>46</v>
      </c>
      <c r="C1083" s="20" t="s">
        <v>47</v>
      </c>
      <c r="D1083" s="20" t="s">
        <v>1125</v>
      </c>
      <c r="E1083" s="22">
        <v>44171</v>
      </c>
      <c r="F1083" s="22">
        <v>44175</v>
      </c>
      <c r="G1083" s="23">
        <v>164870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164870</v>
      </c>
      <c r="P1083" s="26">
        <v>9945</v>
      </c>
      <c r="Q1083" s="23">
        <v>164870</v>
      </c>
      <c r="R1083" s="24">
        <v>0</v>
      </c>
      <c r="S1083" s="24">
        <v>0</v>
      </c>
      <c r="T1083" s="22" t="s">
        <v>47</v>
      </c>
      <c r="U1083" s="24">
        <v>0</v>
      </c>
      <c r="V1083" s="23">
        <v>0</v>
      </c>
      <c r="W1083" s="22" t="s">
        <v>47</v>
      </c>
      <c r="X1083" s="24">
        <v>0</v>
      </c>
      <c r="Y1083" s="22" t="s">
        <v>47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164870</v>
      </c>
      <c r="AH1083" s="29"/>
      <c r="AI1083" s="29"/>
      <c r="AJ1083" s="30"/>
      <c r="AK1083" s="2" t="str">
        <f t="shared" si="16"/>
        <v>OK</v>
      </c>
      <c r="AL1083" t="str">
        <f>IF(D1083&lt;&gt;"",IF(AK1083&lt;&gt;"OK",IF(IFERROR(VLOOKUP(C1083&amp;D1083,[1]Radicacion!$I$2:$EK$30174,2,0),VLOOKUP(D1083,[1]Radicacion!$I$2:$K$30174,2,0))&lt;&gt;"","NO EXIGIBLES"),""),"")</f>
        <v/>
      </c>
    </row>
    <row r="1084" spans="1:38" x14ac:dyDescent="0.25">
      <c r="A1084" s="20">
        <v>1076</v>
      </c>
      <c r="B1084" s="21" t="s">
        <v>46</v>
      </c>
      <c r="C1084" s="20" t="s">
        <v>47</v>
      </c>
      <c r="D1084" s="20" t="s">
        <v>1126</v>
      </c>
      <c r="E1084" s="22">
        <v>44171</v>
      </c>
      <c r="F1084" s="22">
        <v>44175</v>
      </c>
      <c r="G1084" s="23">
        <v>117000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117000</v>
      </c>
      <c r="P1084" s="26">
        <v>9946</v>
      </c>
      <c r="Q1084" s="23">
        <v>117000</v>
      </c>
      <c r="R1084" s="24">
        <v>0</v>
      </c>
      <c r="S1084" s="24">
        <v>0</v>
      </c>
      <c r="T1084" s="22" t="s">
        <v>47</v>
      </c>
      <c r="U1084" s="24">
        <v>0</v>
      </c>
      <c r="V1084" s="23">
        <v>0</v>
      </c>
      <c r="W1084" s="22" t="s">
        <v>47</v>
      </c>
      <c r="X1084" s="24">
        <v>0</v>
      </c>
      <c r="Y1084" s="22" t="s">
        <v>47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117000</v>
      </c>
      <c r="AH1084" s="29"/>
      <c r="AI1084" s="29"/>
      <c r="AJ1084" s="30"/>
      <c r="AK1084" s="2" t="str">
        <f t="shared" si="16"/>
        <v>OK</v>
      </c>
      <c r="AL1084" t="str">
        <f>IF(D1084&lt;&gt;"",IF(AK1084&lt;&gt;"OK",IF(IFERROR(VLOOKUP(C1084&amp;D1084,[1]Radicacion!$I$2:$EK$30174,2,0),VLOOKUP(D1084,[1]Radicacion!$I$2:$K$30174,2,0))&lt;&gt;"","NO EXIGIBLES"),""),"")</f>
        <v/>
      </c>
    </row>
    <row r="1085" spans="1:38" x14ac:dyDescent="0.25">
      <c r="A1085" s="20">
        <v>1077</v>
      </c>
      <c r="B1085" s="21" t="s">
        <v>46</v>
      </c>
      <c r="C1085" s="20" t="s">
        <v>47</v>
      </c>
      <c r="D1085" s="20" t="s">
        <v>1127</v>
      </c>
      <c r="E1085" s="22">
        <v>44171</v>
      </c>
      <c r="F1085" s="22">
        <v>44175</v>
      </c>
      <c r="G1085" s="23">
        <v>62000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62000</v>
      </c>
      <c r="P1085" s="26">
        <v>9947</v>
      </c>
      <c r="Q1085" s="23">
        <v>62000</v>
      </c>
      <c r="R1085" s="24">
        <v>0</v>
      </c>
      <c r="S1085" s="24">
        <v>0</v>
      </c>
      <c r="T1085" s="22" t="s">
        <v>47</v>
      </c>
      <c r="U1085" s="24">
        <v>0</v>
      </c>
      <c r="V1085" s="23">
        <v>0</v>
      </c>
      <c r="W1085" s="22" t="s">
        <v>47</v>
      </c>
      <c r="X1085" s="24">
        <v>0</v>
      </c>
      <c r="Y1085" s="22" t="s">
        <v>47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62000</v>
      </c>
      <c r="AH1085" s="29"/>
      <c r="AI1085" s="29"/>
      <c r="AJ1085" s="30"/>
      <c r="AK1085" s="2" t="str">
        <f t="shared" si="16"/>
        <v>OK</v>
      </c>
      <c r="AL1085" t="str">
        <f>IF(D1085&lt;&gt;"",IF(AK1085&lt;&gt;"OK",IF(IFERROR(VLOOKUP(C1085&amp;D1085,[1]Radicacion!$I$2:$EK$30174,2,0),VLOOKUP(D1085,[1]Radicacion!$I$2:$K$30174,2,0))&lt;&gt;"","NO EXIGIBLES"),""),"")</f>
        <v/>
      </c>
    </row>
    <row r="1086" spans="1:38" x14ac:dyDescent="0.25">
      <c r="A1086" s="20">
        <v>1078</v>
      </c>
      <c r="B1086" s="21" t="s">
        <v>46</v>
      </c>
      <c r="C1086" s="20" t="s">
        <v>47</v>
      </c>
      <c r="D1086" s="20" t="s">
        <v>1128</v>
      </c>
      <c r="E1086" s="22">
        <v>44171</v>
      </c>
      <c r="F1086" s="22">
        <v>44175</v>
      </c>
      <c r="G1086" s="23">
        <v>117000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117000</v>
      </c>
      <c r="P1086" s="26">
        <v>9948</v>
      </c>
      <c r="Q1086" s="23">
        <v>117000</v>
      </c>
      <c r="R1086" s="24">
        <v>0</v>
      </c>
      <c r="S1086" s="24">
        <v>0</v>
      </c>
      <c r="T1086" s="22" t="s">
        <v>47</v>
      </c>
      <c r="U1086" s="24">
        <v>0</v>
      </c>
      <c r="V1086" s="23">
        <v>0</v>
      </c>
      <c r="W1086" s="22" t="s">
        <v>47</v>
      </c>
      <c r="X1086" s="24">
        <v>0</v>
      </c>
      <c r="Y1086" s="22" t="s">
        <v>47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117000</v>
      </c>
      <c r="AH1086" s="29"/>
      <c r="AI1086" s="29"/>
      <c r="AJ1086" s="30"/>
      <c r="AK1086" s="2" t="str">
        <f t="shared" si="16"/>
        <v>OK</v>
      </c>
      <c r="AL1086" t="str">
        <f>IF(D1086&lt;&gt;"",IF(AK1086&lt;&gt;"OK",IF(IFERROR(VLOOKUP(C1086&amp;D1086,[1]Radicacion!$I$2:$EK$30174,2,0),VLOOKUP(D1086,[1]Radicacion!$I$2:$K$30174,2,0))&lt;&gt;"","NO EXIGIBLES"),""),"")</f>
        <v/>
      </c>
    </row>
    <row r="1087" spans="1:38" x14ac:dyDescent="0.25">
      <c r="A1087" s="20">
        <v>1079</v>
      </c>
      <c r="B1087" s="21" t="s">
        <v>46</v>
      </c>
      <c r="C1087" s="20" t="s">
        <v>47</v>
      </c>
      <c r="D1087" s="20" t="s">
        <v>1129</v>
      </c>
      <c r="E1087" s="22">
        <v>44171</v>
      </c>
      <c r="F1087" s="22">
        <v>44175</v>
      </c>
      <c r="G1087" s="23">
        <v>78000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78000</v>
      </c>
      <c r="P1087" s="26">
        <v>9949</v>
      </c>
      <c r="Q1087" s="23">
        <v>78000</v>
      </c>
      <c r="R1087" s="24">
        <v>0</v>
      </c>
      <c r="S1087" s="24">
        <v>0</v>
      </c>
      <c r="T1087" s="22" t="s">
        <v>47</v>
      </c>
      <c r="U1087" s="24">
        <v>0</v>
      </c>
      <c r="V1087" s="23">
        <v>0</v>
      </c>
      <c r="W1087" s="22" t="s">
        <v>47</v>
      </c>
      <c r="X1087" s="24">
        <v>0</v>
      </c>
      <c r="Y1087" s="22" t="s">
        <v>47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78000</v>
      </c>
      <c r="AH1087" s="29"/>
      <c r="AI1087" s="29"/>
      <c r="AJ1087" s="30"/>
      <c r="AK1087" s="2" t="str">
        <f t="shared" si="16"/>
        <v>OK</v>
      </c>
      <c r="AL1087" t="str">
        <f>IF(D1087&lt;&gt;"",IF(AK1087&lt;&gt;"OK",IF(IFERROR(VLOOKUP(C1087&amp;D1087,[1]Radicacion!$I$2:$EK$30174,2,0),VLOOKUP(D1087,[1]Radicacion!$I$2:$K$30174,2,0))&lt;&gt;"","NO EXIGIBLES"),""),"")</f>
        <v/>
      </c>
    </row>
    <row r="1088" spans="1:38" x14ac:dyDescent="0.25">
      <c r="A1088" s="20">
        <v>1080</v>
      </c>
      <c r="B1088" s="21" t="s">
        <v>46</v>
      </c>
      <c r="C1088" s="20" t="s">
        <v>47</v>
      </c>
      <c r="D1088" s="20" t="s">
        <v>1130</v>
      </c>
      <c r="E1088" s="22">
        <v>44171</v>
      </c>
      <c r="F1088" s="22">
        <v>44175</v>
      </c>
      <c r="G1088" s="23">
        <v>117000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117000</v>
      </c>
      <c r="P1088" s="26">
        <v>9950</v>
      </c>
      <c r="Q1088" s="23">
        <v>117000</v>
      </c>
      <c r="R1088" s="24">
        <v>0</v>
      </c>
      <c r="S1088" s="24">
        <v>0</v>
      </c>
      <c r="T1088" s="22" t="s">
        <v>47</v>
      </c>
      <c r="U1088" s="24">
        <v>0</v>
      </c>
      <c r="V1088" s="23">
        <v>0</v>
      </c>
      <c r="W1088" s="22" t="s">
        <v>47</v>
      </c>
      <c r="X1088" s="24">
        <v>0</v>
      </c>
      <c r="Y1088" s="22" t="s">
        <v>47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117000</v>
      </c>
      <c r="AH1088" s="29"/>
      <c r="AI1088" s="29"/>
      <c r="AJ1088" s="30"/>
      <c r="AK1088" s="2" t="str">
        <f t="shared" si="16"/>
        <v>OK</v>
      </c>
      <c r="AL1088" t="str">
        <f>IF(D1088&lt;&gt;"",IF(AK1088&lt;&gt;"OK",IF(IFERROR(VLOOKUP(C1088&amp;D1088,[1]Radicacion!$I$2:$EK$30174,2,0),VLOOKUP(D1088,[1]Radicacion!$I$2:$K$30174,2,0))&lt;&gt;"","NO EXIGIBLES"),""),"")</f>
        <v/>
      </c>
    </row>
    <row r="1089" spans="1:38" x14ac:dyDescent="0.25">
      <c r="A1089" s="20">
        <v>1081</v>
      </c>
      <c r="B1089" s="21" t="s">
        <v>46</v>
      </c>
      <c r="C1089" s="20" t="s">
        <v>47</v>
      </c>
      <c r="D1089" s="20" t="s">
        <v>1131</v>
      </c>
      <c r="E1089" s="22">
        <v>44171</v>
      </c>
      <c r="F1089" s="22">
        <v>44175</v>
      </c>
      <c r="G1089" s="23">
        <v>78000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78000</v>
      </c>
      <c r="P1089" s="26">
        <v>9951</v>
      </c>
      <c r="Q1089" s="23">
        <v>78000</v>
      </c>
      <c r="R1089" s="24">
        <v>0</v>
      </c>
      <c r="S1089" s="24">
        <v>0</v>
      </c>
      <c r="T1089" s="22" t="s">
        <v>47</v>
      </c>
      <c r="U1089" s="24">
        <v>0</v>
      </c>
      <c r="V1089" s="23">
        <v>0</v>
      </c>
      <c r="W1089" s="22" t="s">
        <v>47</v>
      </c>
      <c r="X1089" s="24">
        <v>0</v>
      </c>
      <c r="Y1089" s="22" t="s">
        <v>47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78000</v>
      </c>
      <c r="AH1089" s="29"/>
      <c r="AI1089" s="29"/>
      <c r="AJ1089" s="30"/>
      <c r="AK1089" s="2" t="str">
        <f t="shared" si="16"/>
        <v>OK</v>
      </c>
      <c r="AL1089" t="str">
        <f>IF(D1089&lt;&gt;"",IF(AK1089&lt;&gt;"OK",IF(IFERROR(VLOOKUP(C1089&amp;D1089,[1]Radicacion!$I$2:$EK$30174,2,0),VLOOKUP(D1089,[1]Radicacion!$I$2:$K$30174,2,0))&lt;&gt;"","NO EXIGIBLES"),""),"")</f>
        <v/>
      </c>
    </row>
    <row r="1090" spans="1:38" x14ac:dyDescent="0.25">
      <c r="A1090" s="20">
        <v>1082</v>
      </c>
      <c r="B1090" s="21" t="s">
        <v>46</v>
      </c>
      <c r="C1090" s="20" t="s">
        <v>47</v>
      </c>
      <c r="D1090" s="20" t="s">
        <v>1132</v>
      </c>
      <c r="E1090" s="22">
        <v>44171</v>
      </c>
      <c r="F1090" s="22">
        <v>44175</v>
      </c>
      <c r="G1090" s="23">
        <v>117000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117000</v>
      </c>
      <c r="P1090" s="26">
        <v>9952</v>
      </c>
      <c r="Q1090" s="23">
        <v>117000</v>
      </c>
      <c r="R1090" s="24">
        <v>0</v>
      </c>
      <c r="S1090" s="24">
        <v>0</v>
      </c>
      <c r="T1090" s="22" t="s">
        <v>47</v>
      </c>
      <c r="U1090" s="24">
        <v>0</v>
      </c>
      <c r="V1090" s="23">
        <v>0</v>
      </c>
      <c r="W1090" s="22" t="s">
        <v>47</v>
      </c>
      <c r="X1090" s="24">
        <v>0</v>
      </c>
      <c r="Y1090" s="22" t="s">
        <v>47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117000</v>
      </c>
      <c r="AH1090" s="29"/>
      <c r="AI1090" s="29"/>
      <c r="AJ1090" s="30"/>
      <c r="AK1090" s="2" t="str">
        <f t="shared" si="16"/>
        <v>OK</v>
      </c>
      <c r="AL1090" t="str">
        <f>IF(D1090&lt;&gt;"",IF(AK1090&lt;&gt;"OK",IF(IFERROR(VLOOKUP(C1090&amp;D1090,[1]Radicacion!$I$2:$EK$30174,2,0),VLOOKUP(D1090,[1]Radicacion!$I$2:$K$30174,2,0))&lt;&gt;"","NO EXIGIBLES"),""),"")</f>
        <v/>
      </c>
    </row>
    <row r="1091" spans="1:38" x14ac:dyDescent="0.25">
      <c r="A1091" s="20">
        <v>1083</v>
      </c>
      <c r="B1091" s="21" t="s">
        <v>46</v>
      </c>
      <c r="C1091" s="20" t="s">
        <v>47</v>
      </c>
      <c r="D1091" s="20" t="s">
        <v>1133</v>
      </c>
      <c r="E1091" s="22">
        <v>44171</v>
      </c>
      <c r="F1091" s="22">
        <v>44175</v>
      </c>
      <c r="G1091" s="23">
        <v>117000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117000</v>
      </c>
      <c r="P1091" s="26">
        <v>9953</v>
      </c>
      <c r="Q1091" s="23">
        <v>117000</v>
      </c>
      <c r="R1091" s="24">
        <v>0</v>
      </c>
      <c r="S1091" s="24">
        <v>0</v>
      </c>
      <c r="T1091" s="22" t="s">
        <v>47</v>
      </c>
      <c r="U1091" s="24">
        <v>0</v>
      </c>
      <c r="V1091" s="23">
        <v>0</v>
      </c>
      <c r="W1091" s="22" t="s">
        <v>47</v>
      </c>
      <c r="X1091" s="24">
        <v>0</v>
      </c>
      <c r="Y1091" s="22" t="s">
        <v>47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117000</v>
      </c>
      <c r="AH1091" s="29"/>
      <c r="AI1091" s="29"/>
      <c r="AJ1091" s="30"/>
      <c r="AK1091" s="2" t="str">
        <f t="shared" si="16"/>
        <v>OK</v>
      </c>
      <c r="AL1091" t="str">
        <f>IF(D1091&lt;&gt;"",IF(AK1091&lt;&gt;"OK",IF(IFERROR(VLOOKUP(C1091&amp;D1091,[1]Radicacion!$I$2:$EK$30174,2,0),VLOOKUP(D1091,[1]Radicacion!$I$2:$K$30174,2,0))&lt;&gt;"","NO EXIGIBLES"),""),"")</f>
        <v/>
      </c>
    </row>
    <row r="1092" spans="1:38" x14ac:dyDescent="0.25">
      <c r="A1092" s="20">
        <v>1084</v>
      </c>
      <c r="B1092" s="21" t="s">
        <v>46</v>
      </c>
      <c r="C1092" s="20" t="s">
        <v>47</v>
      </c>
      <c r="D1092" s="20" t="s">
        <v>1134</v>
      </c>
      <c r="E1092" s="22">
        <v>44171</v>
      </c>
      <c r="F1092" s="22">
        <v>44175</v>
      </c>
      <c r="G1092" s="23">
        <v>117000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117000</v>
      </c>
      <c r="P1092" s="26">
        <v>9954</v>
      </c>
      <c r="Q1092" s="23">
        <v>117000</v>
      </c>
      <c r="R1092" s="24">
        <v>0</v>
      </c>
      <c r="S1092" s="24">
        <v>0</v>
      </c>
      <c r="T1092" s="22" t="s">
        <v>47</v>
      </c>
      <c r="U1092" s="24">
        <v>0</v>
      </c>
      <c r="V1092" s="23">
        <v>0</v>
      </c>
      <c r="W1092" s="22" t="s">
        <v>47</v>
      </c>
      <c r="X1092" s="24">
        <v>0</v>
      </c>
      <c r="Y1092" s="22" t="s">
        <v>47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117000</v>
      </c>
      <c r="AH1092" s="29"/>
      <c r="AI1092" s="29"/>
      <c r="AJ1092" s="30"/>
      <c r="AK1092" s="2" t="str">
        <f t="shared" si="16"/>
        <v>OK</v>
      </c>
      <c r="AL1092" t="str">
        <f>IF(D1092&lt;&gt;"",IF(AK1092&lt;&gt;"OK",IF(IFERROR(VLOOKUP(C1092&amp;D1092,[1]Radicacion!$I$2:$EK$30174,2,0),VLOOKUP(D1092,[1]Radicacion!$I$2:$K$30174,2,0))&lt;&gt;"","NO EXIGIBLES"),""),"")</f>
        <v/>
      </c>
    </row>
    <row r="1093" spans="1:38" x14ac:dyDescent="0.25">
      <c r="A1093" s="20">
        <v>1085</v>
      </c>
      <c r="B1093" s="21" t="s">
        <v>46</v>
      </c>
      <c r="C1093" s="20" t="s">
        <v>47</v>
      </c>
      <c r="D1093" s="20" t="s">
        <v>1135</v>
      </c>
      <c r="E1093" s="22">
        <v>44171</v>
      </c>
      <c r="F1093" s="22">
        <v>44175</v>
      </c>
      <c r="G1093" s="23">
        <v>78000</v>
      </c>
      <c r="H1093" s="24">
        <v>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78000</v>
      </c>
      <c r="P1093" s="26">
        <v>9955</v>
      </c>
      <c r="Q1093" s="23">
        <v>78000</v>
      </c>
      <c r="R1093" s="24">
        <v>0</v>
      </c>
      <c r="S1093" s="24">
        <v>0</v>
      </c>
      <c r="T1093" s="22" t="s">
        <v>47</v>
      </c>
      <c r="U1093" s="24">
        <v>0</v>
      </c>
      <c r="V1093" s="23">
        <v>0</v>
      </c>
      <c r="W1093" s="22" t="s">
        <v>47</v>
      </c>
      <c r="X1093" s="24">
        <v>0</v>
      </c>
      <c r="Y1093" s="22" t="s">
        <v>47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78000</v>
      </c>
      <c r="AH1093" s="29"/>
      <c r="AI1093" s="29"/>
      <c r="AJ1093" s="30"/>
      <c r="AK1093" s="2" t="str">
        <f t="shared" si="16"/>
        <v>OK</v>
      </c>
      <c r="AL1093" t="str">
        <f>IF(D1093&lt;&gt;"",IF(AK1093&lt;&gt;"OK",IF(IFERROR(VLOOKUP(C1093&amp;D1093,[1]Radicacion!$I$2:$EK$30174,2,0),VLOOKUP(D1093,[1]Radicacion!$I$2:$K$30174,2,0))&lt;&gt;"","NO EXIGIBLES"),""),"")</f>
        <v/>
      </c>
    </row>
    <row r="1094" spans="1:38" x14ac:dyDescent="0.25">
      <c r="A1094" s="20">
        <v>1086</v>
      </c>
      <c r="B1094" s="21" t="s">
        <v>46</v>
      </c>
      <c r="C1094" s="20" t="s">
        <v>47</v>
      </c>
      <c r="D1094" s="20" t="s">
        <v>1136</v>
      </c>
      <c r="E1094" s="22">
        <v>44171</v>
      </c>
      <c r="F1094" s="22">
        <v>44175</v>
      </c>
      <c r="G1094" s="23">
        <v>117000</v>
      </c>
      <c r="H1094" s="24">
        <v>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117000</v>
      </c>
      <c r="P1094" s="26">
        <v>9956</v>
      </c>
      <c r="Q1094" s="23">
        <v>117000</v>
      </c>
      <c r="R1094" s="24">
        <v>0</v>
      </c>
      <c r="S1094" s="24">
        <v>0</v>
      </c>
      <c r="T1094" s="22" t="s">
        <v>47</v>
      </c>
      <c r="U1094" s="24">
        <v>0</v>
      </c>
      <c r="V1094" s="23">
        <v>0</v>
      </c>
      <c r="W1094" s="22" t="s">
        <v>47</v>
      </c>
      <c r="X1094" s="24">
        <v>0</v>
      </c>
      <c r="Y1094" s="22" t="s">
        <v>47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117000</v>
      </c>
      <c r="AH1094" s="29"/>
      <c r="AI1094" s="29"/>
      <c r="AJ1094" s="30"/>
      <c r="AK1094" s="2" t="str">
        <f t="shared" si="16"/>
        <v>OK</v>
      </c>
      <c r="AL1094" t="str">
        <f>IF(D1094&lt;&gt;"",IF(AK1094&lt;&gt;"OK",IF(IFERROR(VLOOKUP(C1094&amp;D1094,[1]Radicacion!$I$2:$EK$30174,2,0),VLOOKUP(D1094,[1]Radicacion!$I$2:$K$30174,2,0))&lt;&gt;"","NO EXIGIBLES"),""),"")</f>
        <v/>
      </c>
    </row>
    <row r="1095" spans="1:38" x14ac:dyDescent="0.25">
      <c r="A1095" s="20">
        <v>1087</v>
      </c>
      <c r="B1095" s="21" t="s">
        <v>46</v>
      </c>
      <c r="C1095" s="20" t="s">
        <v>47</v>
      </c>
      <c r="D1095" s="20" t="s">
        <v>1137</v>
      </c>
      <c r="E1095" s="22">
        <v>44171</v>
      </c>
      <c r="F1095" s="22">
        <v>44175</v>
      </c>
      <c r="G1095" s="23">
        <v>117000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117000</v>
      </c>
      <c r="P1095" s="26">
        <v>9957</v>
      </c>
      <c r="Q1095" s="23">
        <v>117000</v>
      </c>
      <c r="R1095" s="24">
        <v>0</v>
      </c>
      <c r="S1095" s="24">
        <v>0</v>
      </c>
      <c r="T1095" s="22" t="s">
        <v>47</v>
      </c>
      <c r="U1095" s="24">
        <v>0</v>
      </c>
      <c r="V1095" s="23">
        <v>0</v>
      </c>
      <c r="W1095" s="22" t="s">
        <v>47</v>
      </c>
      <c r="X1095" s="24">
        <v>0</v>
      </c>
      <c r="Y1095" s="22" t="s">
        <v>47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117000</v>
      </c>
      <c r="AH1095" s="29"/>
      <c r="AI1095" s="29"/>
      <c r="AJ1095" s="30"/>
      <c r="AK1095" s="2" t="str">
        <f t="shared" si="16"/>
        <v>OK</v>
      </c>
      <c r="AL1095" t="str">
        <f>IF(D1095&lt;&gt;"",IF(AK1095&lt;&gt;"OK",IF(IFERROR(VLOOKUP(C1095&amp;D1095,[1]Radicacion!$I$2:$EK$30174,2,0),VLOOKUP(D1095,[1]Radicacion!$I$2:$K$30174,2,0))&lt;&gt;"","NO EXIGIBLES"),""),"")</f>
        <v/>
      </c>
    </row>
    <row r="1096" spans="1:38" x14ac:dyDescent="0.25">
      <c r="A1096" s="20">
        <v>1088</v>
      </c>
      <c r="B1096" s="21" t="s">
        <v>46</v>
      </c>
      <c r="C1096" s="20" t="s">
        <v>47</v>
      </c>
      <c r="D1096" s="20" t="s">
        <v>1138</v>
      </c>
      <c r="E1096" s="22">
        <v>44171</v>
      </c>
      <c r="F1096" s="22">
        <v>44175</v>
      </c>
      <c r="G1096" s="23">
        <v>117000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117000</v>
      </c>
      <c r="P1096" s="26">
        <v>9958</v>
      </c>
      <c r="Q1096" s="23">
        <v>117000</v>
      </c>
      <c r="R1096" s="24">
        <v>0</v>
      </c>
      <c r="S1096" s="24">
        <v>0</v>
      </c>
      <c r="T1096" s="22" t="s">
        <v>47</v>
      </c>
      <c r="U1096" s="24">
        <v>0</v>
      </c>
      <c r="V1096" s="23">
        <v>0</v>
      </c>
      <c r="W1096" s="22" t="s">
        <v>47</v>
      </c>
      <c r="X1096" s="24">
        <v>0</v>
      </c>
      <c r="Y1096" s="22" t="s">
        <v>47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117000</v>
      </c>
      <c r="AH1096" s="29"/>
      <c r="AI1096" s="29"/>
      <c r="AJ1096" s="30"/>
      <c r="AK1096" s="2" t="str">
        <f t="shared" si="16"/>
        <v>OK</v>
      </c>
      <c r="AL1096" t="str">
        <f>IF(D1096&lt;&gt;"",IF(AK1096&lt;&gt;"OK",IF(IFERROR(VLOOKUP(C1096&amp;D1096,[1]Radicacion!$I$2:$EK$30174,2,0),VLOOKUP(D1096,[1]Radicacion!$I$2:$K$30174,2,0))&lt;&gt;"","NO EXIGIBLES"),""),"")</f>
        <v/>
      </c>
    </row>
    <row r="1097" spans="1:38" x14ac:dyDescent="0.25">
      <c r="A1097" s="20">
        <v>1089</v>
      </c>
      <c r="B1097" s="21" t="s">
        <v>46</v>
      </c>
      <c r="C1097" s="20" t="s">
        <v>47</v>
      </c>
      <c r="D1097" s="20" t="s">
        <v>1139</v>
      </c>
      <c r="E1097" s="22">
        <v>44171</v>
      </c>
      <c r="F1097" s="22">
        <v>44175</v>
      </c>
      <c r="G1097" s="23">
        <v>117000</v>
      </c>
      <c r="H1097" s="24">
        <v>0</v>
      </c>
      <c r="I1097" s="31"/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117000</v>
      </c>
      <c r="P1097" s="26">
        <v>9959</v>
      </c>
      <c r="Q1097" s="23">
        <v>117000</v>
      </c>
      <c r="R1097" s="24">
        <v>0</v>
      </c>
      <c r="S1097" s="24">
        <v>0</v>
      </c>
      <c r="T1097" s="22" t="s">
        <v>47</v>
      </c>
      <c r="U1097" s="24">
        <v>0</v>
      </c>
      <c r="V1097" s="23">
        <v>0</v>
      </c>
      <c r="W1097" s="22" t="s">
        <v>47</v>
      </c>
      <c r="X1097" s="24">
        <v>0</v>
      </c>
      <c r="Y1097" s="22" t="s">
        <v>47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117000</v>
      </c>
      <c r="AH1097" s="29"/>
      <c r="AI1097" s="29"/>
      <c r="AJ1097" s="30"/>
      <c r="AK1097" s="2" t="str">
        <f t="shared" si="16"/>
        <v>OK</v>
      </c>
      <c r="AL1097" t="str">
        <f>IF(D1097&lt;&gt;"",IF(AK1097&lt;&gt;"OK",IF(IFERROR(VLOOKUP(C1097&amp;D1097,[1]Radicacion!$I$2:$EK$30174,2,0),VLOOKUP(D1097,[1]Radicacion!$I$2:$K$30174,2,0))&lt;&gt;"","NO EXIGIBLES"),""),"")</f>
        <v/>
      </c>
    </row>
    <row r="1098" spans="1:38" x14ac:dyDescent="0.25">
      <c r="A1098" s="20">
        <v>1090</v>
      </c>
      <c r="B1098" s="21" t="s">
        <v>46</v>
      </c>
      <c r="C1098" s="20" t="s">
        <v>47</v>
      </c>
      <c r="D1098" s="20" t="s">
        <v>1140</v>
      </c>
      <c r="E1098" s="22">
        <v>44171</v>
      </c>
      <c r="F1098" s="22">
        <v>44175</v>
      </c>
      <c r="G1098" s="23">
        <v>117000</v>
      </c>
      <c r="H1098" s="24">
        <v>0</v>
      </c>
      <c r="I1098" s="31"/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v>117000</v>
      </c>
      <c r="P1098" s="26">
        <v>9960</v>
      </c>
      <c r="Q1098" s="23">
        <v>117000</v>
      </c>
      <c r="R1098" s="24">
        <v>0</v>
      </c>
      <c r="S1098" s="24">
        <v>0</v>
      </c>
      <c r="T1098" s="22" t="s">
        <v>47</v>
      </c>
      <c r="U1098" s="24">
        <v>0</v>
      </c>
      <c r="V1098" s="23">
        <v>0</v>
      </c>
      <c r="W1098" s="22" t="s">
        <v>47</v>
      </c>
      <c r="X1098" s="24">
        <v>0</v>
      </c>
      <c r="Y1098" s="22" t="s">
        <v>47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117000</v>
      </c>
      <c r="AH1098" s="29"/>
      <c r="AI1098" s="29"/>
      <c r="AJ1098" s="30"/>
      <c r="AK1098" s="2" t="str">
        <f t="shared" ref="AK1098:AK1161" si="17">IF(A1098&lt;&gt;"",IF(O1098-AG1098=0,"OK","Verificar Valores"),"")</f>
        <v>OK</v>
      </c>
      <c r="AL1098" t="str">
        <f>IF(D1098&lt;&gt;"",IF(AK1098&lt;&gt;"OK",IF(IFERROR(VLOOKUP(C1098&amp;D1098,[1]Radicacion!$I$2:$EK$30174,2,0),VLOOKUP(D1098,[1]Radicacion!$I$2:$K$30174,2,0))&lt;&gt;"","NO EXIGIBLES"),""),"")</f>
        <v/>
      </c>
    </row>
    <row r="1099" spans="1:38" x14ac:dyDescent="0.25">
      <c r="A1099" s="20">
        <v>1091</v>
      </c>
      <c r="B1099" s="21" t="s">
        <v>46</v>
      </c>
      <c r="C1099" s="20" t="s">
        <v>47</v>
      </c>
      <c r="D1099" s="20" t="s">
        <v>1141</v>
      </c>
      <c r="E1099" s="22">
        <v>44171</v>
      </c>
      <c r="F1099" s="22">
        <v>44175</v>
      </c>
      <c r="G1099" s="23">
        <v>78000</v>
      </c>
      <c r="H1099" s="24">
        <v>0</v>
      </c>
      <c r="I1099" s="31"/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v>78000</v>
      </c>
      <c r="P1099" s="26">
        <v>9961</v>
      </c>
      <c r="Q1099" s="23">
        <v>78000</v>
      </c>
      <c r="R1099" s="24">
        <v>0</v>
      </c>
      <c r="S1099" s="24">
        <v>0</v>
      </c>
      <c r="T1099" s="22" t="s">
        <v>47</v>
      </c>
      <c r="U1099" s="24">
        <v>0</v>
      </c>
      <c r="V1099" s="23">
        <v>0</v>
      </c>
      <c r="W1099" s="22" t="s">
        <v>47</v>
      </c>
      <c r="X1099" s="24">
        <v>0</v>
      </c>
      <c r="Y1099" s="22" t="s">
        <v>47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78000</v>
      </c>
      <c r="AH1099" s="29"/>
      <c r="AI1099" s="29"/>
      <c r="AJ1099" s="30"/>
      <c r="AK1099" s="2" t="str">
        <f t="shared" si="17"/>
        <v>OK</v>
      </c>
      <c r="AL1099" t="str">
        <f>IF(D1099&lt;&gt;"",IF(AK1099&lt;&gt;"OK",IF(IFERROR(VLOOKUP(C1099&amp;D1099,[1]Radicacion!$I$2:$EK$30174,2,0),VLOOKUP(D1099,[1]Radicacion!$I$2:$K$30174,2,0))&lt;&gt;"","NO EXIGIBLES"),""),"")</f>
        <v/>
      </c>
    </row>
    <row r="1100" spans="1:38" x14ac:dyDescent="0.25">
      <c r="A1100" s="20">
        <v>1092</v>
      </c>
      <c r="B1100" s="21" t="s">
        <v>46</v>
      </c>
      <c r="C1100" s="20" t="s">
        <v>47</v>
      </c>
      <c r="D1100" s="20" t="s">
        <v>1142</v>
      </c>
      <c r="E1100" s="22">
        <v>44171</v>
      </c>
      <c r="F1100" s="22">
        <v>44175</v>
      </c>
      <c r="G1100" s="23">
        <v>78000</v>
      </c>
      <c r="H1100" s="24">
        <v>0</v>
      </c>
      <c r="I1100" s="31"/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78000</v>
      </c>
      <c r="P1100" s="26">
        <v>9962</v>
      </c>
      <c r="Q1100" s="23">
        <v>78000</v>
      </c>
      <c r="R1100" s="24">
        <v>0</v>
      </c>
      <c r="S1100" s="24">
        <v>0</v>
      </c>
      <c r="T1100" s="22" t="s">
        <v>47</v>
      </c>
      <c r="U1100" s="24">
        <v>0</v>
      </c>
      <c r="V1100" s="23">
        <v>0</v>
      </c>
      <c r="W1100" s="22" t="s">
        <v>47</v>
      </c>
      <c r="X1100" s="24">
        <v>0</v>
      </c>
      <c r="Y1100" s="22" t="s">
        <v>47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78000</v>
      </c>
      <c r="AH1100" s="29"/>
      <c r="AI1100" s="29"/>
      <c r="AJ1100" s="30"/>
      <c r="AK1100" s="2" t="str">
        <f t="shared" si="17"/>
        <v>OK</v>
      </c>
      <c r="AL1100" t="str">
        <f>IF(D1100&lt;&gt;"",IF(AK1100&lt;&gt;"OK",IF(IFERROR(VLOOKUP(C1100&amp;D1100,[1]Radicacion!$I$2:$EK$30174,2,0),VLOOKUP(D1100,[1]Radicacion!$I$2:$K$30174,2,0))&lt;&gt;"","NO EXIGIBLES"),""),"")</f>
        <v/>
      </c>
    </row>
    <row r="1101" spans="1:38" x14ac:dyDescent="0.25">
      <c r="A1101" s="20">
        <v>1093</v>
      </c>
      <c r="B1101" s="21" t="s">
        <v>46</v>
      </c>
      <c r="C1101" s="20" t="s">
        <v>47</v>
      </c>
      <c r="D1101" s="20" t="s">
        <v>1143</v>
      </c>
      <c r="E1101" s="22">
        <v>44171</v>
      </c>
      <c r="F1101" s="22">
        <v>44175</v>
      </c>
      <c r="G1101" s="23">
        <v>78000</v>
      </c>
      <c r="H1101" s="24">
        <v>0</v>
      </c>
      <c r="I1101" s="31"/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v>78000</v>
      </c>
      <c r="P1101" s="26">
        <v>9963</v>
      </c>
      <c r="Q1101" s="23">
        <v>78000</v>
      </c>
      <c r="R1101" s="24">
        <v>0</v>
      </c>
      <c r="S1101" s="24">
        <v>0</v>
      </c>
      <c r="T1101" s="22" t="s">
        <v>47</v>
      </c>
      <c r="U1101" s="24">
        <v>0</v>
      </c>
      <c r="V1101" s="23">
        <v>0</v>
      </c>
      <c r="W1101" s="22" t="s">
        <v>47</v>
      </c>
      <c r="X1101" s="24">
        <v>0</v>
      </c>
      <c r="Y1101" s="22" t="s">
        <v>47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78000</v>
      </c>
      <c r="AH1101" s="29"/>
      <c r="AI1101" s="29"/>
      <c r="AJ1101" s="30"/>
      <c r="AK1101" s="2" t="str">
        <f t="shared" si="17"/>
        <v>OK</v>
      </c>
      <c r="AL1101" t="str">
        <f>IF(D1101&lt;&gt;"",IF(AK1101&lt;&gt;"OK",IF(IFERROR(VLOOKUP(C1101&amp;D1101,[1]Radicacion!$I$2:$EK$30174,2,0),VLOOKUP(D1101,[1]Radicacion!$I$2:$K$30174,2,0))&lt;&gt;"","NO EXIGIBLES"),""),"")</f>
        <v/>
      </c>
    </row>
    <row r="1102" spans="1:38" x14ac:dyDescent="0.25">
      <c r="A1102" s="20">
        <v>1094</v>
      </c>
      <c r="B1102" s="21" t="s">
        <v>46</v>
      </c>
      <c r="C1102" s="20" t="s">
        <v>47</v>
      </c>
      <c r="D1102" s="20" t="s">
        <v>1144</v>
      </c>
      <c r="E1102" s="22">
        <v>44171</v>
      </c>
      <c r="F1102" s="22">
        <v>44175</v>
      </c>
      <c r="G1102" s="23">
        <v>1153160</v>
      </c>
      <c r="H1102" s="24">
        <v>0</v>
      </c>
      <c r="I1102" s="31"/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v>1153160</v>
      </c>
      <c r="P1102" s="26">
        <v>9964</v>
      </c>
      <c r="Q1102" s="23">
        <v>1153160</v>
      </c>
      <c r="R1102" s="24">
        <v>0</v>
      </c>
      <c r="S1102" s="24">
        <v>0</v>
      </c>
      <c r="T1102" s="22" t="s">
        <v>47</v>
      </c>
      <c r="U1102" s="24">
        <v>0</v>
      </c>
      <c r="V1102" s="23">
        <v>0</v>
      </c>
      <c r="W1102" s="22" t="s">
        <v>47</v>
      </c>
      <c r="X1102" s="24">
        <v>0</v>
      </c>
      <c r="Y1102" s="22" t="s">
        <v>47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1153160</v>
      </c>
      <c r="AH1102" s="29"/>
      <c r="AI1102" s="29"/>
      <c r="AJ1102" s="30"/>
      <c r="AK1102" s="2" t="str">
        <f t="shared" si="17"/>
        <v>OK</v>
      </c>
      <c r="AL1102" t="str">
        <f>IF(D1102&lt;&gt;"",IF(AK1102&lt;&gt;"OK",IF(IFERROR(VLOOKUP(C1102&amp;D1102,[1]Radicacion!$I$2:$EK$30174,2,0),VLOOKUP(D1102,[1]Radicacion!$I$2:$K$30174,2,0))&lt;&gt;"","NO EXIGIBLES"),""),"")</f>
        <v/>
      </c>
    </row>
    <row r="1103" spans="1:38" x14ac:dyDescent="0.25">
      <c r="A1103" s="20">
        <v>1095</v>
      </c>
      <c r="B1103" s="21" t="s">
        <v>46</v>
      </c>
      <c r="C1103" s="20" t="s">
        <v>47</v>
      </c>
      <c r="D1103" s="20" t="s">
        <v>1145</v>
      </c>
      <c r="E1103" s="22">
        <v>44171</v>
      </c>
      <c r="F1103" s="22">
        <v>44175</v>
      </c>
      <c r="G1103" s="23">
        <v>78000</v>
      </c>
      <c r="H1103" s="24">
        <v>0</v>
      </c>
      <c r="I1103" s="31"/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v>78000</v>
      </c>
      <c r="P1103" s="26">
        <v>9965</v>
      </c>
      <c r="Q1103" s="23">
        <v>78000</v>
      </c>
      <c r="R1103" s="24">
        <v>0</v>
      </c>
      <c r="S1103" s="24">
        <v>0</v>
      </c>
      <c r="T1103" s="22" t="s">
        <v>47</v>
      </c>
      <c r="U1103" s="24">
        <v>0</v>
      </c>
      <c r="V1103" s="23">
        <v>0</v>
      </c>
      <c r="W1103" s="22" t="s">
        <v>47</v>
      </c>
      <c r="X1103" s="24">
        <v>0</v>
      </c>
      <c r="Y1103" s="22" t="s">
        <v>47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78000</v>
      </c>
      <c r="AH1103" s="29"/>
      <c r="AI1103" s="29"/>
      <c r="AJ1103" s="30"/>
      <c r="AK1103" s="2" t="str">
        <f t="shared" si="17"/>
        <v>OK</v>
      </c>
      <c r="AL1103" t="str">
        <f>IF(D1103&lt;&gt;"",IF(AK1103&lt;&gt;"OK",IF(IFERROR(VLOOKUP(C1103&amp;D1103,[1]Radicacion!$I$2:$EK$30174,2,0),VLOOKUP(D1103,[1]Radicacion!$I$2:$K$30174,2,0))&lt;&gt;"","NO EXIGIBLES"),""),"")</f>
        <v/>
      </c>
    </row>
    <row r="1104" spans="1:38" x14ac:dyDescent="0.25">
      <c r="A1104" s="20">
        <v>1096</v>
      </c>
      <c r="B1104" s="21" t="s">
        <v>46</v>
      </c>
      <c r="C1104" s="20" t="s">
        <v>47</v>
      </c>
      <c r="D1104" s="20" t="s">
        <v>1146</v>
      </c>
      <c r="E1104" s="22">
        <v>44171</v>
      </c>
      <c r="F1104" s="22">
        <v>44175</v>
      </c>
      <c r="G1104" s="23">
        <v>117000</v>
      </c>
      <c r="H1104" s="24">
        <v>0</v>
      </c>
      <c r="I1104" s="31"/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117000</v>
      </c>
      <c r="P1104" s="26">
        <v>9966</v>
      </c>
      <c r="Q1104" s="23">
        <v>117000</v>
      </c>
      <c r="R1104" s="24">
        <v>0</v>
      </c>
      <c r="S1104" s="24">
        <v>0</v>
      </c>
      <c r="T1104" s="22" t="s">
        <v>47</v>
      </c>
      <c r="U1104" s="24">
        <v>0</v>
      </c>
      <c r="V1104" s="23">
        <v>0</v>
      </c>
      <c r="W1104" s="22" t="s">
        <v>47</v>
      </c>
      <c r="X1104" s="24">
        <v>0</v>
      </c>
      <c r="Y1104" s="22" t="s">
        <v>47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117000</v>
      </c>
      <c r="AH1104" s="29"/>
      <c r="AI1104" s="29"/>
      <c r="AJ1104" s="30"/>
      <c r="AK1104" s="2" t="str">
        <f t="shared" si="17"/>
        <v>OK</v>
      </c>
      <c r="AL1104" t="str">
        <f>IF(D1104&lt;&gt;"",IF(AK1104&lt;&gt;"OK",IF(IFERROR(VLOOKUP(C1104&amp;D1104,[1]Radicacion!$I$2:$EK$30174,2,0),VLOOKUP(D1104,[1]Radicacion!$I$2:$K$30174,2,0))&lt;&gt;"","NO EXIGIBLES"),""),"")</f>
        <v/>
      </c>
    </row>
    <row r="1105" spans="1:38" x14ac:dyDescent="0.25">
      <c r="A1105" s="20">
        <v>1097</v>
      </c>
      <c r="B1105" s="21" t="s">
        <v>46</v>
      </c>
      <c r="C1105" s="20" t="s">
        <v>47</v>
      </c>
      <c r="D1105" s="20" t="s">
        <v>1147</v>
      </c>
      <c r="E1105" s="22">
        <v>44171</v>
      </c>
      <c r="F1105" s="22">
        <v>44175</v>
      </c>
      <c r="G1105" s="23">
        <v>117000</v>
      </c>
      <c r="H1105" s="24">
        <v>0</v>
      </c>
      <c r="I1105" s="31"/>
      <c r="J1105" s="24">
        <v>0</v>
      </c>
      <c r="K1105" s="24">
        <v>0</v>
      </c>
      <c r="L1105" s="24">
        <v>0</v>
      </c>
      <c r="M1105" s="24">
        <v>0</v>
      </c>
      <c r="N1105" s="24">
        <v>0</v>
      </c>
      <c r="O1105" s="24">
        <v>117000</v>
      </c>
      <c r="P1105" s="26">
        <v>9967</v>
      </c>
      <c r="Q1105" s="23">
        <v>117000</v>
      </c>
      <c r="R1105" s="24">
        <v>0</v>
      </c>
      <c r="S1105" s="24">
        <v>0</v>
      </c>
      <c r="T1105" s="22" t="s">
        <v>47</v>
      </c>
      <c r="U1105" s="24">
        <v>0</v>
      </c>
      <c r="V1105" s="23">
        <v>0</v>
      </c>
      <c r="W1105" s="22" t="s">
        <v>47</v>
      </c>
      <c r="X1105" s="24">
        <v>0</v>
      </c>
      <c r="Y1105" s="22" t="s">
        <v>47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117000</v>
      </c>
      <c r="AH1105" s="29"/>
      <c r="AI1105" s="29"/>
      <c r="AJ1105" s="30"/>
      <c r="AK1105" s="2" t="str">
        <f t="shared" si="17"/>
        <v>OK</v>
      </c>
      <c r="AL1105" t="str">
        <f>IF(D1105&lt;&gt;"",IF(AK1105&lt;&gt;"OK",IF(IFERROR(VLOOKUP(C1105&amp;D1105,[1]Radicacion!$I$2:$EK$30174,2,0),VLOOKUP(D1105,[1]Radicacion!$I$2:$K$30174,2,0))&lt;&gt;"","NO EXIGIBLES"),""),"")</f>
        <v/>
      </c>
    </row>
    <row r="1106" spans="1:38" x14ac:dyDescent="0.25">
      <c r="A1106" s="20">
        <v>1098</v>
      </c>
      <c r="B1106" s="21" t="s">
        <v>46</v>
      </c>
      <c r="C1106" s="20" t="s">
        <v>47</v>
      </c>
      <c r="D1106" s="20" t="s">
        <v>1148</v>
      </c>
      <c r="E1106" s="22">
        <v>44171</v>
      </c>
      <c r="F1106" s="22">
        <v>44175</v>
      </c>
      <c r="G1106" s="23">
        <v>144000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144000</v>
      </c>
      <c r="P1106" s="26">
        <v>9968</v>
      </c>
      <c r="Q1106" s="23">
        <v>144000</v>
      </c>
      <c r="R1106" s="24">
        <v>0</v>
      </c>
      <c r="S1106" s="24">
        <v>0</v>
      </c>
      <c r="T1106" s="22" t="s">
        <v>47</v>
      </c>
      <c r="U1106" s="24">
        <v>0</v>
      </c>
      <c r="V1106" s="23">
        <v>0</v>
      </c>
      <c r="W1106" s="22" t="s">
        <v>47</v>
      </c>
      <c r="X1106" s="24">
        <v>0</v>
      </c>
      <c r="Y1106" s="22" t="s">
        <v>47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144000</v>
      </c>
      <c r="AH1106" s="29"/>
      <c r="AI1106" s="29"/>
      <c r="AJ1106" s="30"/>
      <c r="AK1106" s="2" t="str">
        <f t="shared" si="17"/>
        <v>OK</v>
      </c>
      <c r="AL1106" t="str">
        <f>IF(D1106&lt;&gt;"",IF(AK1106&lt;&gt;"OK",IF(IFERROR(VLOOKUP(C1106&amp;D1106,[1]Radicacion!$I$2:$EK$30174,2,0),VLOOKUP(D1106,[1]Radicacion!$I$2:$K$30174,2,0))&lt;&gt;"","NO EXIGIBLES"),""),"")</f>
        <v/>
      </c>
    </row>
    <row r="1107" spans="1:38" x14ac:dyDescent="0.25">
      <c r="A1107" s="20">
        <v>1099</v>
      </c>
      <c r="B1107" s="21" t="s">
        <v>46</v>
      </c>
      <c r="C1107" s="20" t="s">
        <v>47</v>
      </c>
      <c r="D1107" s="20" t="s">
        <v>1149</v>
      </c>
      <c r="E1107" s="22">
        <v>44171</v>
      </c>
      <c r="F1107" s="22">
        <v>44175</v>
      </c>
      <c r="G1107" s="23">
        <v>183000</v>
      </c>
      <c r="H1107" s="24">
        <v>0</v>
      </c>
      <c r="I1107" s="31"/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183000</v>
      </c>
      <c r="P1107" s="26">
        <v>9969</v>
      </c>
      <c r="Q1107" s="23">
        <v>183000</v>
      </c>
      <c r="R1107" s="24">
        <v>0</v>
      </c>
      <c r="S1107" s="24">
        <v>0</v>
      </c>
      <c r="T1107" s="22" t="s">
        <v>47</v>
      </c>
      <c r="U1107" s="24">
        <v>0</v>
      </c>
      <c r="V1107" s="23">
        <v>0</v>
      </c>
      <c r="W1107" s="22" t="s">
        <v>47</v>
      </c>
      <c r="X1107" s="24">
        <v>0</v>
      </c>
      <c r="Y1107" s="22" t="s">
        <v>47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183000</v>
      </c>
      <c r="AH1107" s="29"/>
      <c r="AI1107" s="29"/>
      <c r="AJ1107" s="30"/>
      <c r="AK1107" s="2" t="str">
        <f t="shared" si="17"/>
        <v>OK</v>
      </c>
      <c r="AL1107" t="str">
        <f>IF(D1107&lt;&gt;"",IF(AK1107&lt;&gt;"OK",IF(IFERROR(VLOOKUP(C1107&amp;D1107,[1]Radicacion!$I$2:$EK$30174,2,0),VLOOKUP(D1107,[1]Radicacion!$I$2:$K$30174,2,0))&lt;&gt;"","NO EXIGIBLES"),""),"")</f>
        <v/>
      </c>
    </row>
    <row r="1108" spans="1:38" x14ac:dyDescent="0.25">
      <c r="A1108" s="20">
        <v>1100</v>
      </c>
      <c r="B1108" s="21" t="s">
        <v>46</v>
      </c>
      <c r="C1108" s="20" t="s">
        <v>47</v>
      </c>
      <c r="D1108" s="20" t="s">
        <v>1150</v>
      </c>
      <c r="E1108" s="22">
        <v>44171</v>
      </c>
      <c r="F1108" s="22">
        <v>44175</v>
      </c>
      <c r="G1108" s="23">
        <v>78000</v>
      </c>
      <c r="H1108" s="24">
        <v>0</v>
      </c>
      <c r="I1108" s="31"/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78000</v>
      </c>
      <c r="P1108" s="26">
        <v>9970</v>
      </c>
      <c r="Q1108" s="23">
        <v>78000</v>
      </c>
      <c r="R1108" s="24">
        <v>0</v>
      </c>
      <c r="S1108" s="24">
        <v>0</v>
      </c>
      <c r="T1108" s="22" t="s">
        <v>47</v>
      </c>
      <c r="U1108" s="24">
        <v>0</v>
      </c>
      <c r="V1108" s="23">
        <v>0</v>
      </c>
      <c r="W1108" s="22" t="s">
        <v>47</v>
      </c>
      <c r="X1108" s="24">
        <v>0</v>
      </c>
      <c r="Y1108" s="22" t="s">
        <v>47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78000</v>
      </c>
      <c r="AH1108" s="29"/>
      <c r="AI1108" s="29"/>
      <c r="AJ1108" s="30"/>
      <c r="AK1108" s="2" t="str">
        <f t="shared" si="17"/>
        <v>OK</v>
      </c>
      <c r="AL1108" t="str">
        <f>IF(D1108&lt;&gt;"",IF(AK1108&lt;&gt;"OK",IF(IFERROR(VLOOKUP(C1108&amp;D1108,[1]Radicacion!$I$2:$EK$30174,2,0),VLOOKUP(D1108,[1]Radicacion!$I$2:$K$30174,2,0))&lt;&gt;"","NO EXIGIBLES"),""),"")</f>
        <v/>
      </c>
    </row>
    <row r="1109" spans="1:38" x14ac:dyDescent="0.25">
      <c r="A1109" s="20">
        <v>1101</v>
      </c>
      <c r="B1109" s="21" t="s">
        <v>46</v>
      </c>
      <c r="C1109" s="20" t="s">
        <v>47</v>
      </c>
      <c r="D1109" s="20" t="s">
        <v>1151</v>
      </c>
      <c r="E1109" s="22">
        <v>44171</v>
      </c>
      <c r="F1109" s="22">
        <v>44175</v>
      </c>
      <c r="G1109" s="23">
        <v>117000</v>
      </c>
      <c r="H1109" s="24">
        <v>0</v>
      </c>
      <c r="I1109" s="31"/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117000</v>
      </c>
      <c r="P1109" s="26">
        <v>9971</v>
      </c>
      <c r="Q1109" s="23">
        <v>117000</v>
      </c>
      <c r="R1109" s="24">
        <v>0</v>
      </c>
      <c r="S1109" s="24">
        <v>0</v>
      </c>
      <c r="T1109" s="22" t="s">
        <v>47</v>
      </c>
      <c r="U1109" s="24">
        <v>0</v>
      </c>
      <c r="V1109" s="23">
        <v>0</v>
      </c>
      <c r="W1109" s="22" t="s">
        <v>47</v>
      </c>
      <c r="X1109" s="24">
        <v>0</v>
      </c>
      <c r="Y1109" s="22" t="s">
        <v>47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117000</v>
      </c>
      <c r="AH1109" s="29"/>
      <c r="AI1109" s="29"/>
      <c r="AJ1109" s="30"/>
      <c r="AK1109" s="2" t="str">
        <f t="shared" si="17"/>
        <v>OK</v>
      </c>
      <c r="AL1109" t="str">
        <f>IF(D1109&lt;&gt;"",IF(AK1109&lt;&gt;"OK",IF(IFERROR(VLOOKUP(C1109&amp;D1109,[1]Radicacion!$I$2:$EK$30174,2,0),VLOOKUP(D1109,[1]Radicacion!$I$2:$K$30174,2,0))&lt;&gt;"","NO EXIGIBLES"),""),"")</f>
        <v/>
      </c>
    </row>
    <row r="1110" spans="1:38" x14ac:dyDescent="0.25">
      <c r="A1110" s="20">
        <v>1102</v>
      </c>
      <c r="B1110" s="21" t="s">
        <v>46</v>
      </c>
      <c r="C1110" s="20" t="s">
        <v>47</v>
      </c>
      <c r="D1110" s="20" t="s">
        <v>1152</v>
      </c>
      <c r="E1110" s="22">
        <v>44171</v>
      </c>
      <c r="F1110" s="22">
        <v>44175</v>
      </c>
      <c r="G1110" s="23">
        <v>337000</v>
      </c>
      <c r="H1110" s="24">
        <v>0</v>
      </c>
      <c r="I1110" s="31"/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337000</v>
      </c>
      <c r="P1110" s="26">
        <v>9972</v>
      </c>
      <c r="Q1110" s="23">
        <v>337000</v>
      </c>
      <c r="R1110" s="24">
        <v>0</v>
      </c>
      <c r="S1110" s="24">
        <v>0</v>
      </c>
      <c r="T1110" s="22" t="s">
        <v>47</v>
      </c>
      <c r="U1110" s="24">
        <v>0</v>
      </c>
      <c r="V1110" s="23">
        <v>0</v>
      </c>
      <c r="W1110" s="22" t="s">
        <v>47</v>
      </c>
      <c r="X1110" s="24">
        <v>0</v>
      </c>
      <c r="Y1110" s="22" t="s">
        <v>47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337000</v>
      </c>
      <c r="AH1110" s="29"/>
      <c r="AI1110" s="29"/>
      <c r="AJ1110" s="30"/>
      <c r="AK1110" s="2" t="str">
        <f t="shared" si="17"/>
        <v>OK</v>
      </c>
      <c r="AL1110" t="str">
        <f>IF(D1110&lt;&gt;"",IF(AK1110&lt;&gt;"OK",IF(IFERROR(VLOOKUP(C1110&amp;D1110,[1]Radicacion!$I$2:$EK$30174,2,0),VLOOKUP(D1110,[1]Radicacion!$I$2:$K$30174,2,0))&lt;&gt;"","NO EXIGIBLES"),""),"")</f>
        <v/>
      </c>
    </row>
    <row r="1111" spans="1:38" x14ac:dyDescent="0.25">
      <c r="A1111" s="20">
        <v>1103</v>
      </c>
      <c r="B1111" s="21" t="s">
        <v>46</v>
      </c>
      <c r="C1111" s="20" t="s">
        <v>47</v>
      </c>
      <c r="D1111" s="20" t="s">
        <v>1153</v>
      </c>
      <c r="E1111" s="22">
        <v>44171</v>
      </c>
      <c r="F1111" s="22">
        <v>44175</v>
      </c>
      <c r="G1111" s="23">
        <v>117000</v>
      </c>
      <c r="H1111" s="24">
        <v>0</v>
      </c>
      <c r="I1111" s="31"/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117000</v>
      </c>
      <c r="P1111" s="26">
        <v>9973</v>
      </c>
      <c r="Q1111" s="23">
        <v>117000</v>
      </c>
      <c r="R1111" s="24">
        <v>0</v>
      </c>
      <c r="S1111" s="24">
        <v>0</v>
      </c>
      <c r="T1111" s="22" t="s">
        <v>47</v>
      </c>
      <c r="U1111" s="24">
        <v>0</v>
      </c>
      <c r="V1111" s="23">
        <v>0</v>
      </c>
      <c r="W1111" s="22" t="s">
        <v>47</v>
      </c>
      <c r="X1111" s="24">
        <v>0</v>
      </c>
      <c r="Y1111" s="22" t="s">
        <v>47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117000</v>
      </c>
      <c r="AH1111" s="29"/>
      <c r="AI1111" s="29"/>
      <c r="AJ1111" s="30"/>
      <c r="AK1111" s="2" t="str">
        <f t="shared" si="17"/>
        <v>OK</v>
      </c>
      <c r="AL1111" t="str">
        <f>IF(D1111&lt;&gt;"",IF(AK1111&lt;&gt;"OK",IF(IFERROR(VLOOKUP(C1111&amp;D1111,[1]Radicacion!$I$2:$EK$30174,2,0),VLOOKUP(D1111,[1]Radicacion!$I$2:$K$30174,2,0))&lt;&gt;"","NO EXIGIBLES"),""),"")</f>
        <v/>
      </c>
    </row>
    <row r="1112" spans="1:38" x14ac:dyDescent="0.25">
      <c r="A1112" s="20">
        <v>1104</v>
      </c>
      <c r="B1112" s="21" t="s">
        <v>46</v>
      </c>
      <c r="C1112" s="20" t="s">
        <v>47</v>
      </c>
      <c r="D1112" s="20" t="s">
        <v>1154</v>
      </c>
      <c r="E1112" s="22">
        <v>44171</v>
      </c>
      <c r="F1112" s="22">
        <v>44175</v>
      </c>
      <c r="G1112" s="23">
        <v>39000</v>
      </c>
      <c r="H1112" s="24">
        <v>0</v>
      </c>
      <c r="I1112" s="31"/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39000</v>
      </c>
      <c r="P1112" s="26">
        <v>9974</v>
      </c>
      <c r="Q1112" s="23">
        <v>39000</v>
      </c>
      <c r="R1112" s="24">
        <v>0</v>
      </c>
      <c r="S1112" s="24">
        <v>0</v>
      </c>
      <c r="T1112" s="22" t="s">
        <v>47</v>
      </c>
      <c r="U1112" s="24">
        <v>0</v>
      </c>
      <c r="V1112" s="23">
        <v>0</v>
      </c>
      <c r="W1112" s="22" t="s">
        <v>47</v>
      </c>
      <c r="X1112" s="24">
        <v>0</v>
      </c>
      <c r="Y1112" s="22" t="s">
        <v>47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39000</v>
      </c>
      <c r="AH1112" s="29"/>
      <c r="AI1112" s="29"/>
      <c r="AJ1112" s="30"/>
      <c r="AK1112" s="2" t="str">
        <f t="shared" si="17"/>
        <v>OK</v>
      </c>
      <c r="AL1112" t="str">
        <f>IF(D1112&lt;&gt;"",IF(AK1112&lt;&gt;"OK",IF(IFERROR(VLOOKUP(C1112&amp;D1112,[1]Radicacion!$I$2:$EK$30174,2,0),VLOOKUP(D1112,[1]Radicacion!$I$2:$K$30174,2,0))&lt;&gt;"","NO EXIGIBLES"),""),"")</f>
        <v/>
      </c>
    </row>
    <row r="1113" spans="1:38" x14ac:dyDescent="0.25">
      <c r="A1113" s="20">
        <v>1105</v>
      </c>
      <c r="B1113" s="21" t="s">
        <v>46</v>
      </c>
      <c r="C1113" s="20" t="s">
        <v>47</v>
      </c>
      <c r="D1113" s="20" t="s">
        <v>1155</v>
      </c>
      <c r="E1113" s="22">
        <v>44171</v>
      </c>
      <c r="F1113" s="22">
        <v>44175</v>
      </c>
      <c r="G1113" s="23">
        <v>153160</v>
      </c>
      <c r="H1113" s="24">
        <v>0</v>
      </c>
      <c r="I1113" s="31"/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153160</v>
      </c>
      <c r="P1113" s="26">
        <v>9975</v>
      </c>
      <c r="Q1113" s="23">
        <v>153160</v>
      </c>
      <c r="R1113" s="24">
        <v>0</v>
      </c>
      <c r="S1113" s="24">
        <v>0</v>
      </c>
      <c r="T1113" s="22" t="s">
        <v>47</v>
      </c>
      <c r="U1113" s="24">
        <v>0</v>
      </c>
      <c r="V1113" s="23">
        <v>0</v>
      </c>
      <c r="W1113" s="22" t="s">
        <v>47</v>
      </c>
      <c r="X1113" s="24">
        <v>0</v>
      </c>
      <c r="Y1113" s="22" t="s">
        <v>47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153160</v>
      </c>
      <c r="AH1113" s="29"/>
      <c r="AI1113" s="29"/>
      <c r="AJ1113" s="30"/>
      <c r="AK1113" s="2" t="str">
        <f t="shared" si="17"/>
        <v>OK</v>
      </c>
      <c r="AL1113" t="str">
        <f>IF(D1113&lt;&gt;"",IF(AK1113&lt;&gt;"OK",IF(IFERROR(VLOOKUP(C1113&amp;D1113,[1]Radicacion!$I$2:$EK$30174,2,0),VLOOKUP(D1113,[1]Radicacion!$I$2:$K$30174,2,0))&lt;&gt;"","NO EXIGIBLES"),""),"")</f>
        <v/>
      </c>
    </row>
    <row r="1114" spans="1:38" x14ac:dyDescent="0.25">
      <c r="A1114" s="20">
        <v>1106</v>
      </c>
      <c r="B1114" s="21" t="s">
        <v>46</v>
      </c>
      <c r="C1114" s="20" t="s">
        <v>47</v>
      </c>
      <c r="D1114" s="20" t="s">
        <v>1156</v>
      </c>
      <c r="E1114" s="22">
        <v>44171</v>
      </c>
      <c r="F1114" s="22">
        <v>44175</v>
      </c>
      <c r="G1114" s="23">
        <v>117000</v>
      </c>
      <c r="H1114" s="24">
        <v>0</v>
      </c>
      <c r="I1114" s="31"/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117000</v>
      </c>
      <c r="P1114" s="26">
        <v>9976</v>
      </c>
      <c r="Q1114" s="23">
        <v>117000</v>
      </c>
      <c r="R1114" s="24">
        <v>0</v>
      </c>
      <c r="S1114" s="24">
        <v>0</v>
      </c>
      <c r="T1114" s="22" t="s">
        <v>47</v>
      </c>
      <c r="U1114" s="24">
        <v>0</v>
      </c>
      <c r="V1114" s="23">
        <v>0</v>
      </c>
      <c r="W1114" s="22" t="s">
        <v>47</v>
      </c>
      <c r="X1114" s="24">
        <v>0</v>
      </c>
      <c r="Y1114" s="22" t="s">
        <v>47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117000</v>
      </c>
      <c r="AH1114" s="29"/>
      <c r="AI1114" s="29"/>
      <c r="AJ1114" s="30"/>
      <c r="AK1114" s="2" t="str">
        <f t="shared" si="17"/>
        <v>OK</v>
      </c>
      <c r="AL1114" t="str">
        <f>IF(D1114&lt;&gt;"",IF(AK1114&lt;&gt;"OK",IF(IFERROR(VLOOKUP(C1114&amp;D1114,[1]Radicacion!$I$2:$EK$30174,2,0),VLOOKUP(D1114,[1]Radicacion!$I$2:$K$30174,2,0))&lt;&gt;"","NO EXIGIBLES"),""),"")</f>
        <v/>
      </c>
    </row>
    <row r="1115" spans="1:38" x14ac:dyDescent="0.25">
      <c r="A1115" s="20">
        <v>1107</v>
      </c>
      <c r="B1115" s="21" t="s">
        <v>46</v>
      </c>
      <c r="C1115" s="20" t="s">
        <v>47</v>
      </c>
      <c r="D1115" s="20" t="s">
        <v>1157</v>
      </c>
      <c r="E1115" s="22">
        <v>44171</v>
      </c>
      <c r="F1115" s="22">
        <v>44175</v>
      </c>
      <c r="G1115" s="23">
        <v>117000</v>
      </c>
      <c r="H1115" s="24">
        <v>0</v>
      </c>
      <c r="I1115" s="31"/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117000</v>
      </c>
      <c r="P1115" s="26">
        <v>9977</v>
      </c>
      <c r="Q1115" s="23">
        <v>117000</v>
      </c>
      <c r="R1115" s="24">
        <v>0</v>
      </c>
      <c r="S1115" s="24">
        <v>0</v>
      </c>
      <c r="T1115" s="22" t="s">
        <v>47</v>
      </c>
      <c r="U1115" s="24">
        <v>0</v>
      </c>
      <c r="V1115" s="23">
        <v>0</v>
      </c>
      <c r="W1115" s="22" t="s">
        <v>47</v>
      </c>
      <c r="X1115" s="24">
        <v>0</v>
      </c>
      <c r="Y1115" s="22" t="s">
        <v>47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117000</v>
      </c>
      <c r="AH1115" s="29"/>
      <c r="AI1115" s="29"/>
      <c r="AJ1115" s="30"/>
      <c r="AK1115" s="2" t="str">
        <f t="shared" si="17"/>
        <v>OK</v>
      </c>
      <c r="AL1115" t="str">
        <f>IF(D1115&lt;&gt;"",IF(AK1115&lt;&gt;"OK",IF(IFERROR(VLOOKUP(C1115&amp;D1115,[1]Radicacion!$I$2:$EK$30174,2,0),VLOOKUP(D1115,[1]Radicacion!$I$2:$K$30174,2,0))&lt;&gt;"","NO EXIGIBLES"),""),"")</f>
        <v/>
      </c>
    </row>
    <row r="1116" spans="1:38" x14ac:dyDescent="0.25">
      <c r="A1116" s="20">
        <v>1108</v>
      </c>
      <c r="B1116" s="21" t="s">
        <v>46</v>
      </c>
      <c r="C1116" s="20" t="s">
        <v>47</v>
      </c>
      <c r="D1116" s="20" t="s">
        <v>1158</v>
      </c>
      <c r="E1116" s="22">
        <v>44171</v>
      </c>
      <c r="F1116" s="22">
        <v>44175</v>
      </c>
      <c r="G1116" s="23">
        <v>117000</v>
      </c>
      <c r="H1116" s="24">
        <v>0</v>
      </c>
      <c r="I1116" s="31"/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117000</v>
      </c>
      <c r="P1116" s="26">
        <v>9978</v>
      </c>
      <c r="Q1116" s="23">
        <v>117000</v>
      </c>
      <c r="R1116" s="24">
        <v>0</v>
      </c>
      <c r="S1116" s="24">
        <v>0</v>
      </c>
      <c r="T1116" s="22" t="s">
        <v>47</v>
      </c>
      <c r="U1116" s="24">
        <v>0</v>
      </c>
      <c r="V1116" s="23">
        <v>0</v>
      </c>
      <c r="W1116" s="22" t="s">
        <v>47</v>
      </c>
      <c r="X1116" s="24">
        <v>0</v>
      </c>
      <c r="Y1116" s="22" t="s">
        <v>47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117000</v>
      </c>
      <c r="AH1116" s="29"/>
      <c r="AI1116" s="29"/>
      <c r="AJ1116" s="30"/>
      <c r="AK1116" s="2" t="str">
        <f t="shared" si="17"/>
        <v>OK</v>
      </c>
      <c r="AL1116" t="str">
        <f>IF(D1116&lt;&gt;"",IF(AK1116&lt;&gt;"OK",IF(IFERROR(VLOOKUP(C1116&amp;D1116,[1]Radicacion!$I$2:$EK$30174,2,0),VLOOKUP(D1116,[1]Radicacion!$I$2:$K$30174,2,0))&lt;&gt;"","NO EXIGIBLES"),""),"")</f>
        <v/>
      </c>
    </row>
    <row r="1117" spans="1:38" x14ac:dyDescent="0.25">
      <c r="A1117" s="20">
        <v>1109</v>
      </c>
      <c r="B1117" s="21" t="s">
        <v>46</v>
      </c>
      <c r="C1117" s="20" t="s">
        <v>47</v>
      </c>
      <c r="D1117" s="20" t="s">
        <v>1159</v>
      </c>
      <c r="E1117" s="22">
        <v>44171</v>
      </c>
      <c r="F1117" s="22">
        <v>44175</v>
      </c>
      <c r="G1117" s="23">
        <v>117000</v>
      </c>
      <c r="H1117" s="24">
        <v>0</v>
      </c>
      <c r="I1117" s="31"/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117000</v>
      </c>
      <c r="P1117" s="26">
        <v>9979</v>
      </c>
      <c r="Q1117" s="23">
        <v>117000</v>
      </c>
      <c r="R1117" s="24">
        <v>0</v>
      </c>
      <c r="S1117" s="24">
        <v>0</v>
      </c>
      <c r="T1117" s="22" t="s">
        <v>47</v>
      </c>
      <c r="U1117" s="24">
        <v>0</v>
      </c>
      <c r="V1117" s="23">
        <v>0</v>
      </c>
      <c r="W1117" s="22" t="s">
        <v>47</v>
      </c>
      <c r="X1117" s="24">
        <v>0</v>
      </c>
      <c r="Y1117" s="22" t="s">
        <v>47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117000</v>
      </c>
      <c r="AH1117" s="29"/>
      <c r="AI1117" s="29"/>
      <c r="AJ1117" s="30"/>
      <c r="AK1117" s="2" t="str">
        <f t="shared" si="17"/>
        <v>OK</v>
      </c>
      <c r="AL1117" t="str">
        <f>IF(D1117&lt;&gt;"",IF(AK1117&lt;&gt;"OK",IF(IFERROR(VLOOKUP(C1117&amp;D1117,[1]Radicacion!$I$2:$EK$30174,2,0),VLOOKUP(D1117,[1]Radicacion!$I$2:$K$30174,2,0))&lt;&gt;"","NO EXIGIBLES"),""),"")</f>
        <v/>
      </c>
    </row>
    <row r="1118" spans="1:38" x14ac:dyDescent="0.25">
      <c r="A1118" s="20">
        <v>1110</v>
      </c>
      <c r="B1118" s="21" t="s">
        <v>46</v>
      </c>
      <c r="C1118" s="20" t="s">
        <v>47</v>
      </c>
      <c r="D1118" s="20" t="s">
        <v>1160</v>
      </c>
      <c r="E1118" s="22">
        <v>44171</v>
      </c>
      <c r="F1118" s="22">
        <v>44175</v>
      </c>
      <c r="G1118" s="23">
        <v>117000</v>
      </c>
      <c r="H1118" s="24">
        <v>0</v>
      </c>
      <c r="I1118" s="31"/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117000</v>
      </c>
      <c r="P1118" s="26">
        <v>9980</v>
      </c>
      <c r="Q1118" s="23">
        <v>117000</v>
      </c>
      <c r="R1118" s="24">
        <v>0</v>
      </c>
      <c r="S1118" s="24">
        <v>0</v>
      </c>
      <c r="T1118" s="22" t="s">
        <v>47</v>
      </c>
      <c r="U1118" s="24">
        <v>0</v>
      </c>
      <c r="V1118" s="23">
        <v>0</v>
      </c>
      <c r="W1118" s="22" t="s">
        <v>47</v>
      </c>
      <c r="X1118" s="24">
        <v>0</v>
      </c>
      <c r="Y1118" s="22" t="s">
        <v>47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117000</v>
      </c>
      <c r="AH1118" s="29"/>
      <c r="AI1118" s="29"/>
      <c r="AJ1118" s="30"/>
      <c r="AK1118" s="2" t="str">
        <f t="shared" si="17"/>
        <v>OK</v>
      </c>
      <c r="AL1118" t="str">
        <f>IF(D1118&lt;&gt;"",IF(AK1118&lt;&gt;"OK",IF(IFERROR(VLOOKUP(C1118&amp;D1118,[1]Radicacion!$I$2:$EK$30174,2,0),VLOOKUP(D1118,[1]Radicacion!$I$2:$K$30174,2,0))&lt;&gt;"","NO EXIGIBLES"),""),"")</f>
        <v/>
      </c>
    </row>
    <row r="1119" spans="1:38" x14ac:dyDescent="0.25">
      <c r="A1119" s="20">
        <v>1111</v>
      </c>
      <c r="B1119" s="21" t="s">
        <v>46</v>
      </c>
      <c r="C1119" s="20" t="s">
        <v>47</v>
      </c>
      <c r="D1119" s="20" t="s">
        <v>1161</v>
      </c>
      <c r="E1119" s="22">
        <v>44171</v>
      </c>
      <c r="F1119" s="22">
        <v>44175</v>
      </c>
      <c r="G1119" s="23">
        <v>117000</v>
      </c>
      <c r="H1119" s="24">
        <v>0</v>
      </c>
      <c r="I1119" s="31"/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117000</v>
      </c>
      <c r="P1119" s="26">
        <v>9981</v>
      </c>
      <c r="Q1119" s="23">
        <v>117000</v>
      </c>
      <c r="R1119" s="24">
        <v>0</v>
      </c>
      <c r="S1119" s="24">
        <v>0</v>
      </c>
      <c r="T1119" s="22" t="s">
        <v>47</v>
      </c>
      <c r="U1119" s="24">
        <v>0</v>
      </c>
      <c r="V1119" s="23">
        <v>0</v>
      </c>
      <c r="W1119" s="22" t="s">
        <v>47</v>
      </c>
      <c r="X1119" s="24">
        <v>0</v>
      </c>
      <c r="Y1119" s="22" t="s">
        <v>47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117000</v>
      </c>
      <c r="AH1119" s="29"/>
      <c r="AI1119" s="29"/>
      <c r="AJ1119" s="30"/>
      <c r="AK1119" s="2" t="str">
        <f t="shared" si="17"/>
        <v>OK</v>
      </c>
      <c r="AL1119" t="str">
        <f>IF(D1119&lt;&gt;"",IF(AK1119&lt;&gt;"OK",IF(IFERROR(VLOOKUP(C1119&amp;D1119,[1]Radicacion!$I$2:$EK$30174,2,0),VLOOKUP(D1119,[1]Radicacion!$I$2:$K$30174,2,0))&lt;&gt;"","NO EXIGIBLES"),""),"")</f>
        <v/>
      </c>
    </row>
    <row r="1120" spans="1:38" x14ac:dyDescent="0.25">
      <c r="A1120" s="20">
        <v>1112</v>
      </c>
      <c r="B1120" s="21" t="s">
        <v>46</v>
      </c>
      <c r="C1120" s="20" t="s">
        <v>47</v>
      </c>
      <c r="D1120" s="20" t="s">
        <v>1162</v>
      </c>
      <c r="E1120" s="22">
        <v>44171</v>
      </c>
      <c r="F1120" s="22">
        <v>44175</v>
      </c>
      <c r="G1120" s="23">
        <v>117000</v>
      </c>
      <c r="H1120" s="24">
        <v>0</v>
      </c>
      <c r="I1120" s="31"/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117000</v>
      </c>
      <c r="P1120" s="26">
        <v>9982</v>
      </c>
      <c r="Q1120" s="23">
        <v>117000</v>
      </c>
      <c r="R1120" s="24">
        <v>0</v>
      </c>
      <c r="S1120" s="24">
        <v>0</v>
      </c>
      <c r="T1120" s="22" t="s">
        <v>47</v>
      </c>
      <c r="U1120" s="24">
        <v>0</v>
      </c>
      <c r="V1120" s="23">
        <v>0</v>
      </c>
      <c r="W1120" s="22" t="s">
        <v>47</v>
      </c>
      <c r="X1120" s="24">
        <v>0</v>
      </c>
      <c r="Y1120" s="22" t="s">
        <v>47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117000</v>
      </c>
      <c r="AH1120" s="29"/>
      <c r="AI1120" s="29"/>
      <c r="AJ1120" s="30"/>
      <c r="AK1120" s="2" t="str">
        <f t="shared" si="17"/>
        <v>OK</v>
      </c>
      <c r="AL1120" t="str">
        <f>IF(D1120&lt;&gt;"",IF(AK1120&lt;&gt;"OK",IF(IFERROR(VLOOKUP(C1120&amp;D1120,[1]Radicacion!$I$2:$EK$30174,2,0),VLOOKUP(D1120,[1]Radicacion!$I$2:$K$30174,2,0))&lt;&gt;"","NO EXIGIBLES"),""),"")</f>
        <v/>
      </c>
    </row>
    <row r="1121" spans="1:38" x14ac:dyDescent="0.25">
      <c r="A1121" s="20">
        <v>1113</v>
      </c>
      <c r="B1121" s="21" t="s">
        <v>46</v>
      </c>
      <c r="C1121" s="20" t="s">
        <v>47</v>
      </c>
      <c r="D1121" s="20" t="s">
        <v>1163</v>
      </c>
      <c r="E1121" s="22">
        <v>44171</v>
      </c>
      <c r="F1121" s="22">
        <v>44175</v>
      </c>
      <c r="G1121" s="23">
        <v>117000</v>
      </c>
      <c r="H1121" s="24">
        <v>0</v>
      </c>
      <c r="I1121" s="31"/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117000</v>
      </c>
      <c r="P1121" s="26">
        <v>9983</v>
      </c>
      <c r="Q1121" s="23">
        <v>117000</v>
      </c>
      <c r="R1121" s="24">
        <v>0</v>
      </c>
      <c r="S1121" s="24">
        <v>0</v>
      </c>
      <c r="T1121" s="22" t="s">
        <v>47</v>
      </c>
      <c r="U1121" s="24">
        <v>0</v>
      </c>
      <c r="V1121" s="23">
        <v>0</v>
      </c>
      <c r="W1121" s="22" t="s">
        <v>47</v>
      </c>
      <c r="X1121" s="24">
        <v>0</v>
      </c>
      <c r="Y1121" s="22" t="s">
        <v>47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117000</v>
      </c>
      <c r="AH1121" s="29"/>
      <c r="AI1121" s="29"/>
      <c r="AJ1121" s="30"/>
      <c r="AK1121" s="2" t="str">
        <f t="shared" si="17"/>
        <v>OK</v>
      </c>
      <c r="AL1121" t="str">
        <f>IF(D1121&lt;&gt;"",IF(AK1121&lt;&gt;"OK",IF(IFERROR(VLOOKUP(C1121&amp;D1121,[1]Radicacion!$I$2:$EK$30174,2,0),VLOOKUP(D1121,[1]Radicacion!$I$2:$K$30174,2,0))&lt;&gt;"","NO EXIGIBLES"),""),"")</f>
        <v/>
      </c>
    </row>
    <row r="1122" spans="1:38" x14ac:dyDescent="0.25">
      <c r="A1122" s="20">
        <v>1114</v>
      </c>
      <c r="B1122" s="21" t="s">
        <v>46</v>
      </c>
      <c r="C1122" s="20" t="s">
        <v>47</v>
      </c>
      <c r="D1122" s="20" t="s">
        <v>1164</v>
      </c>
      <c r="E1122" s="22">
        <v>44171</v>
      </c>
      <c r="F1122" s="22">
        <v>44175</v>
      </c>
      <c r="G1122" s="23">
        <v>117000</v>
      </c>
      <c r="H1122" s="24">
        <v>0</v>
      </c>
      <c r="I1122" s="31"/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117000</v>
      </c>
      <c r="P1122" s="26">
        <v>9984</v>
      </c>
      <c r="Q1122" s="23">
        <v>117000</v>
      </c>
      <c r="R1122" s="24">
        <v>0</v>
      </c>
      <c r="S1122" s="24">
        <v>0</v>
      </c>
      <c r="T1122" s="22" t="s">
        <v>47</v>
      </c>
      <c r="U1122" s="24">
        <v>0</v>
      </c>
      <c r="V1122" s="23">
        <v>0</v>
      </c>
      <c r="W1122" s="22" t="s">
        <v>47</v>
      </c>
      <c r="X1122" s="24">
        <v>0</v>
      </c>
      <c r="Y1122" s="22" t="s">
        <v>47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117000</v>
      </c>
      <c r="AH1122" s="29"/>
      <c r="AI1122" s="29"/>
      <c r="AJ1122" s="30"/>
      <c r="AK1122" s="2" t="str">
        <f t="shared" si="17"/>
        <v>OK</v>
      </c>
      <c r="AL1122" t="str">
        <f>IF(D1122&lt;&gt;"",IF(AK1122&lt;&gt;"OK",IF(IFERROR(VLOOKUP(C1122&amp;D1122,[1]Radicacion!$I$2:$EK$30174,2,0),VLOOKUP(D1122,[1]Radicacion!$I$2:$K$30174,2,0))&lt;&gt;"","NO EXIGIBLES"),""),"")</f>
        <v/>
      </c>
    </row>
    <row r="1123" spans="1:38" x14ac:dyDescent="0.25">
      <c r="A1123" s="20">
        <v>1115</v>
      </c>
      <c r="B1123" s="21" t="s">
        <v>46</v>
      </c>
      <c r="C1123" s="20" t="s">
        <v>47</v>
      </c>
      <c r="D1123" s="20" t="s">
        <v>1165</v>
      </c>
      <c r="E1123" s="22">
        <v>44171</v>
      </c>
      <c r="F1123" s="22">
        <v>44175</v>
      </c>
      <c r="G1123" s="23">
        <v>117000</v>
      </c>
      <c r="H1123" s="24">
        <v>0</v>
      </c>
      <c r="I1123" s="31"/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117000</v>
      </c>
      <c r="P1123" s="26">
        <v>9985</v>
      </c>
      <c r="Q1123" s="23">
        <v>117000</v>
      </c>
      <c r="R1123" s="24">
        <v>0</v>
      </c>
      <c r="S1123" s="24">
        <v>0</v>
      </c>
      <c r="T1123" s="22" t="s">
        <v>47</v>
      </c>
      <c r="U1123" s="24">
        <v>0</v>
      </c>
      <c r="V1123" s="23">
        <v>0</v>
      </c>
      <c r="W1123" s="22" t="s">
        <v>47</v>
      </c>
      <c r="X1123" s="24">
        <v>0</v>
      </c>
      <c r="Y1123" s="22" t="s">
        <v>47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117000</v>
      </c>
      <c r="AH1123" s="29"/>
      <c r="AI1123" s="29"/>
      <c r="AJ1123" s="30"/>
      <c r="AK1123" s="2" t="str">
        <f t="shared" si="17"/>
        <v>OK</v>
      </c>
      <c r="AL1123" t="str">
        <f>IF(D1123&lt;&gt;"",IF(AK1123&lt;&gt;"OK",IF(IFERROR(VLOOKUP(C1123&amp;D1123,[1]Radicacion!$I$2:$EK$30174,2,0),VLOOKUP(D1123,[1]Radicacion!$I$2:$K$30174,2,0))&lt;&gt;"","NO EXIGIBLES"),""),"")</f>
        <v/>
      </c>
    </row>
    <row r="1124" spans="1:38" x14ac:dyDescent="0.25">
      <c r="A1124" s="20">
        <v>1116</v>
      </c>
      <c r="B1124" s="21" t="s">
        <v>46</v>
      </c>
      <c r="C1124" s="20" t="s">
        <v>47</v>
      </c>
      <c r="D1124" s="20" t="s">
        <v>1166</v>
      </c>
      <c r="E1124" s="22">
        <v>44171</v>
      </c>
      <c r="F1124" s="22">
        <v>44175</v>
      </c>
      <c r="G1124" s="23">
        <v>117000</v>
      </c>
      <c r="H1124" s="24">
        <v>0</v>
      </c>
      <c r="I1124" s="31"/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117000</v>
      </c>
      <c r="P1124" s="26">
        <v>9986</v>
      </c>
      <c r="Q1124" s="23">
        <v>117000</v>
      </c>
      <c r="R1124" s="24">
        <v>0</v>
      </c>
      <c r="S1124" s="24">
        <v>0</v>
      </c>
      <c r="T1124" s="22" t="s">
        <v>47</v>
      </c>
      <c r="U1124" s="24">
        <v>0</v>
      </c>
      <c r="V1124" s="23">
        <v>0</v>
      </c>
      <c r="W1124" s="22" t="s">
        <v>47</v>
      </c>
      <c r="X1124" s="24">
        <v>0</v>
      </c>
      <c r="Y1124" s="22" t="s">
        <v>47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117000</v>
      </c>
      <c r="AH1124" s="29"/>
      <c r="AI1124" s="29"/>
      <c r="AJ1124" s="30"/>
      <c r="AK1124" s="2" t="str">
        <f t="shared" si="17"/>
        <v>OK</v>
      </c>
      <c r="AL1124" t="str">
        <f>IF(D1124&lt;&gt;"",IF(AK1124&lt;&gt;"OK",IF(IFERROR(VLOOKUP(C1124&amp;D1124,[1]Radicacion!$I$2:$EK$30174,2,0),VLOOKUP(D1124,[1]Radicacion!$I$2:$K$30174,2,0))&lt;&gt;"","NO EXIGIBLES"),""),"")</f>
        <v/>
      </c>
    </row>
    <row r="1125" spans="1:38" x14ac:dyDescent="0.25">
      <c r="A1125" s="20">
        <v>1117</v>
      </c>
      <c r="B1125" s="21" t="s">
        <v>46</v>
      </c>
      <c r="C1125" s="20" t="s">
        <v>47</v>
      </c>
      <c r="D1125" s="20" t="s">
        <v>1167</v>
      </c>
      <c r="E1125" s="22">
        <v>44171</v>
      </c>
      <c r="F1125" s="22">
        <v>44175</v>
      </c>
      <c r="G1125" s="23">
        <v>117000</v>
      </c>
      <c r="H1125" s="24">
        <v>0</v>
      </c>
      <c r="I1125" s="31"/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117000</v>
      </c>
      <c r="P1125" s="26">
        <v>9987</v>
      </c>
      <c r="Q1125" s="23">
        <v>117000</v>
      </c>
      <c r="R1125" s="24">
        <v>0</v>
      </c>
      <c r="S1125" s="24">
        <v>0</v>
      </c>
      <c r="T1125" s="22" t="s">
        <v>47</v>
      </c>
      <c r="U1125" s="24">
        <v>0</v>
      </c>
      <c r="V1125" s="23">
        <v>0</v>
      </c>
      <c r="W1125" s="22" t="s">
        <v>47</v>
      </c>
      <c r="X1125" s="24">
        <v>0</v>
      </c>
      <c r="Y1125" s="22" t="s">
        <v>47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117000</v>
      </c>
      <c r="AH1125" s="29"/>
      <c r="AI1125" s="29"/>
      <c r="AJ1125" s="30"/>
      <c r="AK1125" s="2" t="str">
        <f t="shared" si="17"/>
        <v>OK</v>
      </c>
      <c r="AL1125" t="str">
        <f>IF(D1125&lt;&gt;"",IF(AK1125&lt;&gt;"OK",IF(IFERROR(VLOOKUP(C1125&amp;D1125,[1]Radicacion!$I$2:$EK$30174,2,0),VLOOKUP(D1125,[1]Radicacion!$I$2:$K$30174,2,0))&lt;&gt;"","NO EXIGIBLES"),""),"")</f>
        <v/>
      </c>
    </row>
    <row r="1126" spans="1:38" x14ac:dyDescent="0.25">
      <c r="A1126" s="20">
        <v>1118</v>
      </c>
      <c r="B1126" s="21" t="s">
        <v>46</v>
      </c>
      <c r="C1126" s="20" t="s">
        <v>47</v>
      </c>
      <c r="D1126" s="20" t="s">
        <v>1168</v>
      </c>
      <c r="E1126" s="22">
        <v>44171</v>
      </c>
      <c r="F1126" s="22">
        <v>44175</v>
      </c>
      <c r="G1126" s="23">
        <v>117000</v>
      </c>
      <c r="H1126" s="24">
        <v>0</v>
      </c>
      <c r="I1126" s="31"/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117000</v>
      </c>
      <c r="P1126" s="26">
        <v>9988</v>
      </c>
      <c r="Q1126" s="23">
        <v>117000</v>
      </c>
      <c r="R1126" s="24">
        <v>0</v>
      </c>
      <c r="S1126" s="24">
        <v>0</v>
      </c>
      <c r="T1126" s="22" t="s">
        <v>47</v>
      </c>
      <c r="U1126" s="24">
        <v>0</v>
      </c>
      <c r="V1126" s="23">
        <v>0</v>
      </c>
      <c r="W1126" s="22" t="s">
        <v>47</v>
      </c>
      <c r="X1126" s="24">
        <v>0</v>
      </c>
      <c r="Y1126" s="22" t="s">
        <v>47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117000</v>
      </c>
      <c r="AH1126" s="29"/>
      <c r="AI1126" s="29"/>
      <c r="AJ1126" s="30"/>
      <c r="AK1126" s="2" t="str">
        <f t="shared" si="17"/>
        <v>OK</v>
      </c>
      <c r="AL1126" t="str">
        <f>IF(D1126&lt;&gt;"",IF(AK1126&lt;&gt;"OK",IF(IFERROR(VLOOKUP(C1126&amp;D1126,[1]Radicacion!$I$2:$EK$30174,2,0),VLOOKUP(D1126,[1]Radicacion!$I$2:$K$30174,2,0))&lt;&gt;"","NO EXIGIBLES"),""),"")</f>
        <v/>
      </c>
    </row>
    <row r="1127" spans="1:38" x14ac:dyDescent="0.25">
      <c r="A1127" s="20">
        <v>1119</v>
      </c>
      <c r="B1127" s="21" t="s">
        <v>46</v>
      </c>
      <c r="C1127" s="20" t="s">
        <v>47</v>
      </c>
      <c r="D1127" s="20" t="s">
        <v>1169</v>
      </c>
      <c r="E1127" s="22">
        <v>44171</v>
      </c>
      <c r="F1127" s="22">
        <v>44175</v>
      </c>
      <c r="G1127" s="23">
        <v>117000</v>
      </c>
      <c r="H1127" s="24">
        <v>0</v>
      </c>
      <c r="I1127" s="31"/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117000</v>
      </c>
      <c r="P1127" s="26">
        <v>9989</v>
      </c>
      <c r="Q1127" s="23">
        <v>117000</v>
      </c>
      <c r="R1127" s="24">
        <v>0</v>
      </c>
      <c r="S1127" s="24">
        <v>0</v>
      </c>
      <c r="T1127" s="22" t="s">
        <v>47</v>
      </c>
      <c r="U1127" s="24">
        <v>0</v>
      </c>
      <c r="V1127" s="23">
        <v>0</v>
      </c>
      <c r="W1127" s="22" t="s">
        <v>47</v>
      </c>
      <c r="X1127" s="24">
        <v>0</v>
      </c>
      <c r="Y1127" s="22" t="s">
        <v>47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117000</v>
      </c>
      <c r="AH1127" s="29"/>
      <c r="AI1127" s="29"/>
      <c r="AJ1127" s="30"/>
      <c r="AK1127" s="2" t="str">
        <f t="shared" si="17"/>
        <v>OK</v>
      </c>
      <c r="AL1127" t="str">
        <f>IF(D1127&lt;&gt;"",IF(AK1127&lt;&gt;"OK",IF(IFERROR(VLOOKUP(C1127&amp;D1127,[1]Radicacion!$I$2:$EK$30174,2,0),VLOOKUP(D1127,[1]Radicacion!$I$2:$K$30174,2,0))&lt;&gt;"","NO EXIGIBLES"),""),"")</f>
        <v/>
      </c>
    </row>
    <row r="1128" spans="1:38" x14ac:dyDescent="0.25">
      <c r="A1128" s="20">
        <v>1120</v>
      </c>
      <c r="B1128" s="21" t="s">
        <v>46</v>
      </c>
      <c r="C1128" s="20" t="s">
        <v>47</v>
      </c>
      <c r="D1128" s="20" t="s">
        <v>1170</v>
      </c>
      <c r="E1128" s="22">
        <v>44171</v>
      </c>
      <c r="F1128" s="22">
        <v>44175</v>
      </c>
      <c r="G1128" s="23">
        <v>117000</v>
      </c>
      <c r="H1128" s="24">
        <v>0</v>
      </c>
      <c r="I1128" s="31"/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117000</v>
      </c>
      <c r="P1128" s="26">
        <v>9990</v>
      </c>
      <c r="Q1128" s="23">
        <v>117000</v>
      </c>
      <c r="R1128" s="24">
        <v>0</v>
      </c>
      <c r="S1128" s="24">
        <v>0</v>
      </c>
      <c r="T1128" s="22" t="s">
        <v>47</v>
      </c>
      <c r="U1128" s="24">
        <v>0</v>
      </c>
      <c r="V1128" s="23">
        <v>0</v>
      </c>
      <c r="W1128" s="22" t="s">
        <v>47</v>
      </c>
      <c r="X1128" s="24">
        <v>0</v>
      </c>
      <c r="Y1128" s="22" t="s">
        <v>47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117000</v>
      </c>
      <c r="AH1128" s="29"/>
      <c r="AI1128" s="29"/>
      <c r="AJ1128" s="30"/>
      <c r="AK1128" s="2" t="str">
        <f t="shared" si="17"/>
        <v>OK</v>
      </c>
      <c r="AL1128" t="str">
        <f>IF(D1128&lt;&gt;"",IF(AK1128&lt;&gt;"OK",IF(IFERROR(VLOOKUP(C1128&amp;D1128,[1]Radicacion!$I$2:$EK$30174,2,0),VLOOKUP(D1128,[1]Radicacion!$I$2:$K$30174,2,0))&lt;&gt;"","NO EXIGIBLES"),""),"")</f>
        <v/>
      </c>
    </row>
    <row r="1129" spans="1:38" x14ac:dyDescent="0.25">
      <c r="A1129" s="20">
        <v>1121</v>
      </c>
      <c r="B1129" s="21" t="s">
        <v>46</v>
      </c>
      <c r="C1129" s="20" t="s">
        <v>47</v>
      </c>
      <c r="D1129" s="20" t="s">
        <v>1171</v>
      </c>
      <c r="E1129" s="22">
        <v>44171</v>
      </c>
      <c r="F1129" s="22">
        <v>44175</v>
      </c>
      <c r="G1129" s="23">
        <v>249000</v>
      </c>
      <c r="H1129" s="24">
        <v>0</v>
      </c>
      <c r="I1129" s="31"/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249000</v>
      </c>
      <c r="P1129" s="26">
        <v>9991</v>
      </c>
      <c r="Q1129" s="23">
        <v>249000</v>
      </c>
      <c r="R1129" s="24">
        <v>0</v>
      </c>
      <c r="S1129" s="24">
        <v>0</v>
      </c>
      <c r="T1129" s="22" t="s">
        <v>47</v>
      </c>
      <c r="U1129" s="24">
        <v>0</v>
      </c>
      <c r="V1129" s="23">
        <v>0</v>
      </c>
      <c r="W1129" s="22" t="s">
        <v>47</v>
      </c>
      <c r="X1129" s="24">
        <v>0</v>
      </c>
      <c r="Y1129" s="22" t="s">
        <v>47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249000</v>
      </c>
      <c r="AH1129" s="29"/>
      <c r="AI1129" s="29"/>
      <c r="AJ1129" s="30"/>
      <c r="AK1129" s="2" t="str">
        <f t="shared" si="17"/>
        <v>OK</v>
      </c>
      <c r="AL1129" t="str">
        <f>IF(D1129&lt;&gt;"",IF(AK1129&lt;&gt;"OK",IF(IFERROR(VLOOKUP(C1129&amp;D1129,[1]Radicacion!$I$2:$EK$30174,2,0),VLOOKUP(D1129,[1]Radicacion!$I$2:$K$30174,2,0))&lt;&gt;"","NO EXIGIBLES"),""),"")</f>
        <v/>
      </c>
    </row>
    <row r="1130" spans="1:38" x14ac:dyDescent="0.25">
      <c r="A1130" s="20">
        <v>1122</v>
      </c>
      <c r="B1130" s="21" t="s">
        <v>46</v>
      </c>
      <c r="C1130" s="20" t="s">
        <v>47</v>
      </c>
      <c r="D1130" s="20" t="s">
        <v>1172</v>
      </c>
      <c r="E1130" s="22">
        <v>44171</v>
      </c>
      <c r="F1130" s="22">
        <v>44175</v>
      </c>
      <c r="G1130" s="23">
        <v>117000</v>
      </c>
      <c r="H1130" s="24">
        <v>0</v>
      </c>
      <c r="I1130" s="31"/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117000</v>
      </c>
      <c r="P1130" s="26">
        <v>9992</v>
      </c>
      <c r="Q1130" s="23">
        <v>117000</v>
      </c>
      <c r="R1130" s="24">
        <v>0</v>
      </c>
      <c r="S1130" s="24">
        <v>0</v>
      </c>
      <c r="T1130" s="22" t="s">
        <v>47</v>
      </c>
      <c r="U1130" s="24">
        <v>0</v>
      </c>
      <c r="V1130" s="23">
        <v>0</v>
      </c>
      <c r="W1130" s="22" t="s">
        <v>47</v>
      </c>
      <c r="X1130" s="24">
        <v>0</v>
      </c>
      <c r="Y1130" s="22" t="s">
        <v>47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117000</v>
      </c>
      <c r="AH1130" s="29"/>
      <c r="AI1130" s="29"/>
      <c r="AJ1130" s="30"/>
      <c r="AK1130" s="2" t="str">
        <f t="shared" si="17"/>
        <v>OK</v>
      </c>
      <c r="AL1130" t="str">
        <f>IF(D1130&lt;&gt;"",IF(AK1130&lt;&gt;"OK",IF(IFERROR(VLOOKUP(C1130&amp;D1130,[1]Radicacion!$I$2:$EK$30174,2,0),VLOOKUP(D1130,[1]Radicacion!$I$2:$K$30174,2,0))&lt;&gt;"","NO EXIGIBLES"),""),"")</f>
        <v/>
      </c>
    </row>
    <row r="1131" spans="1:38" x14ac:dyDescent="0.25">
      <c r="A1131" s="20">
        <v>1123</v>
      </c>
      <c r="B1131" s="21" t="s">
        <v>46</v>
      </c>
      <c r="C1131" s="20" t="s">
        <v>47</v>
      </c>
      <c r="D1131" s="20" t="s">
        <v>1173</v>
      </c>
      <c r="E1131" s="22">
        <v>44171</v>
      </c>
      <c r="F1131" s="22">
        <v>44175</v>
      </c>
      <c r="G1131" s="23">
        <v>117000</v>
      </c>
      <c r="H1131" s="24">
        <v>0</v>
      </c>
      <c r="I1131" s="31"/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117000</v>
      </c>
      <c r="P1131" s="26">
        <v>9993</v>
      </c>
      <c r="Q1131" s="23">
        <v>117000</v>
      </c>
      <c r="R1131" s="24">
        <v>0</v>
      </c>
      <c r="S1131" s="24">
        <v>0</v>
      </c>
      <c r="T1131" s="22" t="s">
        <v>47</v>
      </c>
      <c r="U1131" s="24">
        <v>0</v>
      </c>
      <c r="V1131" s="23">
        <v>0</v>
      </c>
      <c r="W1131" s="22" t="s">
        <v>47</v>
      </c>
      <c r="X1131" s="24">
        <v>0</v>
      </c>
      <c r="Y1131" s="22" t="s">
        <v>47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117000</v>
      </c>
      <c r="AH1131" s="29"/>
      <c r="AI1131" s="29"/>
      <c r="AJ1131" s="30"/>
      <c r="AK1131" s="2" t="str">
        <f t="shared" si="17"/>
        <v>OK</v>
      </c>
      <c r="AL1131" t="str">
        <f>IF(D1131&lt;&gt;"",IF(AK1131&lt;&gt;"OK",IF(IFERROR(VLOOKUP(C1131&amp;D1131,[1]Radicacion!$I$2:$EK$30174,2,0),VLOOKUP(D1131,[1]Radicacion!$I$2:$K$30174,2,0))&lt;&gt;"","NO EXIGIBLES"),""),"")</f>
        <v/>
      </c>
    </row>
    <row r="1132" spans="1:38" x14ac:dyDescent="0.25">
      <c r="A1132" s="20">
        <v>1124</v>
      </c>
      <c r="B1132" s="21" t="s">
        <v>46</v>
      </c>
      <c r="C1132" s="20" t="s">
        <v>47</v>
      </c>
      <c r="D1132" s="20" t="s">
        <v>1174</v>
      </c>
      <c r="E1132" s="22">
        <v>44171</v>
      </c>
      <c r="F1132" s="22">
        <v>44175</v>
      </c>
      <c r="G1132" s="23">
        <v>117000</v>
      </c>
      <c r="H1132" s="24">
        <v>0</v>
      </c>
      <c r="I1132" s="31"/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117000</v>
      </c>
      <c r="P1132" s="26">
        <v>9994</v>
      </c>
      <c r="Q1132" s="23">
        <v>117000</v>
      </c>
      <c r="R1132" s="24">
        <v>0</v>
      </c>
      <c r="S1132" s="24">
        <v>0</v>
      </c>
      <c r="T1132" s="22" t="s">
        <v>47</v>
      </c>
      <c r="U1132" s="24">
        <v>0</v>
      </c>
      <c r="V1132" s="23">
        <v>0</v>
      </c>
      <c r="W1132" s="22" t="s">
        <v>47</v>
      </c>
      <c r="X1132" s="24">
        <v>0</v>
      </c>
      <c r="Y1132" s="22" t="s">
        <v>47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117000</v>
      </c>
      <c r="AH1132" s="29"/>
      <c r="AI1132" s="29"/>
      <c r="AJ1132" s="30"/>
      <c r="AK1132" s="2" t="str">
        <f t="shared" si="17"/>
        <v>OK</v>
      </c>
      <c r="AL1132" t="str">
        <f>IF(D1132&lt;&gt;"",IF(AK1132&lt;&gt;"OK",IF(IFERROR(VLOOKUP(C1132&amp;D1132,[1]Radicacion!$I$2:$EK$30174,2,0),VLOOKUP(D1132,[1]Radicacion!$I$2:$K$30174,2,0))&lt;&gt;"","NO EXIGIBLES"),""),"")</f>
        <v/>
      </c>
    </row>
    <row r="1133" spans="1:38" x14ac:dyDescent="0.25">
      <c r="A1133" s="20">
        <v>1125</v>
      </c>
      <c r="B1133" s="21" t="s">
        <v>46</v>
      </c>
      <c r="C1133" s="20" t="s">
        <v>47</v>
      </c>
      <c r="D1133" s="20" t="s">
        <v>1175</v>
      </c>
      <c r="E1133" s="22">
        <v>44171</v>
      </c>
      <c r="F1133" s="22">
        <v>44175</v>
      </c>
      <c r="G1133" s="23">
        <v>354000</v>
      </c>
      <c r="H1133" s="24">
        <v>0</v>
      </c>
      <c r="I1133" s="31"/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354000</v>
      </c>
      <c r="P1133" s="26">
        <v>9995</v>
      </c>
      <c r="Q1133" s="23">
        <v>354000</v>
      </c>
      <c r="R1133" s="24">
        <v>0</v>
      </c>
      <c r="S1133" s="24">
        <v>0</v>
      </c>
      <c r="T1133" s="22" t="s">
        <v>47</v>
      </c>
      <c r="U1133" s="24">
        <v>0</v>
      </c>
      <c r="V1133" s="23">
        <v>0</v>
      </c>
      <c r="W1133" s="22" t="s">
        <v>47</v>
      </c>
      <c r="X1133" s="24">
        <v>0</v>
      </c>
      <c r="Y1133" s="22" t="s">
        <v>47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354000</v>
      </c>
      <c r="AH1133" s="29"/>
      <c r="AI1133" s="29"/>
      <c r="AJ1133" s="30"/>
      <c r="AK1133" s="2" t="str">
        <f t="shared" si="17"/>
        <v>OK</v>
      </c>
      <c r="AL1133" t="str">
        <f>IF(D1133&lt;&gt;"",IF(AK1133&lt;&gt;"OK",IF(IFERROR(VLOOKUP(C1133&amp;D1133,[1]Radicacion!$I$2:$EK$30174,2,0),VLOOKUP(D1133,[1]Radicacion!$I$2:$K$30174,2,0))&lt;&gt;"","NO EXIGIBLES"),""),"")</f>
        <v/>
      </c>
    </row>
    <row r="1134" spans="1:38" x14ac:dyDescent="0.25">
      <c r="A1134" s="20">
        <v>1126</v>
      </c>
      <c r="B1134" s="21" t="s">
        <v>46</v>
      </c>
      <c r="C1134" s="20" t="s">
        <v>47</v>
      </c>
      <c r="D1134" s="20" t="s">
        <v>1176</v>
      </c>
      <c r="E1134" s="22">
        <v>44171</v>
      </c>
      <c r="F1134" s="22">
        <v>44175</v>
      </c>
      <c r="G1134" s="23">
        <v>78000</v>
      </c>
      <c r="H1134" s="24">
        <v>0</v>
      </c>
      <c r="I1134" s="31"/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78000</v>
      </c>
      <c r="P1134" s="26">
        <v>9996</v>
      </c>
      <c r="Q1134" s="23">
        <v>78000</v>
      </c>
      <c r="R1134" s="24">
        <v>0</v>
      </c>
      <c r="S1134" s="24">
        <v>0</v>
      </c>
      <c r="T1134" s="22" t="s">
        <v>47</v>
      </c>
      <c r="U1134" s="24">
        <v>0</v>
      </c>
      <c r="V1134" s="23">
        <v>0</v>
      </c>
      <c r="W1134" s="22" t="s">
        <v>47</v>
      </c>
      <c r="X1134" s="24">
        <v>0</v>
      </c>
      <c r="Y1134" s="22" t="s">
        <v>47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78000</v>
      </c>
      <c r="AH1134" s="29"/>
      <c r="AI1134" s="29"/>
      <c r="AJ1134" s="30"/>
      <c r="AK1134" s="2" t="str">
        <f t="shared" si="17"/>
        <v>OK</v>
      </c>
      <c r="AL1134" t="str">
        <f>IF(D1134&lt;&gt;"",IF(AK1134&lt;&gt;"OK",IF(IFERROR(VLOOKUP(C1134&amp;D1134,[1]Radicacion!$I$2:$EK$30174,2,0),VLOOKUP(D1134,[1]Radicacion!$I$2:$K$30174,2,0))&lt;&gt;"","NO EXIGIBLES"),""),"")</f>
        <v/>
      </c>
    </row>
    <row r="1135" spans="1:38" x14ac:dyDescent="0.25">
      <c r="A1135" s="20">
        <v>1127</v>
      </c>
      <c r="B1135" s="21" t="s">
        <v>46</v>
      </c>
      <c r="C1135" s="20" t="s">
        <v>47</v>
      </c>
      <c r="D1135" s="20" t="s">
        <v>1177</v>
      </c>
      <c r="E1135" s="22">
        <v>44171</v>
      </c>
      <c r="F1135" s="22">
        <v>44175</v>
      </c>
      <c r="G1135" s="23">
        <v>117000</v>
      </c>
      <c r="H1135" s="24">
        <v>0</v>
      </c>
      <c r="I1135" s="31"/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117000</v>
      </c>
      <c r="P1135" s="26">
        <v>9997</v>
      </c>
      <c r="Q1135" s="23">
        <v>117000</v>
      </c>
      <c r="R1135" s="24">
        <v>0</v>
      </c>
      <c r="S1135" s="24">
        <v>0</v>
      </c>
      <c r="T1135" s="22" t="s">
        <v>47</v>
      </c>
      <c r="U1135" s="24">
        <v>0</v>
      </c>
      <c r="V1135" s="23">
        <v>0</v>
      </c>
      <c r="W1135" s="22" t="s">
        <v>47</v>
      </c>
      <c r="X1135" s="24">
        <v>0</v>
      </c>
      <c r="Y1135" s="22" t="s">
        <v>47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117000</v>
      </c>
      <c r="AH1135" s="29"/>
      <c r="AI1135" s="29"/>
      <c r="AJ1135" s="30"/>
      <c r="AK1135" s="2" t="str">
        <f t="shared" si="17"/>
        <v>OK</v>
      </c>
      <c r="AL1135" t="str">
        <f>IF(D1135&lt;&gt;"",IF(AK1135&lt;&gt;"OK",IF(IFERROR(VLOOKUP(C1135&amp;D1135,[1]Radicacion!$I$2:$EK$30174,2,0),VLOOKUP(D1135,[1]Radicacion!$I$2:$K$30174,2,0))&lt;&gt;"","NO EXIGIBLES"),""),"")</f>
        <v/>
      </c>
    </row>
    <row r="1136" spans="1:38" x14ac:dyDescent="0.25">
      <c r="A1136" s="20">
        <v>1128</v>
      </c>
      <c r="B1136" s="21" t="s">
        <v>46</v>
      </c>
      <c r="C1136" s="20" t="s">
        <v>47</v>
      </c>
      <c r="D1136" s="20" t="s">
        <v>1178</v>
      </c>
      <c r="E1136" s="22">
        <v>44171</v>
      </c>
      <c r="F1136" s="22">
        <v>44175</v>
      </c>
      <c r="G1136" s="23">
        <v>117000</v>
      </c>
      <c r="H1136" s="24">
        <v>0</v>
      </c>
      <c r="I1136" s="31"/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117000</v>
      </c>
      <c r="P1136" s="26">
        <v>9998</v>
      </c>
      <c r="Q1136" s="23">
        <v>117000</v>
      </c>
      <c r="R1136" s="24">
        <v>0</v>
      </c>
      <c r="S1136" s="24">
        <v>0</v>
      </c>
      <c r="T1136" s="22" t="s">
        <v>47</v>
      </c>
      <c r="U1136" s="24">
        <v>0</v>
      </c>
      <c r="V1136" s="23">
        <v>0</v>
      </c>
      <c r="W1136" s="22" t="s">
        <v>47</v>
      </c>
      <c r="X1136" s="24">
        <v>0</v>
      </c>
      <c r="Y1136" s="22" t="s">
        <v>47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117000</v>
      </c>
      <c r="AH1136" s="29"/>
      <c r="AI1136" s="29"/>
      <c r="AJ1136" s="30"/>
      <c r="AK1136" s="2" t="str">
        <f t="shared" si="17"/>
        <v>OK</v>
      </c>
      <c r="AL1136" t="str">
        <f>IF(D1136&lt;&gt;"",IF(AK1136&lt;&gt;"OK",IF(IFERROR(VLOOKUP(C1136&amp;D1136,[1]Radicacion!$I$2:$EK$30174,2,0),VLOOKUP(D1136,[1]Radicacion!$I$2:$K$30174,2,0))&lt;&gt;"","NO EXIGIBLES"),""),"")</f>
        <v/>
      </c>
    </row>
    <row r="1137" spans="1:38" x14ac:dyDescent="0.25">
      <c r="A1137" s="20">
        <v>1129</v>
      </c>
      <c r="B1137" s="21" t="s">
        <v>46</v>
      </c>
      <c r="C1137" s="20" t="s">
        <v>47</v>
      </c>
      <c r="D1137" s="20" t="s">
        <v>1179</v>
      </c>
      <c r="E1137" s="22">
        <v>44171</v>
      </c>
      <c r="F1137" s="22">
        <v>44175</v>
      </c>
      <c r="G1137" s="23">
        <v>78000</v>
      </c>
      <c r="H1137" s="24">
        <v>0</v>
      </c>
      <c r="I1137" s="31"/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78000</v>
      </c>
      <c r="P1137" s="26">
        <v>9999</v>
      </c>
      <c r="Q1137" s="23">
        <v>78000</v>
      </c>
      <c r="R1137" s="24">
        <v>0</v>
      </c>
      <c r="S1137" s="24">
        <v>0</v>
      </c>
      <c r="T1137" s="22" t="s">
        <v>47</v>
      </c>
      <c r="U1137" s="24">
        <v>0</v>
      </c>
      <c r="V1137" s="23">
        <v>0</v>
      </c>
      <c r="W1137" s="22" t="s">
        <v>47</v>
      </c>
      <c r="X1137" s="24">
        <v>0</v>
      </c>
      <c r="Y1137" s="22" t="s">
        <v>47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78000</v>
      </c>
      <c r="AH1137" s="29"/>
      <c r="AI1137" s="29"/>
      <c r="AJ1137" s="30"/>
      <c r="AK1137" s="2" t="str">
        <f t="shared" si="17"/>
        <v>OK</v>
      </c>
      <c r="AL1137" t="str">
        <f>IF(D1137&lt;&gt;"",IF(AK1137&lt;&gt;"OK",IF(IFERROR(VLOOKUP(C1137&amp;D1137,[1]Radicacion!$I$2:$EK$30174,2,0),VLOOKUP(D1137,[1]Radicacion!$I$2:$K$30174,2,0))&lt;&gt;"","NO EXIGIBLES"),""),"")</f>
        <v/>
      </c>
    </row>
    <row r="1138" spans="1:38" x14ac:dyDescent="0.25">
      <c r="A1138" s="20">
        <v>1130</v>
      </c>
      <c r="B1138" s="21" t="s">
        <v>46</v>
      </c>
      <c r="C1138" s="20" t="s">
        <v>47</v>
      </c>
      <c r="D1138" s="20" t="s">
        <v>1180</v>
      </c>
      <c r="E1138" s="22">
        <v>44171</v>
      </c>
      <c r="F1138" s="22">
        <v>44175</v>
      </c>
      <c r="G1138" s="23">
        <v>224000</v>
      </c>
      <c r="H1138" s="24">
        <v>0</v>
      </c>
      <c r="I1138" s="31"/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224000</v>
      </c>
      <c r="P1138" s="26">
        <v>10000</v>
      </c>
      <c r="Q1138" s="23">
        <v>224000</v>
      </c>
      <c r="R1138" s="24">
        <v>0</v>
      </c>
      <c r="S1138" s="24">
        <v>0</v>
      </c>
      <c r="T1138" s="22" t="s">
        <v>47</v>
      </c>
      <c r="U1138" s="24">
        <v>0</v>
      </c>
      <c r="V1138" s="23">
        <v>0</v>
      </c>
      <c r="W1138" s="22" t="s">
        <v>47</v>
      </c>
      <c r="X1138" s="24">
        <v>0</v>
      </c>
      <c r="Y1138" s="22" t="s">
        <v>47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224000</v>
      </c>
      <c r="AH1138" s="29"/>
      <c r="AI1138" s="29"/>
      <c r="AJ1138" s="30"/>
      <c r="AK1138" s="2" t="str">
        <f t="shared" si="17"/>
        <v>OK</v>
      </c>
      <c r="AL1138" t="str">
        <f>IF(D1138&lt;&gt;"",IF(AK1138&lt;&gt;"OK",IF(IFERROR(VLOOKUP(C1138&amp;D1138,[1]Radicacion!$I$2:$EK$30174,2,0),VLOOKUP(D1138,[1]Radicacion!$I$2:$K$30174,2,0))&lt;&gt;"","NO EXIGIBLES"),""),"")</f>
        <v/>
      </c>
    </row>
    <row r="1139" spans="1:38" x14ac:dyDescent="0.25">
      <c r="A1139" s="20">
        <v>1131</v>
      </c>
      <c r="B1139" s="21" t="s">
        <v>46</v>
      </c>
      <c r="C1139" s="20" t="s">
        <v>47</v>
      </c>
      <c r="D1139" s="20" t="s">
        <v>1181</v>
      </c>
      <c r="E1139" s="22">
        <v>44172</v>
      </c>
      <c r="F1139" s="22">
        <v>44175</v>
      </c>
      <c r="G1139" s="23">
        <v>988800</v>
      </c>
      <c r="H1139" s="24">
        <v>0</v>
      </c>
      <c r="I1139" s="31"/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988800</v>
      </c>
      <c r="P1139" s="26">
        <v>10001</v>
      </c>
      <c r="Q1139" s="23">
        <v>988800</v>
      </c>
      <c r="R1139" s="24">
        <v>0</v>
      </c>
      <c r="S1139" s="24">
        <v>0</v>
      </c>
      <c r="T1139" s="22" t="s">
        <v>47</v>
      </c>
      <c r="U1139" s="24">
        <v>0</v>
      </c>
      <c r="V1139" s="23">
        <v>0</v>
      </c>
      <c r="W1139" s="22" t="s">
        <v>47</v>
      </c>
      <c r="X1139" s="24">
        <v>0</v>
      </c>
      <c r="Y1139" s="22" t="s">
        <v>47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988800</v>
      </c>
      <c r="AH1139" s="29"/>
      <c r="AI1139" s="29"/>
      <c r="AJ1139" s="30"/>
      <c r="AK1139" s="2" t="str">
        <f t="shared" si="17"/>
        <v>OK</v>
      </c>
      <c r="AL1139" t="str">
        <f>IF(D1139&lt;&gt;"",IF(AK1139&lt;&gt;"OK",IF(IFERROR(VLOOKUP(C1139&amp;D1139,[1]Radicacion!$I$2:$EK$30174,2,0),VLOOKUP(D1139,[1]Radicacion!$I$2:$K$30174,2,0))&lt;&gt;"","NO EXIGIBLES"),""),"")</f>
        <v/>
      </c>
    </row>
    <row r="1140" spans="1:38" x14ac:dyDescent="0.25">
      <c r="A1140" s="20">
        <v>1132</v>
      </c>
      <c r="B1140" s="21" t="s">
        <v>46</v>
      </c>
      <c r="C1140" s="20" t="s">
        <v>47</v>
      </c>
      <c r="D1140" s="20" t="s">
        <v>1182</v>
      </c>
      <c r="E1140" s="22">
        <v>44172</v>
      </c>
      <c r="F1140" s="22">
        <v>44175</v>
      </c>
      <c r="G1140" s="23">
        <v>202000</v>
      </c>
      <c r="H1140" s="24">
        <v>0</v>
      </c>
      <c r="I1140" s="31"/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202000</v>
      </c>
      <c r="P1140" s="26">
        <v>10002</v>
      </c>
      <c r="Q1140" s="23">
        <v>202000</v>
      </c>
      <c r="R1140" s="24">
        <v>0</v>
      </c>
      <c r="S1140" s="24">
        <v>0</v>
      </c>
      <c r="T1140" s="22" t="s">
        <v>47</v>
      </c>
      <c r="U1140" s="24">
        <v>0</v>
      </c>
      <c r="V1140" s="23">
        <v>0</v>
      </c>
      <c r="W1140" s="22" t="s">
        <v>47</v>
      </c>
      <c r="X1140" s="24">
        <v>0</v>
      </c>
      <c r="Y1140" s="22" t="s">
        <v>47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202000</v>
      </c>
      <c r="AH1140" s="29"/>
      <c r="AI1140" s="29"/>
      <c r="AJ1140" s="30"/>
      <c r="AK1140" s="2" t="str">
        <f t="shared" si="17"/>
        <v>OK</v>
      </c>
      <c r="AL1140" t="str">
        <f>IF(D1140&lt;&gt;"",IF(AK1140&lt;&gt;"OK",IF(IFERROR(VLOOKUP(C1140&amp;D1140,[1]Radicacion!$I$2:$EK$30174,2,0),VLOOKUP(D1140,[1]Radicacion!$I$2:$K$30174,2,0))&lt;&gt;"","NO EXIGIBLES"),""),"")</f>
        <v/>
      </c>
    </row>
    <row r="1141" spans="1:38" x14ac:dyDescent="0.25">
      <c r="A1141" s="20">
        <v>1133</v>
      </c>
      <c r="B1141" s="21" t="s">
        <v>46</v>
      </c>
      <c r="C1141" s="20" t="s">
        <v>47</v>
      </c>
      <c r="D1141" s="20" t="s">
        <v>1183</v>
      </c>
      <c r="E1141" s="22">
        <v>44172</v>
      </c>
      <c r="F1141" s="22">
        <v>44175</v>
      </c>
      <c r="G1141" s="23">
        <v>156000</v>
      </c>
      <c r="H1141" s="24">
        <v>0</v>
      </c>
      <c r="I1141" s="31"/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156000</v>
      </c>
      <c r="P1141" s="26">
        <v>10003</v>
      </c>
      <c r="Q1141" s="23">
        <v>156000</v>
      </c>
      <c r="R1141" s="24">
        <v>0</v>
      </c>
      <c r="S1141" s="24">
        <v>0</v>
      </c>
      <c r="T1141" s="22" t="s">
        <v>47</v>
      </c>
      <c r="U1141" s="24">
        <v>0</v>
      </c>
      <c r="V1141" s="23">
        <v>0</v>
      </c>
      <c r="W1141" s="22" t="s">
        <v>47</v>
      </c>
      <c r="X1141" s="24">
        <v>0</v>
      </c>
      <c r="Y1141" s="22" t="s">
        <v>47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156000</v>
      </c>
      <c r="AH1141" s="29"/>
      <c r="AI1141" s="29"/>
      <c r="AJ1141" s="30"/>
      <c r="AK1141" s="2" t="str">
        <f t="shared" si="17"/>
        <v>OK</v>
      </c>
      <c r="AL1141" t="str">
        <f>IF(D1141&lt;&gt;"",IF(AK1141&lt;&gt;"OK",IF(IFERROR(VLOOKUP(C1141&amp;D1141,[1]Radicacion!$I$2:$EK$30174,2,0),VLOOKUP(D1141,[1]Radicacion!$I$2:$K$30174,2,0))&lt;&gt;"","NO EXIGIBLES"),""),"")</f>
        <v/>
      </c>
    </row>
    <row r="1142" spans="1:38" x14ac:dyDescent="0.25">
      <c r="A1142" s="20">
        <v>1134</v>
      </c>
      <c r="B1142" s="21" t="s">
        <v>46</v>
      </c>
      <c r="C1142" s="20" t="s">
        <v>47</v>
      </c>
      <c r="D1142" s="20" t="s">
        <v>1184</v>
      </c>
      <c r="E1142" s="22">
        <v>44172</v>
      </c>
      <c r="F1142" s="22">
        <v>44175</v>
      </c>
      <c r="G1142" s="23">
        <v>117000</v>
      </c>
      <c r="H1142" s="24">
        <v>0</v>
      </c>
      <c r="I1142" s="31"/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117000</v>
      </c>
      <c r="P1142" s="26">
        <v>10004</v>
      </c>
      <c r="Q1142" s="23">
        <v>117000</v>
      </c>
      <c r="R1142" s="24">
        <v>0</v>
      </c>
      <c r="S1142" s="24">
        <v>0</v>
      </c>
      <c r="T1142" s="22" t="s">
        <v>47</v>
      </c>
      <c r="U1142" s="24">
        <v>0</v>
      </c>
      <c r="V1142" s="23">
        <v>0</v>
      </c>
      <c r="W1142" s="22" t="s">
        <v>47</v>
      </c>
      <c r="X1142" s="24">
        <v>0</v>
      </c>
      <c r="Y1142" s="22" t="s">
        <v>47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117000</v>
      </c>
      <c r="AH1142" s="29"/>
      <c r="AI1142" s="29"/>
      <c r="AJ1142" s="30"/>
      <c r="AK1142" s="2" t="str">
        <f t="shared" si="17"/>
        <v>OK</v>
      </c>
      <c r="AL1142" t="str">
        <f>IF(D1142&lt;&gt;"",IF(AK1142&lt;&gt;"OK",IF(IFERROR(VLOOKUP(C1142&amp;D1142,[1]Radicacion!$I$2:$EK$30174,2,0),VLOOKUP(D1142,[1]Radicacion!$I$2:$K$30174,2,0))&lt;&gt;"","NO EXIGIBLES"),""),"")</f>
        <v/>
      </c>
    </row>
    <row r="1143" spans="1:38" x14ac:dyDescent="0.25">
      <c r="A1143" s="20">
        <v>1135</v>
      </c>
      <c r="B1143" s="21" t="s">
        <v>46</v>
      </c>
      <c r="C1143" s="20" t="s">
        <v>47</v>
      </c>
      <c r="D1143" s="20" t="s">
        <v>1185</v>
      </c>
      <c r="E1143" s="22">
        <v>44172</v>
      </c>
      <c r="F1143" s="22">
        <v>44175</v>
      </c>
      <c r="G1143" s="23">
        <v>39870</v>
      </c>
      <c r="H1143" s="24">
        <v>0</v>
      </c>
      <c r="I1143" s="31"/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39870</v>
      </c>
      <c r="P1143" s="26">
        <v>10005</v>
      </c>
      <c r="Q1143" s="23">
        <v>39870</v>
      </c>
      <c r="R1143" s="24">
        <v>0</v>
      </c>
      <c r="S1143" s="24">
        <v>0</v>
      </c>
      <c r="T1143" s="22" t="s">
        <v>47</v>
      </c>
      <c r="U1143" s="24">
        <v>0</v>
      </c>
      <c r="V1143" s="23">
        <v>0</v>
      </c>
      <c r="W1143" s="22" t="s">
        <v>47</v>
      </c>
      <c r="X1143" s="24">
        <v>0</v>
      </c>
      <c r="Y1143" s="22" t="s">
        <v>47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39870</v>
      </c>
      <c r="AH1143" s="29"/>
      <c r="AI1143" s="29"/>
      <c r="AJ1143" s="30"/>
      <c r="AK1143" s="2" t="str">
        <f t="shared" si="17"/>
        <v>OK</v>
      </c>
      <c r="AL1143" t="str">
        <f>IF(D1143&lt;&gt;"",IF(AK1143&lt;&gt;"OK",IF(IFERROR(VLOOKUP(C1143&amp;D1143,[1]Radicacion!$I$2:$EK$30174,2,0),VLOOKUP(D1143,[1]Radicacion!$I$2:$K$30174,2,0))&lt;&gt;"","NO EXIGIBLES"),""),"")</f>
        <v/>
      </c>
    </row>
    <row r="1144" spans="1:38" x14ac:dyDescent="0.25">
      <c r="A1144" s="20">
        <v>1136</v>
      </c>
      <c r="B1144" s="21" t="s">
        <v>46</v>
      </c>
      <c r="C1144" s="20" t="s">
        <v>47</v>
      </c>
      <c r="D1144" s="20" t="s">
        <v>1186</v>
      </c>
      <c r="E1144" s="22">
        <v>44172</v>
      </c>
      <c r="F1144" s="22">
        <v>44175</v>
      </c>
      <c r="G1144" s="23">
        <v>117000</v>
      </c>
      <c r="H1144" s="24">
        <v>0</v>
      </c>
      <c r="I1144" s="31"/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117000</v>
      </c>
      <c r="P1144" s="26">
        <v>10006</v>
      </c>
      <c r="Q1144" s="23">
        <v>117000</v>
      </c>
      <c r="R1144" s="24">
        <v>0</v>
      </c>
      <c r="S1144" s="24">
        <v>0</v>
      </c>
      <c r="T1144" s="22" t="s">
        <v>47</v>
      </c>
      <c r="U1144" s="24">
        <v>0</v>
      </c>
      <c r="V1144" s="23">
        <v>0</v>
      </c>
      <c r="W1144" s="22" t="s">
        <v>47</v>
      </c>
      <c r="X1144" s="24">
        <v>0</v>
      </c>
      <c r="Y1144" s="22" t="s">
        <v>47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117000</v>
      </c>
      <c r="AH1144" s="29"/>
      <c r="AI1144" s="29"/>
      <c r="AJ1144" s="30"/>
      <c r="AK1144" s="2" t="str">
        <f t="shared" si="17"/>
        <v>OK</v>
      </c>
      <c r="AL1144" t="str">
        <f>IF(D1144&lt;&gt;"",IF(AK1144&lt;&gt;"OK",IF(IFERROR(VLOOKUP(C1144&amp;D1144,[1]Radicacion!$I$2:$EK$30174,2,0),VLOOKUP(D1144,[1]Radicacion!$I$2:$K$30174,2,0))&lt;&gt;"","NO EXIGIBLES"),""),"")</f>
        <v/>
      </c>
    </row>
    <row r="1145" spans="1:38" x14ac:dyDescent="0.25">
      <c r="A1145" s="20">
        <v>1137</v>
      </c>
      <c r="B1145" s="21" t="s">
        <v>46</v>
      </c>
      <c r="C1145" s="20" t="s">
        <v>47</v>
      </c>
      <c r="D1145" s="20" t="s">
        <v>1187</v>
      </c>
      <c r="E1145" s="22">
        <v>44172</v>
      </c>
      <c r="F1145" s="22">
        <v>44175</v>
      </c>
      <c r="G1145" s="23">
        <v>450000</v>
      </c>
      <c r="H1145" s="24">
        <v>0</v>
      </c>
      <c r="I1145" s="31"/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450000</v>
      </c>
      <c r="P1145" s="26">
        <v>10007</v>
      </c>
      <c r="Q1145" s="23">
        <v>450000</v>
      </c>
      <c r="R1145" s="24">
        <v>0</v>
      </c>
      <c r="S1145" s="24">
        <v>0</v>
      </c>
      <c r="T1145" s="22" t="s">
        <v>47</v>
      </c>
      <c r="U1145" s="24">
        <v>0</v>
      </c>
      <c r="V1145" s="23">
        <v>0</v>
      </c>
      <c r="W1145" s="22" t="s">
        <v>47</v>
      </c>
      <c r="X1145" s="24">
        <v>0</v>
      </c>
      <c r="Y1145" s="22" t="s">
        <v>47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450000</v>
      </c>
      <c r="AH1145" s="29"/>
      <c r="AI1145" s="29"/>
      <c r="AJ1145" s="30"/>
      <c r="AK1145" s="2" t="str">
        <f t="shared" si="17"/>
        <v>OK</v>
      </c>
      <c r="AL1145" t="str">
        <f>IF(D1145&lt;&gt;"",IF(AK1145&lt;&gt;"OK",IF(IFERROR(VLOOKUP(C1145&amp;D1145,[1]Radicacion!$I$2:$EK$30174,2,0),VLOOKUP(D1145,[1]Radicacion!$I$2:$K$30174,2,0))&lt;&gt;"","NO EXIGIBLES"),""),"")</f>
        <v/>
      </c>
    </row>
    <row r="1146" spans="1:38" x14ac:dyDescent="0.25">
      <c r="A1146" s="20">
        <v>1138</v>
      </c>
      <c r="B1146" s="21" t="s">
        <v>46</v>
      </c>
      <c r="C1146" s="20" t="s">
        <v>47</v>
      </c>
      <c r="D1146" s="20" t="s">
        <v>1188</v>
      </c>
      <c r="E1146" s="22">
        <v>44172</v>
      </c>
      <c r="F1146" s="22">
        <v>44175</v>
      </c>
      <c r="G1146" s="23">
        <v>131800</v>
      </c>
      <c r="H1146" s="24">
        <v>0</v>
      </c>
      <c r="I1146" s="31"/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131800</v>
      </c>
      <c r="P1146" s="26">
        <v>10008</v>
      </c>
      <c r="Q1146" s="23">
        <v>131800</v>
      </c>
      <c r="R1146" s="24">
        <v>0</v>
      </c>
      <c r="S1146" s="24">
        <v>0</v>
      </c>
      <c r="T1146" s="22" t="s">
        <v>47</v>
      </c>
      <c r="U1146" s="24">
        <v>0</v>
      </c>
      <c r="V1146" s="23">
        <v>0</v>
      </c>
      <c r="W1146" s="22" t="s">
        <v>47</v>
      </c>
      <c r="X1146" s="24">
        <v>0</v>
      </c>
      <c r="Y1146" s="22" t="s">
        <v>47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131800</v>
      </c>
      <c r="AH1146" s="29"/>
      <c r="AI1146" s="29"/>
      <c r="AJ1146" s="30"/>
      <c r="AK1146" s="2" t="str">
        <f t="shared" si="17"/>
        <v>OK</v>
      </c>
      <c r="AL1146" t="str">
        <f>IF(D1146&lt;&gt;"",IF(AK1146&lt;&gt;"OK",IF(IFERROR(VLOOKUP(C1146&amp;D1146,[1]Radicacion!$I$2:$EK$30174,2,0),VLOOKUP(D1146,[1]Radicacion!$I$2:$K$30174,2,0))&lt;&gt;"","NO EXIGIBLES"),""),"")</f>
        <v/>
      </c>
    </row>
    <row r="1147" spans="1:38" x14ac:dyDescent="0.25">
      <c r="A1147" s="20">
        <v>1139</v>
      </c>
      <c r="B1147" s="21" t="s">
        <v>46</v>
      </c>
      <c r="C1147" s="20" t="s">
        <v>47</v>
      </c>
      <c r="D1147" s="20" t="s">
        <v>1189</v>
      </c>
      <c r="E1147" s="22">
        <v>44172</v>
      </c>
      <c r="F1147" s="22">
        <v>44175</v>
      </c>
      <c r="G1147" s="23">
        <v>117000</v>
      </c>
      <c r="H1147" s="24">
        <v>0</v>
      </c>
      <c r="I1147" s="31"/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117000</v>
      </c>
      <c r="P1147" s="26">
        <v>10009</v>
      </c>
      <c r="Q1147" s="23">
        <v>117000</v>
      </c>
      <c r="R1147" s="24">
        <v>0</v>
      </c>
      <c r="S1147" s="24">
        <v>0</v>
      </c>
      <c r="T1147" s="22" t="s">
        <v>47</v>
      </c>
      <c r="U1147" s="24">
        <v>0</v>
      </c>
      <c r="V1147" s="23">
        <v>0</v>
      </c>
      <c r="W1147" s="22" t="s">
        <v>47</v>
      </c>
      <c r="X1147" s="24">
        <v>0</v>
      </c>
      <c r="Y1147" s="22" t="s">
        <v>47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117000</v>
      </c>
      <c r="AH1147" s="29"/>
      <c r="AI1147" s="29"/>
      <c r="AJ1147" s="30"/>
      <c r="AK1147" s="2" t="str">
        <f t="shared" si="17"/>
        <v>OK</v>
      </c>
      <c r="AL1147" t="str">
        <f>IF(D1147&lt;&gt;"",IF(AK1147&lt;&gt;"OK",IF(IFERROR(VLOOKUP(C1147&amp;D1147,[1]Radicacion!$I$2:$EK$30174,2,0),VLOOKUP(D1147,[1]Radicacion!$I$2:$K$30174,2,0))&lt;&gt;"","NO EXIGIBLES"),""),"")</f>
        <v/>
      </c>
    </row>
    <row r="1148" spans="1:38" x14ac:dyDescent="0.25">
      <c r="A1148" s="20">
        <v>1140</v>
      </c>
      <c r="B1148" s="21" t="s">
        <v>46</v>
      </c>
      <c r="C1148" s="20" t="s">
        <v>47</v>
      </c>
      <c r="D1148" s="20" t="s">
        <v>1190</v>
      </c>
      <c r="E1148" s="22">
        <v>44172</v>
      </c>
      <c r="F1148" s="22">
        <v>44175</v>
      </c>
      <c r="G1148" s="23">
        <v>117000</v>
      </c>
      <c r="H1148" s="24">
        <v>0</v>
      </c>
      <c r="I1148" s="31"/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117000</v>
      </c>
      <c r="P1148" s="26">
        <v>10010</v>
      </c>
      <c r="Q1148" s="23">
        <v>117000</v>
      </c>
      <c r="R1148" s="24">
        <v>0</v>
      </c>
      <c r="S1148" s="24">
        <v>0</v>
      </c>
      <c r="T1148" s="22" t="s">
        <v>47</v>
      </c>
      <c r="U1148" s="24">
        <v>0</v>
      </c>
      <c r="V1148" s="23">
        <v>0</v>
      </c>
      <c r="W1148" s="22" t="s">
        <v>47</v>
      </c>
      <c r="X1148" s="24">
        <v>0</v>
      </c>
      <c r="Y1148" s="22" t="s">
        <v>47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117000</v>
      </c>
      <c r="AH1148" s="29"/>
      <c r="AI1148" s="29"/>
      <c r="AJ1148" s="30"/>
      <c r="AK1148" s="2" t="str">
        <f t="shared" si="17"/>
        <v>OK</v>
      </c>
      <c r="AL1148" t="str">
        <f>IF(D1148&lt;&gt;"",IF(AK1148&lt;&gt;"OK",IF(IFERROR(VLOOKUP(C1148&amp;D1148,[1]Radicacion!$I$2:$EK$30174,2,0),VLOOKUP(D1148,[1]Radicacion!$I$2:$K$30174,2,0))&lt;&gt;"","NO EXIGIBLES"),""),"")</f>
        <v/>
      </c>
    </row>
    <row r="1149" spans="1:38" x14ac:dyDescent="0.25">
      <c r="A1149" s="20">
        <v>1141</v>
      </c>
      <c r="B1149" s="21" t="s">
        <v>46</v>
      </c>
      <c r="C1149" s="20" t="s">
        <v>47</v>
      </c>
      <c r="D1149" s="20" t="s">
        <v>1191</v>
      </c>
      <c r="E1149" s="22">
        <v>44172</v>
      </c>
      <c r="F1149" s="22">
        <v>44175</v>
      </c>
      <c r="G1149" s="23">
        <v>241000</v>
      </c>
      <c r="H1149" s="24">
        <v>0</v>
      </c>
      <c r="I1149" s="31"/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241000</v>
      </c>
      <c r="P1149" s="26">
        <v>10011</v>
      </c>
      <c r="Q1149" s="23">
        <v>241000</v>
      </c>
      <c r="R1149" s="24">
        <v>0</v>
      </c>
      <c r="S1149" s="24">
        <v>0</v>
      </c>
      <c r="T1149" s="22" t="s">
        <v>47</v>
      </c>
      <c r="U1149" s="24">
        <v>0</v>
      </c>
      <c r="V1149" s="23">
        <v>0</v>
      </c>
      <c r="W1149" s="22" t="s">
        <v>47</v>
      </c>
      <c r="X1149" s="24">
        <v>0</v>
      </c>
      <c r="Y1149" s="22" t="s">
        <v>47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241000</v>
      </c>
      <c r="AH1149" s="29"/>
      <c r="AI1149" s="29"/>
      <c r="AJ1149" s="30"/>
      <c r="AK1149" s="2" t="str">
        <f t="shared" si="17"/>
        <v>OK</v>
      </c>
      <c r="AL1149" t="str">
        <f>IF(D1149&lt;&gt;"",IF(AK1149&lt;&gt;"OK",IF(IFERROR(VLOOKUP(C1149&amp;D1149,[1]Radicacion!$I$2:$EK$30174,2,0),VLOOKUP(D1149,[1]Radicacion!$I$2:$K$30174,2,0))&lt;&gt;"","NO EXIGIBLES"),""),"")</f>
        <v/>
      </c>
    </row>
    <row r="1150" spans="1:38" x14ac:dyDescent="0.25">
      <c r="A1150" s="20">
        <v>1142</v>
      </c>
      <c r="B1150" s="21" t="s">
        <v>46</v>
      </c>
      <c r="C1150" s="20" t="s">
        <v>47</v>
      </c>
      <c r="D1150" s="20" t="s">
        <v>1192</v>
      </c>
      <c r="E1150" s="22">
        <v>44172</v>
      </c>
      <c r="F1150" s="22">
        <v>44175</v>
      </c>
      <c r="G1150" s="23">
        <v>117000</v>
      </c>
      <c r="H1150" s="24">
        <v>0</v>
      </c>
      <c r="I1150" s="31"/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117000</v>
      </c>
      <c r="P1150" s="26">
        <v>10012</v>
      </c>
      <c r="Q1150" s="23">
        <v>117000</v>
      </c>
      <c r="R1150" s="24">
        <v>0</v>
      </c>
      <c r="S1150" s="24">
        <v>0</v>
      </c>
      <c r="T1150" s="22" t="s">
        <v>47</v>
      </c>
      <c r="U1150" s="24">
        <v>0</v>
      </c>
      <c r="V1150" s="23">
        <v>0</v>
      </c>
      <c r="W1150" s="22" t="s">
        <v>47</v>
      </c>
      <c r="X1150" s="24">
        <v>0</v>
      </c>
      <c r="Y1150" s="22" t="s">
        <v>47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117000</v>
      </c>
      <c r="AH1150" s="29"/>
      <c r="AI1150" s="29"/>
      <c r="AJ1150" s="30"/>
      <c r="AK1150" s="2" t="str">
        <f t="shared" si="17"/>
        <v>OK</v>
      </c>
      <c r="AL1150" t="str">
        <f>IF(D1150&lt;&gt;"",IF(AK1150&lt;&gt;"OK",IF(IFERROR(VLOOKUP(C1150&amp;D1150,[1]Radicacion!$I$2:$EK$30174,2,0),VLOOKUP(D1150,[1]Radicacion!$I$2:$K$30174,2,0))&lt;&gt;"","NO EXIGIBLES"),""),"")</f>
        <v/>
      </c>
    </row>
    <row r="1151" spans="1:38" x14ac:dyDescent="0.25">
      <c r="A1151" s="20">
        <v>1143</v>
      </c>
      <c r="B1151" s="21" t="s">
        <v>46</v>
      </c>
      <c r="C1151" s="20" t="s">
        <v>47</v>
      </c>
      <c r="D1151" s="20" t="s">
        <v>1193</v>
      </c>
      <c r="E1151" s="22">
        <v>44172</v>
      </c>
      <c r="F1151" s="22">
        <v>44175</v>
      </c>
      <c r="G1151" s="23">
        <v>165000</v>
      </c>
      <c r="H1151" s="24">
        <v>0</v>
      </c>
      <c r="I1151" s="31"/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165000</v>
      </c>
      <c r="P1151" s="26">
        <v>10013</v>
      </c>
      <c r="Q1151" s="23">
        <v>165000</v>
      </c>
      <c r="R1151" s="24">
        <v>0</v>
      </c>
      <c r="S1151" s="24">
        <v>0</v>
      </c>
      <c r="T1151" s="22" t="s">
        <v>47</v>
      </c>
      <c r="U1151" s="24">
        <v>0</v>
      </c>
      <c r="V1151" s="23">
        <v>0</v>
      </c>
      <c r="W1151" s="22" t="s">
        <v>47</v>
      </c>
      <c r="X1151" s="24">
        <v>0</v>
      </c>
      <c r="Y1151" s="22" t="s">
        <v>47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165000</v>
      </c>
      <c r="AH1151" s="29"/>
      <c r="AI1151" s="29"/>
      <c r="AJ1151" s="30"/>
      <c r="AK1151" s="2" t="str">
        <f t="shared" si="17"/>
        <v>OK</v>
      </c>
      <c r="AL1151" t="str">
        <f>IF(D1151&lt;&gt;"",IF(AK1151&lt;&gt;"OK",IF(IFERROR(VLOOKUP(C1151&amp;D1151,[1]Radicacion!$I$2:$EK$30174,2,0),VLOOKUP(D1151,[1]Radicacion!$I$2:$K$30174,2,0))&lt;&gt;"","NO EXIGIBLES"),""),"")</f>
        <v/>
      </c>
    </row>
    <row r="1152" spans="1:38" x14ac:dyDescent="0.25">
      <c r="A1152" s="20">
        <v>1144</v>
      </c>
      <c r="B1152" s="21" t="s">
        <v>46</v>
      </c>
      <c r="C1152" s="20" t="s">
        <v>47</v>
      </c>
      <c r="D1152" s="20" t="s">
        <v>1194</v>
      </c>
      <c r="E1152" s="22">
        <v>44172</v>
      </c>
      <c r="F1152" s="22">
        <v>44175</v>
      </c>
      <c r="G1152" s="23">
        <v>117000</v>
      </c>
      <c r="H1152" s="24">
        <v>0</v>
      </c>
      <c r="I1152" s="31"/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117000</v>
      </c>
      <c r="P1152" s="26">
        <v>10014</v>
      </c>
      <c r="Q1152" s="23">
        <v>117000</v>
      </c>
      <c r="R1152" s="24">
        <v>0</v>
      </c>
      <c r="S1152" s="24">
        <v>0</v>
      </c>
      <c r="T1152" s="22" t="s">
        <v>47</v>
      </c>
      <c r="U1152" s="24">
        <v>0</v>
      </c>
      <c r="V1152" s="23">
        <v>0</v>
      </c>
      <c r="W1152" s="22" t="s">
        <v>47</v>
      </c>
      <c r="X1152" s="24">
        <v>0</v>
      </c>
      <c r="Y1152" s="22" t="s">
        <v>47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117000</v>
      </c>
      <c r="AH1152" s="29"/>
      <c r="AI1152" s="29"/>
      <c r="AJ1152" s="30"/>
      <c r="AK1152" s="2" t="str">
        <f t="shared" si="17"/>
        <v>OK</v>
      </c>
      <c r="AL1152" t="str">
        <f>IF(D1152&lt;&gt;"",IF(AK1152&lt;&gt;"OK",IF(IFERROR(VLOOKUP(C1152&amp;D1152,[1]Radicacion!$I$2:$EK$30174,2,0),VLOOKUP(D1152,[1]Radicacion!$I$2:$K$30174,2,0))&lt;&gt;"","NO EXIGIBLES"),""),"")</f>
        <v/>
      </c>
    </row>
    <row r="1153" spans="1:38" x14ac:dyDescent="0.25">
      <c r="A1153" s="20">
        <v>1145</v>
      </c>
      <c r="B1153" s="21" t="s">
        <v>46</v>
      </c>
      <c r="C1153" s="20" t="s">
        <v>47</v>
      </c>
      <c r="D1153" s="20" t="s">
        <v>1195</v>
      </c>
      <c r="E1153" s="22">
        <v>44172</v>
      </c>
      <c r="F1153" s="22">
        <v>44175</v>
      </c>
      <c r="G1153" s="23">
        <v>183000</v>
      </c>
      <c r="H1153" s="24">
        <v>0</v>
      </c>
      <c r="I1153" s="31"/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183000</v>
      </c>
      <c r="P1153" s="26">
        <v>10015</v>
      </c>
      <c r="Q1153" s="23">
        <v>183000</v>
      </c>
      <c r="R1153" s="24">
        <v>0</v>
      </c>
      <c r="S1153" s="24">
        <v>0</v>
      </c>
      <c r="T1153" s="22" t="s">
        <v>47</v>
      </c>
      <c r="U1153" s="24">
        <v>0</v>
      </c>
      <c r="V1153" s="23">
        <v>0</v>
      </c>
      <c r="W1153" s="22" t="s">
        <v>47</v>
      </c>
      <c r="X1153" s="24">
        <v>0</v>
      </c>
      <c r="Y1153" s="22" t="s">
        <v>47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183000</v>
      </c>
      <c r="AH1153" s="29"/>
      <c r="AI1153" s="29"/>
      <c r="AJ1153" s="30"/>
      <c r="AK1153" s="2" t="str">
        <f t="shared" si="17"/>
        <v>OK</v>
      </c>
      <c r="AL1153" t="str">
        <f>IF(D1153&lt;&gt;"",IF(AK1153&lt;&gt;"OK",IF(IFERROR(VLOOKUP(C1153&amp;D1153,[1]Radicacion!$I$2:$EK$30174,2,0),VLOOKUP(D1153,[1]Radicacion!$I$2:$K$30174,2,0))&lt;&gt;"","NO EXIGIBLES"),""),"")</f>
        <v/>
      </c>
    </row>
    <row r="1154" spans="1:38" x14ac:dyDescent="0.25">
      <c r="A1154" s="20">
        <v>1146</v>
      </c>
      <c r="B1154" s="21" t="s">
        <v>46</v>
      </c>
      <c r="C1154" s="20" t="s">
        <v>47</v>
      </c>
      <c r="D1154" s="20" t="s">
        <v>1196</v>
      </c>
      <c r="E1154" s="22">
        <v>44172</v>
      </c>
      <c r="F1154" s="22">
        <v>44175</v>
      </c>
      <c r="G1154" s="23">
        <v>117000</v>
      </c>
      <c r="H1154" s="24">
        <v>0</v>
      </c>
      <c r="I1154" s="31"/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117000</v>
      </c>
      <c r="P1154" s="26">
        <v>10016</v>
      </c>
      <c r="Q1154" s="23">
        <v>117000</v>
      </c>
      <c r="R1154" s="24">
        <v>0</v>
      </c>
      <c r="S1154" s="24">
        <v>0</v>
      </c>
      <c r="T1154" s="22" t="s">
        <v>47</v>
      </c>
      <c r="U1154" s="24">
        <v>0</v>
      </c>
      <c r="V1154" s="23">
        <v>0</v>
      </c>
      <c r="W1154" s="22" t="s">
        <v>47</v>
      </c>
      <c r="X1154" s="24">
        <v>0</v>
      </c>
      <c r="Y1154" s="22" t="s">
        <v>47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117000</v>
      </c>
      <c r="AH1154" s="29"/>
      <c r="AI1154" s="29"/>
      <c r="AJ1154" s="30"/>
      <c r="AK1154" s="2" t="str">
        <f t="shared" si="17"/>
        <v>OK</v>
      </c>
      <c r="AL1154" t="str">
        <f>IF(D1154&lt;&gt;"",IF(AK1154&lt;&gt;"OK",IF(IFERROR(VLOOKUP(C1154&amp;D1154,[1]Radicacion!$I$2:$EK$30174,2,0),VLOOKUP(D1154,[1]Radicacion!$I$2:$K$30174,2,0))&lt;&gt;"","NO EXIGIBLES"),""),"")</f>
        <v/>
      </c>
    </row>
    <row r="1155" spans="1:38" x14ac:dyDescent="0.25">
      <c r="A1155" s="20">
        <v>1147</v>
      </c>
      <c r="B1155" s="21" t="s">
        <v>46</v>
      </c>
      <c r="C1155" s="20" t="s">
        <v>47</v>
      </c>
      <c r="D1155" s="20" t="s">
        <v>1197</v>
      </c>
      <c r="E1155" s="22">
        <v>44172</v>
      </c>
      <c r="F1155" s="22">
        <v>44175</v>
      </c>
      <c r="G1155" s="23">
        <v>117000</v>
      </c>
      <c r="H1155" s="24">
        <v>0</v>
      </c>
      <c r="I1155" s="31"/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117000</v>
      </c>
      <c r="P1155" s="26">
        <v>10017</v>
      </c>
      <c r="Q1155" s="23">
        <v>117000</v>
      </c>
      <c r="R1155" s="24">
        <v>0</v>
      </c>
      <c r="S1155" s="24">
        <v>0</v>
      </c>
      <c r="T1155" s="22" t="s">
        <v>47</v>
      </c>
      <c r="U1155" s="24">
        <v>0</v>
      </c>
      <c r="V1155" s="23">
        <v>0</v>
      </c>
      <c r="W1155" s="22" t="s">
        <v>47</v>
      </c>
      <c r="X1155" s="24">
        <v>0</v>
      </c>
      <c r="Y1155" s="22" t="s">
        <v>47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117000</v>
      </c>
      <c r="AH1155" s="29"/>
      <c r="AI1155" s="29"/>
      <c r="AJ1155" s="30"/>
      <c r="AK1155" s="2" t="str">
        <f t="shared" si="17"/>
        <v>OK</v>
      </c>
      <c r="AL1155" t="str">
        <f>IF(D1155&lt;&gt;"",IF(AK1155&lt;&gt;"OK",IF(IFERROR(VLOOKUP(C1155&amp;D1155,[1]Radicacion!$I$2:$EK$30174,2,0),VLOOKUP(D1155,[1]Radicacion!$I$2:$K$30174,2,0))&lt;&gt;"","NO EXIGIBLES"),""),"")</f>
        <v/>
      </c>
    </row>
    <row r="1156" spans="1:38" x14ac:dyDescent="0.25">
      <c r="A1156" s="20">
        <v>1148</v>
      </c>
      <c r="B1156" s="21" t="s">
        <v>46</v>
      </c>
      <c r="C1156" s="20" t="s">
        <v>47</v>
      </c>
      <c r="D1156" s="20" t="s">
        <v>1198</v>
      </c>
      <c r="E1156" s="22">
        <v>44172</v>
      </c>
      <c r="F1156" s="22">
        <v>44175</v>
      </c>
      <c r="G1156" s="23">
        <v>357000</v>
      </c>
      <c r="H1156" s="24">
        <v>0</v>
      </c>
      <c r="I1156" s="31"/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357000</v>
      </c>
      <c r="P1156" s="26">
        <v>10018</v>
      </c>
      <c r="Q1156" s="23">
        <v>357000</v>
      </c>
      <c r="R1156" s="24">
        <v>0</v>
      </c>
      <c r="S1156" s="24">
        <v>0</v>
      </c>
      <c r="T1156" s="22" t="s">
        <v>47</v>
      </c>
      <c r="U1156" s="24">
        <v>0</v>
      </c>
      <c r="V1156" s="23">
        <v>0</v>
      </c>
      <c r="W1156" s="22" t="s">
        <v>47</v>
      </c>
      <c r="X1156" s="24">
        <v>0</v>
      </c>
      <c r="Y1156" s="22" t="s">
        <v>47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357000</v>
      </c>
      <c r="AH1156" s="29"/>
      <c r="AI1156" s="29"/>
      <c r="AJ1156" s="30"/>
      <c r="AK1156" s="2" t="str">
        <f t="shared" si="17"/>
        <v>OK</v>
      </c>
      <c r="AL1156" t="str">
        <f>IF(D1156&lt;&gt;"",IF(AK1156&lt;&gt;"OK",IF(IFERROR(VLOOKUP(C1156&amp;D1156,[1]Radicacion!$I$2:$EK$30174,2,0),VLOOKUP(D1156,[1]Radicacion!$I$2:$K$30174,2,0))&lt;&gt;"","NO EXIGIBLES"),""),"")</f>
        <v/>
      </c>
    </row>
    <row r="1157" spans="1:38" x14ac:dyDescent="0.25">
      <c r="A1157" s="20">
        <v>1149</v>
      </c>
      <c r="B1157" s="21" t="s">
        <v>46</v>
      </c>
      <c r="C1157" s="20" t="s">
        <v>47</v>
      </c>
      <c r="D1157" s="20" t="s">
        <v>1199</v>
      </c>
      <c r="E1157" s="22">
        <v>44172</v>
      </c>
      <c r="F1157" s="22">
        <v>44175</v>
      </c>
      <c r="G1157" s="23">
        <v>117000</v>
      </c>
      <c r="H1157" s="24">
        <v>0</v>
      </c>
      <c r="I1157" s="31"/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v>117000</v>
      </c>
      <c r="P1157" s="26">
        <v>10019</v>
      </c>
      <c r="Q1157" s="23">
        <v>117000</v>
      </c>
      <c r="R1157" s="24">
        <v>0</v>
      </c>
      <c r="S1157" s="24">
        <v>0</v>
      </c>
      <c r="T1157" s="22" t="s">
        <v>47</v>
      </c>
      <c r="U1157" s="24">
        <v>0</v>
      </c>
      <c r="V1157" s="23">
        <v>0</v>
      </c>
      <c r="W1157" s="22" t="s">
        <v>47</v>
      </c>
      <c r="X1157" s="24">
        <v>0</v>
      </c>
      <c r="Y1157" s="22" t="s">
        <v>47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117000</v>
      </c>
      <c r="AH1157" s="29"/>
      <c r="AI1157" s="29"/>
      <c r="AJ1157" s="30"/>
      <c r="AK1157" s="2" t="str">
        <f t="shared" si="17"/>
        <v>OK</v>
      </c>
      <c r="AL1157" t="str">
        <f>IF(D1157&lt;&gt;"",IF(AK1157&lt;&gt;"OK",IF(IFERROR(VLOOKUP(C1157&amp;D1157,[1]Radicacion!$I$2:$EK$30174,2,0),VLOOKUP(D1157,[1]Radicacion!$I$2:$K$30174,2,0))&lt;&gt;"","NO EXIGIBLES"),""),"")</f>
        <v/>
      </c>
    </row>
    <row r="1158" spans="1:38" x14ac:dyDescent="0.25">
      <c r="A1158" s="20">
        <v>1150</v>
      </c>
      <c r="B1158" s="21" t="s">
        <v>46</v>
      </c>
      <c r="C1158" s="20" t="s">
        <v>47</v>
      </c>
      <c r="D1158" s="20" t="s">
        <v>1200</v>
      </c>
      <c r="E1158" s="22">
        <v>44172</v>
      </c>
      <c r="F1158" s="22">
        <v>44175</v>
      </c>
      <c r="G1158" s="23">
        <v>287000</v>
      </c>
      <c r="H1158" s="24">
        <v>0</v>
      </c>
      <c r="I1158" s="31"/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287000</v>
      </c>
      <c r="P1158" s="26">
        <v>10020</v>
      </c>
      <c r="Q1158" s="23">
        <v>287000</v>
      </c>
      <c r="R1158" s="24">
        <v>0</v>
      </c>
      <c r="S1158" s="24">
        <v>0</v>
      </c>
      <c r="T1158" s="22" t="s">
        <v>47</v>
      </c>
      <c r="U1158" s="24">
        <v>0</v>
      </c>
      <c r="V1158" s="23">
        <v>0</v>
      </c>
      <c r="W1158" s="22" t="s">
        <v>47</v>
      </c>
      <c r="X1158" s="24">
        <v>0</v>
      </c>
      <c r="Y1158" s="22" t="s">
        <v>47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287000</v>
      </c>
      <c r="AH1158" s="29"/>
      <c r="AI1158" s="29"/>
      <c r="AJ1158" s="30"/>
      <c r="AK1158" s="2" t="str">
        <f t="shared" si="17"/>
        <v>OK</v>
      </c>
      <c r="AL1158" t="str">
        <f>IF(D1158&lt;&gt;"",IF(AK1158&lt;&gt;"OK",IF(IFERROR(VLOOKUP(C1158&amp;D1158,[1]Radicacion!$I$2:$EK$30174,2,0),VLOOKUP(D1158,[1]Radicacion!$I$2:$K$30174,2,0))&lt;&gt;"","NO EXIGIBLES"),""),"")</f>
        <v/>
      </c>
    </row>
    <row r="1159" spans="1:38" x14ac:dyDescent="0.25">
      <c r="A1159" s="20">
        <v>1151</v>
      </c>
      <c r="B1159" s="21" t="s">
        <v>46</v>
      </c>
      <c r="C1159" s="20" t="s">
        <v>47</v>
      </c>
      <c r="D1159" s="20" t="s">
        <v>1201</v>
      </c>
      <c r="E1159" s="22">
        <v>44172</v>
      </c>
      <c r="F1159" s="22">
        <v>44175</v>
      </c>
      <c r="G1159" s="23">
        <v>117000</v>
      </c>
      <c r="H1159" s="24">
        <v>0</v>
      </c>
      <c r="I1159" s="31"/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117000</v>
      </c>
      <c r="P1159" s="26">
        <v>10021</v>
      </c>
      <c r="Q1159" s="23">
        <v>117000</v>
      </c>
      <c r="R1159" s="24">
        <v>0</v>
      </c>
      <c r="S1159" s="24">
        <v>0</v>
      </c>
      <c r="T1159" s="22" t="s">
        <v>47</v>
      </c>
      <c r="U1159" s="24">
        <v>0</v>
      </c>
      <c r="V1159" s="23">
        <v>0</v>
      </c>
      <c r="W1159" s="22" t="s">
        <v>47</v>
      </c>
      <c r="X1159" s="24">
        <v>0</v>
      </c>
      <c r="Y1159" s="22" t="s">
        <v>47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117000</v>
      </c>
      <c r="AH1159" s="29"/>
      <c r="AI1159" s="29"/>
      <c r="AJ1159" s="30"/>
      <c r="AK1159" s="2" t="str">
        <f t="shared" si="17"/>
        <v>OK</v>
      </c>
      <c r="AL1159" t="str">
        <f>IF(D1159&lt;&gt;"",IF(AK1159&lt;&gt;"OK",IF(IFERROR(VLOOKUP(C1159&amp;D1159,[1]Radicacion!$I$2:$EK$30174,2,0),VLOOKUP(D1159,[1]Radicacion!$I$2:$K$30174,2,0))&lt;&gt;"","NO EXIGIBLES"),""),"")</f>
        <v/>
      </c>
    </row>
    <row r="1160" spans="1:38" x14ac:dyDescent="0.25">
      <c r="A1160" s="20">
        <v>1152</v>
      </c>
      <c r="B1160" s="21" t="s">
        <v>46</v>
      </c>
      <c r="C1160" s="20" t="s">
        <v>47</v>
      </c>
      <c r="D1160" s="20" t="s">
        <v>1202</v>
      </c>
      <c r="E1160" s="22">
        <v>44172</v>
      </c>
      <c r="F1160" s="22">
        <v>44175</v>
      </c>
      <c r="G1160" s="23">
        <v>117000</v>
      </c>
      <c r="H1160" s="24">
        <v>0</v>
      </c>
      <c r="I1160" s="31"/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117000</v>
      </c>
      <c r="P1160" s="26">
        <v>10022</v>
      </c>
      <c r="Q1160" s="23">
        <v>117000</v>
      </c>
      <c r="R1160" s="24">
        <v>0</v>
      </c>
      <c r="S1160" s="24">
        <v>0</v>
      </c>
      <c r="T1160" s="22" t="s">
        <v>47</v>
      </c>
      <c r="U1160" s="24">
        <v>0</v>
      </c>
      <c r="V1160" s="23">
        <v>0</v>
      </c>
      <c r="W1160" s="22" t="s">
        <v>47</v>
      </c>
      <c r="X1160" s="24">
        <v>0</v>
      </c>
      <c r="Y1160" s="22" t="s">
        <v>47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117000</v>
      </c>
      <c r="AH1160" s="29"/>
      <c r="AI1160" s="29"/>
      <c r="AJ1160" s="30"/>
      <c r="AK1160" s="2" t="str">
        <f t="shared" si="17"/>
        <v>OK</v>
      </c>
      <c r="AL1160" t="str">
        <f>IF(D1160&lt;&gt;"",IF(AK1160&lt;&gt;"OK",IF(IFERROR(VLOOKUP(C1160&amp;D1160,[1]Radicacion!$I$2:$EK$30174,2,0),VLOOKUP(D1160,[1]Radicacion!$I$2:$K$30174,2,0))&lt;&gt;"","NO EXIGIBLES"),""),"")</f>
        <v/>
      </c>
    </row>
    <row r="1161" spans="1:38" x14ac:dyDescent="0.25">
      <c r="A1161" s="20">
        <v>1153</v>
      </c>
      <c r="B1161" s="21" t="s">
        <v>46</v>
      </c>
      <c r="C1161" s="20" t="s">
        <v>47</v>
      </c>
      <c r="D1161" s="20" t="s">
        <v>1203</v>
      </c>
      <c r="E1161" s="22">
        <v>44172</v>
      </c>
      <c r="F1161" s="22">
        <v>44175</v>
      </c>
      <c r="G1161" s="23">
        <v>117000</v>
      </c>
      <c r="H1161" s="24">
        <v>0</v>
      </c>
      <c r="I1161" s="31"/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117000</v>
      </c>
      <c r="P1161" s="26">
        <v>10023</v>
      </c>
      <c r="Q1161" s="23">
        <v>117000</v>
      </c>
      <c r="R1161" s="24">
        <v>0</v>
      </c>
      <c r="S1161" s="24">
        <v>0</v>
      </c>
      <c r="T1161" s="22" t="s">
        <v>47</v>
      </c>
      <c r="U1161" s="24">
        <v>0</v>
      </c>
      <c r="V1161" s="23">
        <v>0</v>
      </c>
      <c r="W1161" s="22" t="s">
        <v>47</v>
      </c>
      <c r="X1161" s="24">
        <v>0</v>
      </c>
      <c r="Y1161" s="22" t="s">
        <v>47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117000</v>
      </c>
      <c r="AH1161" s="29"/>
      <c r="AI1161" s="29"/>
      <c r="AJ1161" s="30"/>
      <c r="AK1161" s="2" t="str">
        <f t="shared" si="17"/>
        <v>OK</v>
      </c>
      <c r="AL1161" t="str">
        <f>IF(D1161&lt;&gt;"",IF(AK1161&lt;&gt;"OK",IF(IFERROR(VLOOKUP(C1161&amp;D1161,[1]Radicacion!$I$2:$EK$30174,2,0),VLOOKUP(D1161,[1]Radicacion!$I$2:$K$30174,2,0))&lt;&gt;"","NO EXIGIBLES"),""),"")</f>
        <v/>
      </c>
    </row>
    <row r="1162" spans="1:38" x14ac:dyDescent="0.25">
      <c r="A1162" s="20">
        <v>1154</v>
      </c>
      <c r="B1162" s="21" t="s">
        <v>46</v>
      </c>
      <c r="C1162" s="20" t="s">
        <v>47</v>
      </c>
      <c r="D1162" s="20" t="s">
        <v>1204</v>
      </c>
      <c r="E1162" s="22">
        <v>44172</v>
      </c>
      <c r="F1162" s="22">
        <v>44175</v>
      </c>
      <c r="G1162" s="23">
        <v>241000</v>
      </c>
      <c r="H1162" s="24">
        <v>0</v>
      </c>
      <c r="I1162" s="31"/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241000</v>
      </c>
      <c r="P1162" s="26">
        <v>10024</v>
      </c>
      <c r="Q1162" s="23">
        <v>241000</v>
      </c>
      <c r="R1162" s="24">
        <v>0</v>
      </c>
      <c r="S1162" s="24">
        <v>0</v>
      </c>
      <c r="T1162" s="22" t="s">
        <v>47</v>
      </c>
      <c r="U1162" s="24">
        <v>0</v>
      </c>
      <c r="V1162" s="23">
        <v>0</v>
      </c>
      <c r="W1162" s="22" t="s">
        <v>47</v>
      </c>
      <c r="X1162" s="24">
        <v>0</v>
      </c>
      <c r="Y1162" s="22" t="s">
        <v>47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241000</v>
      </c>
      <c r="AH1162" s="29"/>
      <c r="AI1162" s="29"/>
      <c r="AJ1162" s="30"/>
      <c r="AK1162" s="2" t="str">
        <f t="shared" ref="AK1162:AK1225" si="18">IF(A1162&lt;&gt;"",IF(O1162-AG1162=0,"OK","Verificar Valores"),"")</f>
        <v>OK</v>
      </c>
      <c r="AL1162" t="str">
        <f>IF(D1162&lt;&gt;"",IF(AK1162&lt;&gt;"OK",IF(IFERROR(VLOOKUP(C1162&amp;D1162,[1]Radicacion!$I$2:$EK$30174,2,0),VLOOKUP(D1162,[1]Radicacion!$I$2:$K$30174,2,0))&lt;&gt;"","NO EXIGIBLES"),""),"")</f>
        <v/>
      </c>
    </row>
    <row r="1163" spans="1:38" x14ac:dyDescent="0.25">
      <c r="A1163" s="20">
        <v>1155</v>
      </c>
      <c r="B1163" s="21" t="s">
        <v>46</v>
      </c>
      <c r="C1163" s="20" t="s">
        <v>47</v>
      </c>
      <c r="D1163" s="20" t="s">
        <v>1205</v>
      </c>
      <c r="E1163" s="22">
        <v>44172</v>
      </c>
      <c r="F1163" s="22">
        <v>44175</v>
      </c>
      <c r="G1163" s="23">
        <v>117000</v>
      </c>
      <c r="H1163" s="24">
        <v>0</v>
      </c>
      <c r="I1163" s="31"/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117000</v>
      </c>
      <c r="P1163" s="26">
        <v>10025</v>
      </c>
      <c r="Q1163" s="23">
        <v>117000</v>
      </c>
      <c r="R1163" s="24">
        <v>0</v>
      </c>
      <c r="S1163" s="24">
        <v>0</v>
      </c>
      <c r="T1163" s="22" t="s">
        <v>47</v>
      </c>
      <c r="U1163" s="24">
        <v>0</v>
      </c>
      <c r="V1163" s="23">
        <v>0</v>
      </c>
      <c r="W1163" s="22" t="s">
        <v>47</v>
      </c>
      <c r="X1163" s="24">
        <v>0</v>
      </c>
      <c r="Y1163" s="22" t="s">
        <v>47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117000</v>
      </c>
      <c r="AH1163" s="29"/>
      <c r="AI1163" s="29"/>
      <c r="AJ1163" s="30"/>
      <c r="AK1163" s="2" t="str">
        <f t="shared" si="18"/>
        <v>OK</v>
      </c>
      <c r="AL1163" t="str">
        <f>IF(D1163&lt;&gt;"",IF(AK1163&lt;&gt;"OK",IF(IFERROR(VLOOKUP(C1163&amp;D1163,[1]Radicacion!$I$2:$EK$30174,2,0),VLOOKUP(D1163,[1]Radicacion!$I$2:$K$30174,2,0))&lt;&gt;"","NO EXIGIBLES"),""),"")</f>
        <v/>
      </c>
    </row>
    <row r="1164" spans="1:38" x14ac:dyDescent="0.25">
      <c r="A1164" s="20">
        <v>1156</v>
      </c>
      <c r="B1164" s="21" t="s">
        <v>46</v>
      </c>
      <c r="C1164" s="20" t="s">
        <v>47</v>
      </c>
      <c r="D1164" s="20" t="s">
        <v>1206</v>
      </c>
      <c r="E1164" s="22">
        <v>44172</v>
      </c>
      <c r="F1164" s="22">
        <v>44175</v>
      </c>
      <c r="G1164" s="23">
        <v>117000</v>
      </c>
      <c r="H1164" s="24">
        <v>0</v>
      </c>
      <c r="I1164" s="31"/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117000</v>
      </c>
      <c r="P1164" s="26">
        <v>10026</v>
      </c>
      <c r="Q1164" s="23">
        <v>117000</v>
      </c>
      <c r="R1164" s="24">
        <v>0</v>
      </c>
      <c r="S1164" s="24">
        <v>0</v>
      </c>
      <c r="T1164" s="22" t="s">
        <v>47</v>
      </c>
      <c r="U1164" s="24">
        <v>0</v>
      </c>
      <c r="V1164" s="23">
        <v>0</v>
      </c>
      <c r="W1164" s="22" t="s">
        <v>47</v>
      </c>
      <c r="X1164" s="24">
        <v>0</v>
      </c>
      <c r="Y1164" s="22" t="s">
        <v>47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117000</v>
      </c>
      <c r="AH1164" s="29"/>
      <c r="AI1164" s="29"/>
      <c r="AJ1164" s="30"/>
      <c r="AK1164" s="2" t="str">
        <f t="shared" si="18"/>
        <v>OK</v>
      </c>
      <c r="AL1164" t="str">
        <f>IF(D1164&lt;&gt;"",IF(AK1164&lt;&gt;"OK",IF(IFERROR(VLOOKUP(C1164&amp;D1164,[1]Radicacion!$I$2:$EK$30174,2,0),VLOOKUP(D1164,[1]Radicacion!$I$2:$K$30174,2,0))&lt;&gt;"","NO EXIGIBLES"),""),"")</f>
        <v/>
      </c>
    </row>
    <row r="1165" spans="1:38" x14ac:dyDescent="0.25">
      <c r="A1165" s="20">
        <v>1157</v>
      </c>
      <c r="B1165" s="21" t="s">
        <v>46</v>
      </c>
      <c r="C1165" s="20" t="s">
        <v>47</v>
      </c>
      <c r="D1165" s="20" t="s">
        <v>1207</v>
      </c>
      <c r="E1165" s="22">
        <v>44172</v>
      </c>
      <c r="F1165" s="22">
        <v>44175</v>
      </c>
      <c r="G1165" s="23">
        <v>117000</v>
      </c>
      <c r="H1165" s="24">
        <v>0</v>
      </c>
      <c r="I1165" s="31"/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117000</v>
      </c>
      <c r="P1165" s="26">
        <v>10027</v>
      </c>
      <c r="Q1165" s="23">
        <v>117000</v>
      </c>
      <c r="R1165" s="24">
        <v>0</v>
      </c>
      <c r="S1165" s="24">
        <v>0</v>
      </c>
      <c r="T1165" s="22" t="s">
        <v>47</v>
      </c>
      <c r="U1165" s="24">
        <v>0</v>
      </c>
      <c r="V1165" s="23">
        <v>0</v>
      </c>
      <c r="W1165" s="22" t="s">
        <v>47</v>
      </c>
      <c r="X1165" s="24">
        <v>0</v>
      </c>
      <c r="Y1165" s="22" t="s">
        <v>47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117000</v>
      </c>
      <c r="AH1165" s="29"/>
      <c r="AI1165" s="29"/>
      <c r="AJ1165" s="30"/>
      <c r="AK1165" s="2" t="str">
        <f t="shared" si="18"/>
        <v>OK</v>
      </c>
      <c r="AL1165" t="str">
        <f>IF(D1165&lt;&gt;"",IF(AK1165&lt;&gt;"OK",IF(IFERROR(VLOOKUP(C1165&amp;D1165,[1]Radicacion!$I$2:$EK$30174,2,0),VLOOKUP(D1165,[1]Radicacion!$I$2:$K$30174,2,0))&lt;&gt;"","NO EXIGIBLES"),""),"")</f>
        <v/>
      </c>
    </row>
    <row r="1166" spans="1:38" x14ac:dyDescent="0.25">
      <c r="A1166" s="20">
        <v>1158</v>
      </c>
      <c r="B1166" s="21" t="s">
        <v>46</v>
      </c>
      <c r="C1166" s="20" t="s">
        <v>47</v>
      </c>
      <c r="D1166" s="20" t="s">
        <v>1208</v>
      </c>
      <c r="E1166" s="22">
        <v>44172</v>
      </c>
      <c r="F1166" s="22">
        <v>44175</v>
      </c>
      <c r="G1166" s="23">
        <v>117000</v>
      </c>
      <c r="H1166" s="24">
        <v>0</v>
      </c>
      <c r="I1166" s="31"/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117000</v>
      </c>
      <c r="P1166" s="26">
        <v>10028</v>
      </c>
      <c r="Q1166" s="23">
        <v>117000</v>
      </c>
      <c r="R1166" s="24">
        <v>0</v>
      </c>
      <c r="S1166" s="24">
        <v>0</v>
      </c>
      <c r="T1166" s="22" t="s">
        <v>47</v>
      </c>
      <c r="U1166" s="24">
        <v>0</v>
      </c>
      <c r="V1166" s="23">
        <v>0</v>
      </c>
      <c r="W1166" s="22" t="s">
        <v>47</v>
      </c>
      <c r="X1166" s="24">
        <v>0</v>
      </c>
      <c r="Y1166" s="22" t="s">
        <v>47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117000</v>
      </c>
      <c r="AH1166" s="29"/>
      <c r="AI1166" s="29"/>
      <c r="AJ1166" s="30"/>
      <c r="AK1166" s="2" t="str">
        <f t="shared" si="18"/>
        <v>OK</v>
      </c>
      <c r="AL1166" t="str">
        <f>IF(D1166&lt;&gt;"",IF(AK1166&lt;&gt;"OK",IF(IFERROR(VLOOKUP(C1166&amp;D1166,[1]Radicacion!$I$2:$EK$30174,2,0),VLOOKUP(D1166,[1]Radicacion!$I$2:$K$30174,2,0))&lt;&gt;"","NO EXIGIBLES"),""),"")</f>
        <v/>
      </c>
    </row>
    <row r="1167" spans="1:38" x14ac:dyDescent="0.25">
      <c r="A1167" s="20">
        <v>1159</v>
      </c>
      <c r="B1167" s="21" t="s">
        <v>46</v>
      </c>
      <c r="C1167" s="20" t="s">
        <v>47</v>
      </c>
      <c r="D1167" s="20" t="s">
        <v>1209</v>
      </c>
      <c r="E1167" s="22">
        <v>44172</v>
      </c>
      <c r="F1167" s="22">
        <v>44175</v>
      </c>
      <c r="G1167" s="23">
        <v>117000</v>
      </c>
      <c r="H1167" s="24">
        <v>0</v>
      </c>
      <c r="I1167" s="31"/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117000</v>
      </c>
      <c r="P1167" s="26">
        <v>10029</v>
      </c>
      <c r="Q1167" s="23">
        <v>117000</v>
      </c>
      <c r="R1167" s="24">
        <v>0</v>
      </c>
      <c r="S1167" s="24">
        <v>0</v>
      </c>
      <c r="T1167" s="22" t="s">
        <v>47</v>
      </c>
      <c r="U1167" s="24">
        <v>0</v>
      </c>
      <c r="V1167" s="23">
        <v>0</v>
      </c>
      <c r="W1167" s="22" t="s">
        <v>47</v>
      </c>
      <c r="X1167" s="24">
        <v>0</v>
      </c>
      <c r="Y1167" s="22" t="s">
        <v>47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117000</v>
      </c>
      <c r="AH1167" s="29"/>
      <c r="AI1167" s="29"/>
      <c r="AJ1167" s="30"/>
      <c r="AK1167" s="2" t="str">
        <f t="shared" si="18"/>
        <v>OK</v>
      </c>
      <c r="AL1167" t="str">
        <f>IF(D1167&lt;&gt;"",IF(AK1167&lt;&gt;"OK",IF(IFERROR(VLOOKUP(C1167&amp;D1167,[1]Radicacion!$I$2:$EK$30174,2,0),VLOOKUP(D1167,[1]Radicacion!$I$2:$K$30174,2,0))&lt;&gt;"","NO EXIGIBLES"),""),"")</f>
        <v/>
      </c>
    </row>
    <row r="1168" spans="1:38" x14ac:dyDescent="0.25">
      <c r="A1168" s="20">
        <v>1160</v>
      </c>
      <c r="B1168" s="21" t="s">
        <v>46</v>
      </c>
      <c r="C1168" s="20" t="s">
        <v>47</v>
      </c>
      <c r="D1168" s="20" t="s">
        <v>1210</v>
      </c>
      <c r="E1168" s="22">
        <v>44172</v>
      </c>
      <c r="F1168" s="22">
        <v>44175</v>
      </c>
      <c r="G1168" s="23">
        <v>117000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117000</v>
      </c>
      <c r="P1168" s="26">
        <v>10030</v>
      </c>
      <c r="Q1168" s="23">
        <v>117000</v>
      </c>
      <c r="R1168" s="24">
        <v>0</v>
      </c>
      <c r="S1168" s="24">
        <v>0</v>
      </c>
      <c r="T1168" s="22" t="s">
        <v>47</v>
      </c>
      <c r="U1168" s="24">
        <v>0</v>
      </c>
      <c r="V1168" s="23">
        <v>0</v>
      </c>
      <c r="W1168" s="22" t="s">
        <v>47</v>
      </c>
      <c r="X1168" s="24">
        <v>0</v>
      </c>
      <c r="Y1168" s="22" t="s">
        <v>47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117000</v>
      </c>
      <c r="AH1168" s="29"/>
      <c r="AI1168" s="29"/>
      <c r="AJ1168" s="30"/>
      <c r="AK1168" s="2" t="str">
        <f t="shared" si="18"/>
        <v>OK</v>
      </c>
      <c r="AL1168" t="str">
        <f>IF(D1168&lt;&gt;"",IF(AK1168&lt;&gt;"OK",IF(IFERROR(VLOOKUP(C1168&amp;D1168,[1]Radicacion!$I$2:$EK$30174,2,0),VLOOKUP(D1168,[1]Radicacion!$I$2:$K$30174,2,0))&lt;&gt;"","NO EXIGIBLES"),""),"")</f>
        <v/>
      </c>
    </row>
    <row r="1169" spans="1:38" x14ac:dyDescent="0.25">
      <c r="A1169" s="20">
        <v>1161</v>
      </c>
      <c r="B1169" s="21" t="s">
        <v>46</v>
      </c>
      <c r="C1169" s="20" t="s">
        <v>47</v>
      </c>
      <c r="D1169" s="20" t="s">
        <v>1211</v>
      </c>
      <c r="E1169" s="22">
        <v>44172</v>
      </c>
      <c r="F1169" s="22">
        <v>44175</v>
      </c>
      <c r="G1169" s="23">
        <v>557000</v>
      </c>
      <c r="H1169" s="24">
        <v>0</v>
      </c>
      <c r="I1169" s="31"/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v>557000</v>
      </c>
      <c r="P1169" s="26">
        <v>10031</v>
      </c>
      <c r="Q1169" s="23">
        <v>557000</v>
      </c>
      <c r="R1169" s="24">
        <v>0</v>
      </c>
      <c r="S1169" s="24">
        <v>0</v>
      </c>
      <c r="T1169" s="22" t="s">
        <v>47</v>
      </c>
      <c r="U1169" s="24">
        <v>0</v>
      </c>
      <c r="V1169" s="23">
        <v>0</v>
      </c>
      <c r="W1169" s="22" t="s">
        <v>47</v>
      </c>
      <c r="X1169" s="24">
        <v>0</v>
      </c>
      <c r="Y1169" s="22" t="s">
        <v>47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557000</v>
      </c>
      <c r="AH1169" s="29"/>
      <c r="AI1169" s="29"/>
      <c r="AJ1169" s="30"/>
      <c r="AK1169" s="2" t="str">
        <f t="shared" si="18"/>
        <v>OK</v>
      </c>
      <c r="AL1169" t="str">
        <f>IF(D1169&lt;&gt;"",IF(AK1169&lt;&gt;"OK",IF(IFERROR(VLOOKUP(C1169&amp;D1169,[1]Radicacion!$I$2:$EK$30174,2,0),VLOOKUP(D1169,[1]Radicacion!$I$2:$K$30174,2,0))&lt;&gt;"","NO EXIGIBLES"),""),"")</f>
        <v/>
      </c>
    </row>
    <row r="1170" spans="1:38" x14ac:dyDescent="0.25">
      <c r="A1170" s="20">
        <v>1162</v>
      </c>
      <c r="B1170" s="21" t="s">
        <v>46</v>
      </c>
      <c r="C1170" s="20" t="s">
        <v>47</v>
      </c>
      <c r="D1170" s="20" t="s">
        <v>1212</v>
      </c>
      <c r="E1170" s="22">
        <v>44172</v>
      </c>
      <c r="F1170" s="22">
        <v>44175</v>
      </c>
      <c r="G1170" s="23">
        <v>117000</v>
      </c>
      <c r="H1170" s="24">
        <v>0</v>
      </c>
      <c r="I1170" s="31"/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117000</v>
      </c>
      <c r="P1170" s="26">
        <v>10032</v>
      </c>
      <c r="Q1170" s="23">
        <v>117000</v>
      </c>
      <c r="R1170" s="24">
        <v>0</v>
      </c>
      <c r="S1170" s="24">
        <v>0</v>
      </c>
      <c r="T1170" s="22" t="s">
        <v>47</v>
      </c>
      <c r="U1170" s="24">
        <v>0</v>
      </c>
      <c r="V1170" s="23">
        <v>0</v>
      </c>
      <c r="W1170" s="22" t="s">
        <v>47</v>
      </c>
      <c r="X1170" s="24">
        <v>0</v>
      </c>
      <c r="Y1170" s="22" t="s">
        <v>47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117000</v>
      </c>
      <c r="AH1170" s="29"/>
      <c r="AI1170" s="29"/>
      <c r="AJ1170" s="30"/>
      <c r="AK1170" s="2" t="str">
        <f t="shared" si="18"/>
        <v>OK</v>
      </c>
      <c r="AL1170" t="str">
        <f>IF(D1170&lt;&gt;"",IF(AK1170&lt;&gt;"OK",IF(IFERROR(VLOOKUP(C1170&amp;D1170,[1]Radicacion!$I$2:$EK$30174,2,0),VLOOKUP(D1170,[1]Radicacion!$I$2:$K$30174,2,0))&lt;&gt;"","NO EXIGIBLES"),""),"")</f>
        <v/>
      </c>
    </row>
    <row r="1171" spans="1:38" x14ac:dyDescent="0.25">
      <c r="A1171" s="20">
        <v>1163</v>
      </c>
      <c r="B1171" s="21" t="s">
        <v>46</v>
      </c>
      <c r="C1171" s="20" t="s">
        <v>47</v>
      </c>
      <c r="D1171" s="20" t="s">
        <v>1213</v>
      </c>
      <c r="E1171" s="22">
        <v>44172</v>
      </c>
      <c r="F1171" s="22">
        <v>44175</v>
      </c>
      <c r="G1171" s="23">
        <v>117000</v>
      </c>
      <c r="H1171" s="24">
        <v>0</v>
      </c>
      <c r="I1171" s="31"/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117000</v>
      </c>
      <c r="P1171" s="26">
        <v>10033</v>
      </c>
      <c r="Q1171" s="23">
        <v>117000</v>
      </c>
      <c r="R1171" s="24">
        <v>0</v>
      </c>
      <c r="S1171" s="24">
        <v>0</v>
      </c>
      <c r="T1171" s="22" t="s">
        <v>47</v>
      </c>
      <c r="U1171" s="24">
        <v>0</v>
      </c>
      <c r="V1171" s="23">
        <v>0</v>
      </c>
      <c r="W1171" s="22" t="s">
        <v>47</v>
      </c>
      <c r="X1171" s="24">
        <v>0</v>
      </c>
      <c r="Y1171" s="22" t="s">
        <v>47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117000</v>
      </c>
      <c r="AH1171" s="29"/>
      <c r="AI1171" s="29"/>
      <c r="AJ1171" s="30"/>
      <c r="AK1171" s="2" t="str">
        <f t="shared" si="18"/>
        <v>OK</v>
      </c>
      <c r="AL1171" t="str">
        <f>IF(D1171&lt;&gt;"",IF(AK1171&lt;&gt;"OK",IF(IFERROR(VLOOKUP(C1171&amp;D1171,[1]Radicacion!$I$2:$EK$30174,2,0),VLOOKUP(D1171,[1]Radicacion!$I$2:$K$30174,2,0))&lt;&gt;"","NO EXIGIBLES"),""),"")</f>
        <v/>
      </c>
    </row>
    <row r="1172" spans="1:38" x14ac:dyDescent="0.25">
      <c r="A1172" s="20">
        <v>1164</v>
      </c>
      <c r="B1172" s="21" t="s">
        <v>46</v>
      </c>
      <c r="C1172" s="20" t="s">
        <v>47</v>
      </c>
      <c r="D1172" s="20" t="s">
        <v>1214</v>
      </c>
      <c r="E1172" s="22">
        <v>44172</v>
      </c>
      <c r="F1172" s="22">
        <v>44175</v>
      </c>
      <c r="G1172" s="23">
        <v>606000</v>
      </c>
      <c r="H1172" s="24">
        <v>0</v>
      </c>
      <c r="I1172" s="31"/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606000</v>
      </c>
      <c r="P1172" s="26">
        <v>10034</v>
      </c>
      <c r="Q1172" s="23">
        <v>606000</v>
      </c>
      <c r="R1172" s="24">
        <v>0</v>
      </c>
      <c r="S1172" s="24">
        <v>0</v>
      </c>
      <c r="T1172" s="22" t="s">
        <v>47</v>
      </c>
      <c r="U1172" s="24">
        <v>0</v>
      </c>
      <c r="V1172" s="23">
        <v>0</v>
      </c>
      <c r="W1172" s="22" t="s">
        <v>47</v>
      </c>
      <c r="X1172" s="24">
        <v>0</v>
      </c>
      <c r="Y1172" s="22" t="s">
        <v>47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606000</v>
      </c>
      <c r="AH1172" s="29"/>
      <c r="AI1172" s="29"/>
      <c r="AJ1172" s="30"/>
      <c r="AK1172" s="2" t="str">
        <f t="shared" si="18"/>
        <v>OK</v>
      </c>
      <c r="AL1172" t="str">
        <f>IF(D1172&lt;&gt;"",IF(AK1172&lt;&gt;"OK",IF(IFERROR(VLOOKUP(C1172&amp;D1172,[1]Radicacion!$I$2:$EK$30174,2,0),VLOOKUP(D1172,[1]Radicacion!$I$2:$K$30174,2,0))&lt;&gt;"","NO EXIGIBLES"),""),"")</f>
        <v/>
      </c>
    </row>
    <row r="1173" spans="1:38" x14ac:dyDescent="0.25">
      <c r="A1173" s="20">
        <v>1165</v>
      </c>
      <c r="B1173" s="21" t="s">
        <v>46</v>
      </c>
      <c r="C1173" s="20" t="s">
        <v>47</v>
      </c>
      <c r="D1173" s="20" t="s">
        <v>1215</v>
      </c>
      <c r="E1173" s="22">
        <v>44172</v>
      </c>
      <c r="F1173" s="22">
        <v>44175</v>
      </c>
      <c r="G1173" s="23">
        <v>117000</v>
      </c>
      <c r="H1173" s="24">
        <v>0</v>
      </c>
      <c r="I1173" s="31"/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117000</v>
      </c>
      <c r="P1173" s="26">
        <v>10035</v>
      </c>
      <c r="Q1173" s="23">
        <v>117000</v>
      </c>
      <c r="R1173" s="24">
        <v>0</v>
      </c>
      <c r="S1173" s="24">
        <v>0</v>
      </c>
      <c r="T1173" s="22" t="s">
        <v>47</v>
      </c>
      <c r="U1173" s="24">
        <v>0</v>
      </c>
      <c r="V1173" s="23">
        <v>0</v>
      </c>
      <c r="W1173" s="22" t="s">
        <v>47</v>
      </c>
      <c r="X1173" s="24">
        <v>0</v>
      </c>
      <c r="Y1173" s="22" t="s">
        <v>47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117000</v>
      </c>
      <c r="AH1173" s="29"/>
      <c r="AI1173" s="29"/>
      <c r="AJ1173" s="30"/>
      <c r="AK1173" s="2" t="str">
        <f t="shared" si="18"/>
        <v>OK</v>
      </c>
      <c r="AL1173" t="str">
        <f>IF(D1173&lt;&gt;"",IF(AK1173&lt;&gt;"OK",IF(IFERROR(VLOOKUP(C1173&amp;D1173,[1]Radicacion!$I$2:$EK$30174,2,0),VLOOKUP(D1173,[1]Radicacion!$I$2:$K$30174,2,0))&lt;&gt;"","NO EXIGIBLES"),""),"")</f>
        <v/>
      </c>
    </row>
    <row r="1174" spans="1:38" x14ac:dyDescent="0.25">
      <c r="A1174" s="20">
        <v>1166</v>
      </c>
      <c r="B1174" s="21" t="s">
        <v>46</v>
      </c>
      <c r="C1174" s="20" t="s">
        <v>47</v>
      </c>
      <c r="D1174" s="20" t="s">
        <v>1216</v>
      </c>
      <c r="E1174" s="22">
        <v>44172</v>
      </c>
      <c r="F1174" s="22">
        <v>44175</v>
      </c>
      <c r="G1174" s="23">
        <v>337000</v>
      </c>
      <c r="H1174" s="24">
        <v>0</v>
      </c>
      <c r="I1174" s="31"/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337000</v>
      </c>
      <c r="P1174" s="26">
        <v>10036</v>
      </c>
      <c r="Q1174" s="23">
        <v>337000</v>
      </c>
      <c r="R1174" s="24">
        <v>0</v>
      </c>
      <c r="S1174" s="24">
        <v>0</v>
      </c>
      <c r="T1174" s="22" t="s">
        <v>47</v>
      </c>
      <c r="U1174" s="24">
        <v>0</v>
      </c>
      <c r="V1174" s="23">
        <v>0</v>
      </c>
      <c r="W1174" s="22" t="s">
        <v>47</v>
      </c>
      <c r="X1174" s="24">
        <v>0</v>
      </c>
      <c r="Y1174" s="22" t="s">
        <v>47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337000</v>
      </c>
      <c r="AH1174" s="29"/>
      <c r="AI1174" s="29"/>
      <c r="AJ1174" s="30"/>
      <c r="AK1174" s="2" t="str">
        <f t="shared" si="18"/>
        <v>OK</v>
      </c>
      <c r="AL1174" t="str">
        <f>IF(D1174&lt;&gt;"",IF(AK1174&lt;&gt;"OK",IF(IFERROR(VLOOKUP(C1174&amp;D1174,[1]Radicacion!$I$2:$EK$30174,2,0),VLOOKUP(D1174,[1]Radicacion!$I$2:$K$30174,2,0))&lt;&gt;"","NO EXIGIBLES"),""),"")</f>
        <v/>
      </c>
    </row>
    <row r="1175" spans="1:38" x14ac:dyDescent="0.25">
      <c r="A1175" s="20">
        <v>1167</v>
      </c>
      <c r="B1175" s="21" t="s">
        <v>46</v>
      </c>
      <c r="C1175" s="20" t="s">
        <v>47</v>
      </c>
      <c r="D1175" s="20" t="s">
        <v>1217</v>
      </c>
      <c r="E1175" s="22">
        <v>44172</v>
      </c>
      <c r="F1175" s="22">
        <v>44175</v>
      </c>
      <c r="G1175" s="23">
        <v>117000</v>
      </c>
      <c r="H1175" s="24">
        <v>0</v>
      </c>
      <c r="I1175" s="31"/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117000</v>
      </c>
      <c r="P1175" s="26">
        <v>10037</v>
      </c>
      <c r="Q1175" s="23">
        <v>117000</v>
      </c>
      <c r="R1175" s="24">
        <v>0</v>
      </c>
      <c r="S1175" s="24">
        <v>0</v>
      </c>
      <c r="T1175" s="22" t="s">
        <v>47</v>
      </c>
      <c r="U1175" s="24">
        <v>0</v>
      </c>
      <c r="V1175" s="23">
        <v>0</v>
      </c>
      <c r="W1175" s="22" t="s">
        <v>47</v>
      </c>
      <c r="X1175" s="24">
        <v>0</v>
      </c>
      <c r="Y1175" s="22" t="s">
        <v>47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117000</v>
      </c>
      <c r="AH1175" s="29"/>
      <c r="AI1175" s="29"/>
      <c r="AJ1175" s="30"/>
      <c r="AK1175" s="2" t="str">
        <f t="shared" si="18"/>
        <v>OK</v>
      </c>
      <c r="AL1175" t="str">
        <f>IF(D1175&lt;&gt;"",IF(AK1175&lt;&gt;"OK",IF(IFERROR(VLOOKUP(C1175&amp;D1175,[1]Radicacion!$I$2:$EK$30174,2,0),VLOOKUP(D1175,[1]Radicacion!$I$2:$K$30174,2,0))&lt;&gt;"","NO EXIGIBLES"),""),"")</f>
        <v/>
      </c>
    </row>
    <row r="1176" spans="1:38" x14ac:dyDescent="0.25">
      <c r="A1176" s="20">
        <v>1168</v>
      </c>
      <c r="B1176" s="21" t="s">
        <v>46</v>
      </c>
      <c r="C1176" s="20" t="s">
        <v>47</v>
      </c>
      <c r="D1176" s="20" t="s">
        <v>1218</v>
      </c>
      <c r="E1176" s="22">
        <v>44172</v>
      </c>
      <c r="F1176" s="22">
        <v>44175</v>
      </c>
      <c r="G1176" s="23">
        <v>156000</v>
      </c>
      <c r="H1176" s="24">
        <v>0</v>
      </c>
      <c r="I1176" s="31"/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156000</v>
      </c>
      <c r="P1176" s="26">
        <v>10038</v>
      </c>
      <c r="Q1176" s="23">
        <v>156000</v>
      </c>
      <c r="R1176" s="24">
        <v>0</v>
      </c>
      <c r="S1176" s="24">
        <v>0</v>
      </c>
      <c r="T1176" s="22" t="s">
        <v>47</v>
      </c>
      <c r="U1176" s="24">
        <v>0</v>
      </c>
      <c r="V1176" s="23">
        <v>0</v>
      </c>
      <c r="W1176" s="22" t="s">
        <v>47</v>
      </c>
      <c r="X1176" s="24">
        <v>0</v>
      </c>
      <c r="Y1176" s="22" t="s">
        <v>47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156000</v>
      </c>
      <c r="AH1176" s="29"/>
      <c r="AI1176" s="29"/>
      <c r="AJ1176" s="30"/>
      <c r="AK1176" s="2" t="str">
        <f t="shared" si="18"/>
        <v>OK</v>
      </c>
      <c r="AL1176" t="str">
        <f>IF(D1176&lt;&gt;"",IF(AK1176&lt;&gt;"OK",IF(IFERROR(VLOOKUP(C1176&amp;D1176,[1]Radicacion!$I$2:$EK$30174,2,0),VLOOKUP(D1176,[1]Radicacion!$I$2:$K$30174,2,0))&lt;&gt;"","NO EXIGIBLES"),""),"")</f>
        <v/>
      </c>
    </row>
    <row r="1177" spans="1:38" x14ac:dyDescent="0.25">
      <c r="A1177" s="20">
        <v>1169</v>
      </c>
      <c r="B1177" s="21" t="s">
        <v>46</v>
      </c>
      <c r="C1177" s="20" t="s">
        <v>47</v>
      </c>
      <c r="D1177" s="20" t="s">
        <v>1219</v>
      </c>
      <c r="E1177" s="22">
        <v>44172</v>
      </c>
      <c r="F1177" s="22">
        <v>44175</v>
      </c>
      <c r="G1177" s="23">
        <v>117000</v>
      </c>
      <c r="H1177" s="24">
        <v>0</v>
      </c>
      <c r="I1177" s="31"/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117000</v>
      </c>
      <c r="P1177" s="26">
        <v>10039</v>
      </c>
      <c r="Q1177" s="23">
        <v>117000</v>
      </c>
      <c r="R1177" s="24">
        <v>0</v>
      </c>
      <c r="S1177" s="24">
        <v>0</v>
      </c>
      <c r="T1177" s="22" t="s">
        <v>47</v>
      </c>
      <c r="U1177" s="24">
        <v>0</v>
      </c>
      <c r="V1177" s="23">
        <v>0</v>
      </c>
      <c r="W1177" s="22" t="s">
        <v>47</v>
      </c>
      <c r="X1177" s="24">
        <v>0</v>
      </c>
      <c r="Y1177" s="22" t="s">
        <v>47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117000</v>
      </c>
      <c r="AH1177" s="29"/>
      <c r="AI1177" s="29"/>
      <c r="AJ1177" s="30"/>
      <c r="AK1177" s="2" t="str">
        <f t="shared" si="18"/>
        <v>OK</v>
      </c>
      <c r="AL1177" t="str">
        <f>IF(D1177&lt;&gt;"",IF(AK1177&lt;&gt;"OK",IF(IFERROR(VLOOKUP(C1177&amp;D1177,[1]Radicacion!$I$2:$EK$30174,2,0),VLOOKUP(D1177,[1]Radicacion!$I$2:$K$30174,2,0))&lt;&gt;"","NO EXIGIBLES"),""),"")</f>
        <v/>
      </c>
    </row>
    <row r="1178" spans="1:38" x14ac:dyDescent="0.25">
      <c r="A1178" s="20">
        <v>1170</v>
      </c>
      <c r="B1178" s="21" t="s">
        <v>46</v>
      </c>
      <c r="C1178" s="20" t="s">
        <v>47</v>
      </c>
      <c r="D1178" s="20" t="s">
        <v>1220</v>
      </c>
      <c r="E1178" s="22">
        <v>44172</v>
      </c>
      <c r="F1178" s="22">
        <v>44175</v>
      </c>
      <c r="G1178" s="23">
        <v>120000</v>
      </c>
      <c r="H1178" s="24">
        <v>0</v>
      </c>
      <c r="I1178" s="31"/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120000</v>
      </c>
      <c r="P1178" s="26">
        <v>10040</v>
      </c>
      <c r="Q1178" s="23">
        <v>120000</v>
      </c>
      <c r="R1178" s="24">
        <v>0</v>
      </c>
      <c r="S1178" s="24">
        <v>0</v>
      </c>
      <c r="T1178" s="22" t="s">
        <v>47</v>
      </c>
      <c r="U1178" s="24">
        <v>0</v>
      </c>
      <c r="V1178" s="23">
        <v>0</v>
      </c>
      <c r="W1178" s="22" t="s">
        <v>47</v>
      </c>
      <c r="X1178" s="24">
        <v>0</v>
      </c>
      <c r="Y1178" s="22" t="s">
        <v>47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120000</v>
      </c>
      <c r="AH1178" s="29"/>
      <c r="AI1178" s="29"/>
      <c r="AJ1178" s="30"/>
      <c r="AK1178" s="2" t="str">
        <f t="shared" si="18"/>
        <v>OK</v>
      </c>
      <c r="AL1178" t="str">
        <f>IF(D1178&lt;&gt;"",IF(AK1178&lt;&gt;"OK",IF(IFERROR(VLOOKUP(C1178&amp;D1178,[1]Radicacion!$I$2:$EK$30174,2,0),VLOOKUP(D1178,[1]Radicacion!$I$2:$K$30174,2,0))&lt;&gt;"","NO EXIGIBLES"),""),"")</f>
        <v/>
      </c>
    </row>
    <row r="1179" spans="1:38" x14ac:dyDescent="0.25">
      <c r="A1179" s="20">
        <v>1171</v>
      </c>
      <c r="B1179" s="21" t="s">
        <v>46</v>
      </c>
      <c r="C1179" s="20" t="s">
        <v>47</v>
      </c>
      <c r="D1179" s="20" t="s">
        <v>1221</v>
      </c>
      <c r="E1179" s="22">
        <v>44172</v>
      </c>
      <c r="F1179" s="22">
        <v>44175</v>
      </c>
      <c r="G1179" s="23">
        <v>117000</v>
      </c>
      <c r="H1179" s="24">
        <v>0</v>
      </c>
      <c r="I1179" s="31"/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117000</v>
      </c>
      <c r="P1179" s="26">
        <v>10041</v>
      </c>
      <c r="Q1179" s="23">
        <v>117000</v>
      </c>
      <c r="R1179" s="24">
        <v>0</v>
      </c>
      <c r="S1179" s="24">
        <v>0</v>
      </c>
      <c r="T1179" s="22" t="s">
        <v>47</v>
      </c>
      <c r="U1179" s="24">
        <v>0</v>
      </c>
      <c r="V1179" s="23">
        <v>0</v>
      </c>
      <c r="W1179" s="22" t="s">
        <v>47</v>
      </c>
      <c r="X1179" s="24">
        <v>0</v>
      </c>
      <c r="Y1179" s="22" t="s">
        <v>47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117000</v>
      </c>
      <c r="AH1179" s="29"/>
      <c r="AI1179" s="29"/>
      <c r="AJ1179" s="30"/>
      <c r="AK1179" s="2" t="str">
        <f t="shared" si="18"/>
        <v>OK</v>
      </c>
      <c r="AL1179" t="str">
        <f>IF(D1179&lt;&gt;"",IF(AK1179&lt;&gt;"OK",IF(IFERROR(VLOOKUP(C1179&amp;D1179,[1]Radicacion!$I$2:$EK$30174,2,0),VLOOKUP(D1179,[1]Radicacion!$I$2:$K$30174,2,0))&lt;&gt;"","NO EXIGIBLES"),""),"")</f>
        <v/>
      </c>
    </row>
    <row r="1180" spans="1:38" x14ac:dyDescent="0.25">
      <c r="A1180" s="20">
        <v>1172</v>
      </c>
      <c r="B1180" s="21" t="s">
        <v>46</v>
      </c>
      <c r="C1180" s="20" t="s">
        <v>47</v>
      </c>
      <c r="D1180" s="20" t="s">
        <v>1222</v>
      </c>
      <c r="E1180" s="22">
        <v>44172</v>
      </c>
      <c r="F1180" s="22">
        <v>44175</v>
      </c>
      <c r="G1180" s="23">
        <v>351048</v>
      </c>
      <c r="H1180" s="24">
        <v>0</v>
      </c>
      <c r="I1180" s="31"/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351048</v>
      </c>
      <c r="P1180" s="26">
        <v>10042</v>
      </c>
      <c r="Q1180" s="23">
        <v>351048</v>
      </c>
      <c r="R1180" s="24">
        <v>0</v>
      </c>
      <c r="S1180" s="24">
        <v>0</v>
      </c>
      <c r="T1180" s="22" t="s">
        <v>47</v>
      </c>
      <c r="U1180" s="24">
        <v>0</v>
      </c>
      <c r="V1180" s="23">
        <v>0</v>
      </c>
      <c r="W1180" s="22" t="s">
        <v>47</v>
      </c>
      <c r="X1180" s="24">
        <v>0</v>
      </c>
      <c r="Y1180" s="22" t="s">
        <v>47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351048</v>
      </c>
      <c r="AH1180" s="29"/>
      <c r="AI1180" s="29"/>
      <c r="AJ1180" s="30"/>
      <c r="AK1180" s="2" t="str">
        <f t="shared" si="18"/>
        <v>OK</v>
      </c>
      <c r="AL1180" t="str">
        <f>IF(D1180&lt;&gt;"",IF(AK1180&lt;&gt;"OK",IF(IFERROR(VLOOKUP(C1180&amp;D1180,[1]Radicacion!$I$2:$EK$30174,2,0),VLOOKUP(D1180,[1]Radicacion!$I$2:$K$30174,2,0))&lt;&gt;"","NO EXIGIBLES"),""),"")</f>
        <v/>
      </c>
    </row>
    <row r="1181" spans="1:38" x14ac:dyDescent="0.25">
      <c r="A1181" s="20">
        <v>1173</v>
      </c>
      <c r="B1181" s="21" t="s">
        <v>46</v>
      </c>
      <c r="C1181" s="20" t="s">
        <v>47</v>
      </c>
      <c r="D1181" s="20" t="s">
        <v>1223</v>
      </c>
      <c r="E1181" s="22">
        <v>44172</v>
      </c>
      <c r="F1181" s="22">
        <v>44175</v>
      </c>
      <c r="G1181" s="23">
        <v>117000</v>
      </c>
      <c r="H1181" s="24">
        <v>0</v>
      </c>
      <c r="I1181" s="31"/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117000</v>
      </c>
      <c r="P1181" s="26">
        <v>10043</v>
      </c>
      <c r="Q1181" s="23">
        <v>117000</v>
      </c>
      <c r="R1181" s="24">
        <v>0</v>
      </c>
      <c r="S1181" s="24">
        <v>0</v>
      </c>
      <c r="T1181" s="22" t="s">
        <v>47</v>
      </c>
      <c r="U1181" s="24">
        <v>0</v>
      </c>
      <c r="V1181" s="23">
        <v>0</v>
      </c>
      <c r="W1181" s="22" t="s">
        <v>47</v>
      </c>
      <c r="X1181" s="24">
        <v>0</v>
      </c>
      <c r="Y1181" s="22" t="s">
        <v>47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117000</v>
      </c>
      <c r="AH1181" s="29"/>
      <c r="AI1181" s="29"/>
      <c r="AJ1181" s="30"/>
      <c r="AK1181" s="2" t="str">
        <f t="shared" si="18"/>
        <v>OK</v>
      </c>
      <c r="AL1181" t="str">
        <f>IF(D1181&lt;&gt;"",IF(AK1181&lt;&gt;"OK",IF(IFERROR(VLOOKUP(C1181&amp;D1181,[1]Radicacion!$I$2:$EK$30174,2,0),VLOOKUP(D1181,[1]Radicacion!$I$2:$K$30174,2,0))&lt;&gt;"","NO EXIGIBLES"),""),"")</f>
        <v/>
      </c>
    </row>
    <row r="1182" spans="1:38" x14ac:dyDescent="0.25">
      <c r="A1182" s="20">
        <v>1174</v>
      </c>
      <c r="B1182" s="21" t="s">
        <v>46</v>
      </c>
      <c r="C1182" s="20" t="s">
        <v>47</v>
      </c>
      <c r="D1182" s="20" t="s">
        <v>1224</v>
      </c>
      <c r="E1182" s="22">
        <v>44172</v>
      </c>
      <c r="F1182" s="22">
        <v>44175</v>
      </c>
      <c r="G1182" s="23">
        <v>179000</v>
      </c>
      <c r="H1182" s="24">
        <v>0</v>
      </c>
      <c r="I1182" s="31"/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179000</v>
      </c>
      <c r="P1182" s="26">
        <v>10044</v>
      </c>
      <c r="Q1182" s="23">
        <v>179000</v>
      </c>
      <c r="R1182" s="24">
        <v>0</v>
      </c>
      <c r="S1182" s="24">
        <v>0</v>
      </c>
      <c r="T1182" s="22" t="s">
        <v>47</v>
      </c>
      <c r="U1182" s="24">
        <v>0</v>
      </c>
      <c r="V1182" s="23">
        <v>0</v>
      </c>
      <c r="W1182" s="22" t="s">
        <v>47</v>
      </c>
      <c r="X1182" s="24">
        <v>0</v>
      </c>
      <c r="Y1182" s="22" t="s">
        <v>47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179000</v>
      </c>
      <c r="AH1182" s="29"/>
      <c r="AI1182" s="29"/>
      <c r="AJ1182" s="30"/>
      <c r="AK1182" s="2" t="str">
        <f t="shared" si="18"/>
        <v>OK</v>
      </c>
      <c r="AL1182" t="str">
        <f>IF(D1182&lt;&gt;"",IF(AK1182&lt;&gt;"OK",IF(IFERROR(VLOOKUP(C1182&amp;D1182,[1]Radicacion!$I$2:$EK$30174,2,0),VLOOKUP(D1182,[1]Radicacion!$I$2:$K$30174,2,0))&lt;&gt;"","NO EXIGIBLES"),""),"")</f>
        <v/>
      </c>
    </row>
    <row r="1183" spans="1:38" x14ac:dyDescent="0.25">
      <c r="A1183" s="20">
        <v>1175</v>
      </c>
      <c r="B1183" s="21" t="s">
        <v>46</v>
      </c>
      <c r="C1183" s="20" t="s">
        <v>47</v>
      </c>
      <c r="D1183" s="20" t="s">
        <v>1225</v>
      </c>
      <c r="E1183" s="22">
        <v>44172</v>
      </c>
      <c r="F1183" s="22">
        <v>44175</v>
      </c>
      <c r="G1183" s="23">
        <v>117000</v>
      </c>
      <c r="H1183" s="24">
        <v>0</v>
      </c>
      <c r="I1183" s="31"/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117000</v>
      </c>
      <c r="P1183" s="26">
        <v>10045</v>
      </c>
      <c r="Q1183" s="23">
        <v>117000</v>
      </c>
      <c r="R1183" s="24">
        <v>0</v>
      </c>
      <c r="S1183" s="24">
        <v>0</v>
      </c>
      <c r="T1183" s="22" t="s">
        <v>47</v>
      </c>
      <c r="U1183" s="24">
        <v>0</v>
      </c>
      <c r="V1183" s="23">
        <v>0</v>
      </c>
      <c r="W1183" s="22" t="s">
        <v>47</v>
      </c>
      <c r="X1183" s="24">
        <v>0</v>
      </c>
      <c r="Y1183" s="22" t="s">
        <v>47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117000</v>
      </c>
      <c r="AH1183" s="29"/>
      <c r="AI1183" s="29"/>
      <c r="AJ1183" s="30"/>
      <c r="AK1183" s="2" t="str">
        <f t="shared" si="18"/>
        <v>OK</v>
      </c>
      <c r="AL1183" t="str">
        <f>IF(D1183&lt;&gt;"",IF(AK1183&lt;&gt;"OK",IF(IFERROR(VLOOKUP(C1183&amp;D1183,[1]Radicacion!$I$2:$EK$30174,2,0),VLOOKUP(D1183,[1]Radicacion!$I$2:$K$30174,2,0))&lt;&gt;"","NO EXIGIBLES"),""),"")</f>
        <v/>
      </c>
    </row>
    <row r="1184" spans="1:38" x14ac:dyDescent="0.25">
      <c r="A1184" s="20">
        <v>1176</v>
      </c>
      <c r="B1184" s="21" t="s">
        <v>46</v>
      </c>
      <c r="C1184" s="20" t="s">
        <v>47</v>
      </c>
      <c r="D1184" s="20" t="s">
        <v>1226</v>
      </c>
      <c r="E1184" s="22">
        <v>44172</v>
      </c>
      <c r="F1184" s="22">
        <v>44175</v>
      </c>
      <c r="G1184" s="23">
        <v>78000</v>
      </c>
      <c r="H1184" s="24">
        <v>0</v>
      </c>
      <c r="I1184" s="31"/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78000</v>
      </c>
      <c r="P1184" s="26">
        <v>10046</v>
      </c>
      <c r="Q1184" s="23">
        <v>78000</v>
      </c>
      <c r="R1184" s="24">
        <v>0</v>
      </c>
      <c r="S1184" s="24">
        <v>0</v>
      </c>
      <c r="T1184" s="22" t="s">
        <v>47</v>
      </c>
      <c r="U1184" s="24">
        <v>0</v>
      </c>
      <c r="V1184" s="23">
        <v>0</v>
      </c>
      <c r="W1184" s="22" t="s">
        <v>47</v>
      </c>
      <c r="X1184" s="24">
        <v>0</v>
      </c>
      <c r="Y1184" s="22" t="s">
        <v>47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78000</v>
      </c>
      <c r="AH1184" s="29"/>
      <c r="AI1184" s="29"/>
      <c r="AJ1184" s="30"/>
      <c r="AK1184" s="2" t="str">
        <f t="shared" si="18"/>
        <v>OK</v>
      </c>
      <c r="AL1184" t="str">
        <f>IF(D1184&lt;&gt;"",IF(AK1184&lt;&gt;"OK",IF(IFERROR(VLOOKUP(C1184&amp;D1184,[1]Radicacion!$I$2:$EK$30174,2,0),VLOOKUP(D1184,[1]Radicacion!$I$2:$K$30174,2,0))&lt;&gt;"","NO EXIGIBLES"),""),"")</f>
        <v/>
      </c>
    </row>
    <row r="1185" spans="1:38" x14ac:dyDescent="0.25">
      <c r="A1185" s="20">
        <v>1177</v>
      </c>
      <c r="B1185" s="21" t="s">
        <v>46</v>
      </c>
      <c r="C1185" s="20" t="s">
        <v>47</v>
      </c>
      <c r="D1185" s="20" t="s">
        <v>1227</v>
      </c>
      <c r="E1185" s="22">
        <v>44172</v>
      </c>
      <c r="F1185" s="22">
        <v>44175</v>
      </c>
      <c r="G1185" s="23">
        <v>78000</v>
      </c>
      <c r="H1185" s="24">
        <v>0</v>
      </c>
      <c r="I1185" s="31"/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78000</v>
      </c>
      <c r="P1185" s="26">
        <v>10047</v>
      </c>
      <c r="Q1185" s="23">
        <v>78000</v>
      </c>
      <c r="R1185" s="24">
        <v>0</v>
      </c>
      <c r="S1185" s="24">
        <v>0</v>
      </c>
      <c r="T1185" s="22" t="s">
        <v>47</v>
      </c>
      <c r="U1185" s="24">
        <v>0</v>
      </c>
      <c r="V1185" s="23">
        <v>0</v>
      </c>
      <c r="W1185" s="22" t="s">
        <v>47</v>
      </c>
      <c r="X1185" s="24">
        <v>0</v>
      </c>
      <c r="Y1185" s="22" t="s">
        <v>47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78000</v>
      </c>
      <c r="AH1185" s="29"/>
      <c r="AI1185" s="29"/>
      <c r="AJ1185" s="30"/>
      <c r="AK1185" s="2" t="str">
        <f t="shared" si="18"/>
        <v>OK</v>
      </c>
      <c r="AL1185" t="str">
        <f>IF(D1185&lt;&gt;"",IF(AK1185&lt;&gt;"OK",IF(IFERROR(VLOOKUP(C1185&amp;D1185,[1]Radicacion!$I$2:$EK$30174,2,0),VLOOKUP(D1185,[1]Radicacion!$I$2:$K$30174,2,0))&lt;&gt;"","NO EXIGIBLES"),""),"")</f>
        <v/>
      </c>
    </row>
    <row r="1186" spans="1:38" x14ac:dyDescent="0.25">
      <c r="A1186" s="20">
        <v>1178</v>
      </c>
      <c r="B1186" s="21" t="s">
        <v>46</v>
      </c>
      <c r="C1186" s="20" t="s">
        <v>47</v>
      </c>
      <c r="D1186" s="20" t="s">
        <v>1228</v>
      </c>
      <c r="E1186" s="22">
        <v>44172</v>
      </c>
      <c r="F1186" s="22">
        <v>44175</v>
      </c>
      <c r="G1186" s="23">
        <v>117000</v>
      </c>
      <c r="H1186" s="24">
        <v>0</v>
      </c>
      <c r="I1186" s="31"/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117000</v>
      </c>
      <c r="P1186" s="26">
        <v>10048</v>
      </c>
      <c r="Q1186" s="23">
        <v>117000</v>
      </c>
      <c r="R1186" s="24">
        <v>0</v>
      </c>
      <c r="S1186" s="24">
        <v>0</v>
      </c>
      <c r="T1186" s="22" t="s">
        <v>47</v>
      </c>
      <c r="U1186" s="24">
        <v>0</v>
      </c>
      <c r="V1186" s="23">
        <v>0</v>
      </c>
      <c r="W1186" s="22" t="s">
        <v>47</v>
      </c>
      <c r="X1186" s="24">
        <v>0</v>
      </c>
      <c r="Y1186" s="22" t="s">
        <v>47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117000</v>
      </c>
      <c r="AH1186" s="29"/>
      <c r="AI1186" s="29"/>
      <c r="AJ1186" s="30"/>
      <c r="AK1186" s="2" t="str">
        <f t="shared" si="18"/>
        <v>OK</v>
      </c>
      <c r="AL1186" t="str">
        <f>IF(D1186&lt;&gt;"",IF(AK1186&lt;&gt;"OK",IF(IFERROR(VLOOKUP(C1186&amp;D1186,[1]Radicacion!$I$2:$EK$30174,2,0),VLOOKUP(D1186,[1]Radicacion!$I$2:$K$30174,2,0))&lt;&gt;"","NO EXIGIBLES"),""),"")</f>
        <v/>
      </c>
    </row>
    <row r="1187" spans="1:38" x14ac:dyDescent="0.25">
      <c r="A1187" s="20">
        <v>1179</v>
      </c>
      <c r="B1187" s="21" t="s">
        <v>46</v>
      </c>
      <c r="C1187" s="20" t="s">
        <v>47</v>
      </c>
      <c r="D1187" s="20" t="s">
        <v>1229</v>
      </c>
      <c r="E1187" s="22">
        <v>44172</v>
      </c>
      <c r="F1187" s="22">
        <v>44175</v>
      </c>
      <c r="G1187" s="23">
        <v>287500</v>
      </c>
      <c r="H1187" s="24">
        <v>0</v>
      </c>
      <c r="I1187" s="31"/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v>287500</v>
      </c>
      <c r="P1187" s="26">
        <v>10049</v>
      </c>
      <c r="Q1187" s="23">
        <v>287500</v>
      </c>
      <c r="R1187" s="24">
        <v>0</v>
      </c>
      <c r="S1187" s="24">
        <v>0</v>
      </c>
      <c r="T1187" s="22" t="s">
        <v>47</v>
      </c>
      <c r="U1187" s="24">
        <v>0</v>
      </c>
      <c r="V1187" s="23">
        <v>0</v>
      </c>
      <c r="W1187" s="22" t="s">
        <v>47</v>
      </c>
      <c r="X1187" s="24">
        <v>0</v>
      </c>
      <c r="Y1187" s="22" t="s">
        <v>47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287500</v>
      </c>
      <c r="AH1187" s="29"/>
      <c r="AI1187" s="29"/>
      <c r="AJ1187" s="30"/>
      <c r="AK1187" s="2" t="str">
        <f t="shared" si="18"/>
        <v>OK</v>
      </c>
      <c r="AL1187" t="str">
        <f>IF(D1187&lt;&gt;"",IF(AK1187&lt;&gt;"OK",IF(IFERROR(VLOOKUP(C1187&amp;D1187,[1]Radicacion!$I$2:$EK$30174,2,0),VLOOKUP(D1187,[1]Radicacion!$I$2:$K$30174,2,0))&lt;&gt;"","NO EXIGIBLES"),""),"")</f>
        <v/>
      </c>
    </row>
    <row r="1188" spans="1:38" x14ac:dyDescent="0.25">
      <c r="A1188" s="20">
        <v>1180</v>
      </c>
      <c r="B1188" s="21" t="s">
        <v>46</v>
      </c>
      <c r="C1188" s="20" t="s">
        <v>47</v>
      </c>
      <c r="D1188" s="20" t="s">
        <v>1230</v>
      </c>
      <c r="E1188" s="22">
        <v>44172</v>
      </c>
      <c r="F1188" s="22">
        <v>44175</v>
      </c>
      <c r="G1188" s="23">
        <v>117000</v>
      </c>
      <c r="H1188" s="24">
        <v>0</v>
      </c>
      <c r="I1188" s="31"/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117000</v>
      </c>
      <c r="P1188" s="26">
        <v>10050</v>
      </c>
      <c r="Q1188" s="23">
        <v>117000</v>
      </c>
      <c r="R1188" s="24">
        <v>0</v>
      </c>
      <c r="S1188" s="24">
        <v>0</v>
      </c>
      <c r="T1188" s="22" t="s">
        <v>47</v>
      </c>
      <c r="U1188" s="24">
        <v>0</v>
      </c>
      <c r="V1188" s="23">
        <v>0</v>
      </c>
      <c r="W1188" s="22" t="s">
        <v>47</v>
      </c>
      <c r="X1188" s="24">
        <v>0</v>
      </c>
      <c r="Y1188" s="22" t="s">
        <v>47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117000</v>
      </c>
      <c r="AH1188" s="29"/>
      <c r="AI1188" s="29"/>
      <c r="AJ1188" s="30"/>
      <c r="AK1188" s="2" t="str">
        <f t="shared" si="18"/>
        <v>OK</v>
      </c>
      <c r="AL1188" t="str">
        <f>IF(D1188&lt;&gt;"",IF(AK1188&lt;&gt;"OK",IF(IFERROR(VLOOKUP(C1188&amp;D1188,[1]Radicacion!$I$2:$EK$30174,2,0),VLOOKUP(D1188,[1]Radicacion!$I$2:$K$30174,2,0))&lt;&gt;"","NO EXIGIBLES"),""),"")</f>
        <v/>
      </c>
    </row>
    <row r="1189" spans="1:38" x14ac:dyDescent="0.25">
      <c r="A1189" s="20">
        <v>1181</v>
      </c>
      <c r="B1189" s="21" t="s">
        <v>46</v>
      </c>
      <c r="C1189" s="20" t="s">
        <v>47</v>
      </c>
      <c r="D1189" s="20" t="s">
        <v>1231</v>
      </c>
      <c r="E1189" s="22">
        <v>44172</v>
      </c>
      <c r="F1189" s="22">
        <v>44175</v>
      </c>
      <c r="G1189" s="23">
        <v>381000</v>
      </c>
      <c r="H1189" s="24">
        <v>0</v>
      </c>
      <c r="I1189" s="31"/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v>381000</v>
      </c>
      <c r="P1189" s="26">
        <v>10051</v>
      </c>
      <c r="Q1189" s="23">
        <v>381000</v>
      </c>
      <c r="R1189" s="24">
        <v>0</v>
      </c>
      <c r="S1189" s="24">
        <v>0</v>
      </c>
      <c r="T1189" s="22" t="s">
        <v>47</v>
      </c>
      <c r="U1189" s="24">
        <v>0</v>
      </c>
      <c r="V1189" s="23">
        <v>0</v>
      </c>
      <c r="W1189" s="22" t="s">
        <v>47</v>
      </c>
      <c r="X1189" s="24">
        <v>0</v>
      </c>
      <c r="Y1189" s="22" t="s">
        <v>47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381000</v>
      </c>
      <c r="AH1189" s="29"/>
      <c r="AI1189" s="29"/>
      <c r="AJ1189" s="30"/>
      <c r="AK1189" s="2" t="str">
        <f t="shared" si="18"/>
        <v>OK</v>
      </c>
      <c r="AL1189" t="str">
        <f>IF(D1189&lt;&gt;"",IF(AK1189&lt;&gt;"OK",IF(IFERROR(VLOOKUP(C1189&amp;D1189,[1]Radicacion!$I$2:$EK$30174,2,0),VLOOKUP(D1189,[1]Radicacion!$I$2:$K$30174,2,0))&lt;&gt;"","NO EXIGIBLES"),""),"")</f>
        <v/>
      </c>
    </row>
    <row r="1190" spans="1:38" x14ac:dyDescent="0.25">
      <c r="A1190" s="20">
        <v>1182</v>
      </c>
      <c r="B1190" s="21" t="s">
        <v>46</v>
      </c>
      <c r="C1190" s="20" t="s">
        <v>47</v>
      </c>
      <c r="D1190" s="20" t="s">
        <v>1232</v>
      </c>
      <c r="E1190" s="22">
        <v>44172</v>
      </c>
      <c r="F1190" s="22">
        <v>44175</v>
      </c>
      <c r="G1190" s="23">
        <v>92000</v>
      </c>
      <c r="H1190" s="24">
        <v>0</v>
      </c>
      <c r="I1190" s="31"/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92000</v>
      </c>
      <c r="P1190" s="26">
        <v>10052</v>
      </c>
      <c r="Q1190" s="23">
        <v>92000</v>
      </c>
      <c r="R1190" s="24">
        <v>0</v>
      </c>
      <c r="S1190" s="24">
        <v>0</v>
      </c>
      <c r="T1190" s="22" t="s">
        <v>47</v>
      </c>
      <c r="U1190" s="24">
        <v>0</v>
      </c>
      <c r="V1190" s="23">
        <v>0</v>
      </c>
      <c r="W1190" s="22" t="s">
        <v>47</v>
      </c>
      <c r="X1190" s="24">
        <v>0</v>
      </c>
      <c r="Y1190" s="22" t="s">
        <v>47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92000</v>
      </c>
      <c r="AH1190" s="29"/>
      <c r="AI1190" s="29"/>
      <c r="AJ1190" s="30"/>
      <c r="AK1190" s="2" t="str">
        <f t="shared" si="18"/>
        <v>OK</v>
      </c>
      <c r="AL1190" t="str">
        <f>IF(D1190&lt;&gt;"",IF(AK1190&lt;&gt;"OK",IF(IFERROR(VLOOKUP(C1190&amp;D1190,[1]Radicacion!$I$2:$EK$30174,2,0),VLOOKUP(D1190,[1]Radicacion!$I$2:$K$30174,2,0))&lt;&gt;"","NO EXIGIBLES"),""),"")</f>
        <v/>
      </c>
    </row>
    <row r="1191" spans="1:38" x14ac:dyDescent="0.25">
      <c r="A1191" s="20">
        <v>1183</v>
      </c>
      <c r="B1191" s="21" t="s">
        <v>46</v>
      </c>
      <c r="C1191" s="20" t="s">
        <v>47</v>
      </c>
      <c r="D1191" s="20" t="s">
        <v>1233</v>
      </c>
      <c r="E1191" s="22">
        <v>44172</v>
      </c>
      <c r="F1191" s="22">
        <v>44175</v>
      </c>
      <c r="G1191" s="23">
        <v>241000</v>
      </c>
      <c r="H1191" s="24">
        <v>0</v>
      </c>
      <c r="I1191" s="31"/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241000</v>
      </c>
      <c r="P1191" s="26">
        <v>10053</v>
      </c>
      <c r="Q1191" s="23">
        <v>241000</v>
      </c>
      <c r="R1191" s="24">
        <v>0</v>
      </c>
      <c r="S1191" s="24">
        <v>0</v>
      </c>
      <c r="T1191" s="22" t="s">
        <v>47</v>
      </c>
      <c r="U1191" s="24">
        <v>0</v>
      </c>
      <c r="V1191" s="23">
        <v>0</v>
      </c>
      <c r="W1191" s="22" t="s">
        <v>47</v>
      </c>
      <c r="X1191" s="24">
        <v>0</v>
      </c>
      <c r="Y1191" s="22" t="s">
        <v>47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241000</v>
      </c>
      <c r="AH1191" s="29"/>
      <c r="AI1191" s="29"/>
      <c r="AJ1191" s="30"/>
      <c r="AK1191" s="2" t="str">
        <f t="shared" si="18"/>
        <v>OK</v>
      </c>
      <c r="AL1191" t="str">
        <f>IF(D1191&lt;&gt;"",IF(AK1191&lt;&gt;"OK",IF(IFERROR(VLOOKUP(C1191&amp;D1191,[1]Radicacion!$I$2:$EK$30174,2,0),VLOOKUP(D1191,[1]Radicacion!$I$2:$K$30174,2,0))&lt;&gt;"","NO EXIGIBLES"),""),"")</f>
        <v/>
      </c>
    </row>
    <row r="1192" spans="1:38" x14ac:dyDescent="0.25">
      <c r="A1192" s="20">
        <v>1184</v>
      </c>
      <c r="B1192" s="21" t="s">
        <v>46</v>
      </c>
      <c r="C1192" s="20" t="s">
        <v>47</v>
      </c>
      <c r="D1192" s="20" t="s">
        <v>1234</v>
      </c>
      <c r="E1192" s="22">
        <v>44172</v>
      </c>
      <c r="F1192" s="22">
        <v>44175</v>
      </c>
      <c r="G1192" s="23">
        <v>76000</v>
      </c>
      <c r="H1192" s="24">
        <v>0</v>
      </c>
      <c r="I1192" s="31"/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76000</v>
      </c>
      <c r="P1192" s="26">
        <v>10054</v>
      </c>
      <c r="Q1192" s="23">
        <v>76000</v>
      </c>
      <c r="R1192" s="24">
        <v>0</v>
      </c>
      <c r="S1192" s="24">
        <v>0</v>
      </c>
      <c r="T1192" s="22" t="s">
        <v>47</v>
      </c>
      <c r="U1192" s="24">
        <v>0</v>
      </c>
      <c r="V1192" s="23">
        <v>0</v>
      </c>
      <c r="W1192" s="22" t="s">
        <v>47</v>
      </c>
      <c r="X1192" s="24">
        <v>0</v>
      </c>
      <c r="Y1192" s="22" t="s">
        <v>47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76000</v>
      </c>
      <c r="AH1192" s="29"/>
      <c r="AI1192" s="29"/>
      <c r="AJ1192" s="30"/>
      <c r="AK1192" s="2" t="str">
        <f t="shared" si="18"/>
        <v>OK</v>
      </c>
      <c r="AL1192" t="str">
        <f>IF(D1192&lt;&gt;"",IF(AK1192&lt;&gt;"OK",IF(IFERROR(VLOOKUP(C1192&amp;D1192,[1]Radicacion!$I$2:$EK$30174,2,0),VLOOKUP(D1192,[1]Radicacion!$I$2:$K$30174,2,0))&lt;&gt;"","NO EXIGIBLES"),""),"")</f>
        <v/>
      </c>
    </row>
    <row r="1193" spans="1:38" x14ac:dyDescent="0.25">
      <c r="A1193" s="20">
        <v>1185</v>
      </c>
      <c r="B1193" s="21" t="s">
        <v>46</v>
      </c>
      <c r="C1193" s="20" t="s">
        <v>47</v>
      </c>
      <c r="D1193" s="20" t="s">
        <v>1235</v>
      </c>
      <c r="E1193" s="22">
        <v>44172</v>
      </c>
      <c r="F1193" s="22">
        <v>44176</v>
      </c>
      <c r="G1193" s="23">
        <v>2352368</v>
      </c>
      <c r="H1193" s="24">
        <v>0</v>
      </c>
      <c r="I1193" s="31"/>
      <c r="J1193" s="24">
        <v>0</v>
      </c>
      <c r="K1193" s="24">
        <v>0</v>
      </c>
      <c r="L1193" s="24">
        <v>0</v>
      </c>
      <c r="M1193" s="24">
        <v>0</v>
      </c>
      <c r="N1193" s="24">
        <v>0</v>
      </c>
      <c r="O1193" s="24">
        <v>2352368</v>
      </c>
      <c r="P1193" s="26">
        <v>10059</v>
      </c>
      <c r="Q1193" s="23">
        <v>2352368</v>
      </c>
      <c r="R1193" s="24">
        <v>0</v>
      </c>
      <c r="S1193" s="24">
        <v>0</v>
      </c>
      <c r="T1193" s="22" t="s">
        <v>47</v>
      </c>
      <c r="U1193" s="24">
        <v>0</v>
      </c>
      <c r="V1193" s="23">
        <v>0</v>
      </c>
      <c r="W1193" s="22" t="s">
        <v>47</v>
      </c>
      <c r="X1193" s="24">
        <v>0</v>
      </c>
      <c r="Y1193" s="22" t="s">
        <v>47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0</v>
      </c>
      <c r="AF1193" s="23">
        <v>0</v>
      </c>
      <c r="AG1193" s="23">
        <v>2352368</v>
      </c>
      <c r="AH1193" s="29"/>
      <c r="AI1193" s="29"/>
      <c r="AJ1193" s="30"/>
      <c r="AK1193" s="2" t="str">
        <f t="shared" si="18"/>
        <v>OK</v>
      </c>
      <c r="AL1193" t="str">
        <f>IF(D1193&lt;&gt;"",IF(AK1193&lt;&gt;"OK",IF(IFERROR(VLOOKUP(C1193&amp;D1193,[1]Radicacion!$I$2:$EK$30174,2,0),VLOOKUP(D1193,[1]Radicacion!$I$2:$K$30174,2,0))&lt;&gt;"","NO EXIGIBLES"),""),"")</f>
        <v/>
      </c>
    </row>
    <row r="1194" spans="1:38" x14ac:dyDescent="0.25">
      <c r="A1194" s="20">
        <v>1186</v>
      </c>
      <c r="B1194" s="21" t="s">
        <v>46</v>
      </c>
      <c r="C1194" s="20" t="s">
        <v>47</v>
      </c>
      <c r="D1194" s="20" t="s">
        <v>1236</v>
      </c>
      <c r="E1194" s="22">
        <v>44172</v>
      </c>
      <c r="F1194" s="22">
        <v>44204</v>
      </c>
      <c r="G1194" s="23">
        <v>1000000</v>
      </c>
      <c r="H1194" s="24">
        <v>0</v>
      </c>
      <c r="I1194" s="31"/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1000000</v>
      </c>
      <c r="P1194" s="26">
        <v>10060</v>
      </c>
      <c r="Q1194" s="23">
        <v>1000000</v>
      </c>
      <c r="R1194" s="24">
        <v>0</v>
      </c>
      <c r="S1194" s="24">
        <v>0</v>
      </c>
      <c r="T1194" s="22" t="s">
        <v>47</v>
      </c>
      <c r="U1194" s="24">
        <v>0</v>
      </c>
      <c r="V1194" s="23">
        <v>0</v>
      </c>
      <c r="W1194" s="22" t="s">
        <v>47</v>
      </c>
      <c r="X1194" s="24">
        <v>0</v>
      </c>
      <c r="Y1194" s="22" t="s">
        <v>47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1000000</v>
      </c>
      <c r="AH1194" s="29"/>
      <c r="AI1194" s="29"/>
      <c r="AJ1194" s="30"/>
      <c r="AK1194" s="2" t="str">
        <f t="shared" si="18"/>
        <v>OK</v>
      </c>
      <c r="AL1194" t="str">
        <f>IF(D1194&lt;&gt;"",IF(AK1194&lt;&gt;"OK",IF(IFERROR(VLOOKUP(C1194&amp;D1194,[1]Radicacion!$I$2:$EK$30174,2,0),VLOOKUP(D1194,[1]Radicacion!$I$2:$K$30174,2,0))&lt;&gt;"","NO EXIGIBLES"),""),"")</f>
        <v/>
      </c>
    </row>
    <row r="1195" spans="1:38" x14ac:dyDescent="0.25">
      <c r="A1195" s="20">
        <v>1187</v>
      </c>
      <c r="B1195" s="21" t="s">
        <v>46</v>
      </c>
      <c r="C1195" s="20" t="s">
        <v>47</v>
      </c>
      <c r="D1195" s="20" t="s">
        <v>1237</v>
      </c>
      <c r="E1195" s="22">
        <v>44172</v>
      </c>
      <c r="F1195" s="22">
        <v>44176</v>
      </c>
      <c r="G1195" s="23">
        <v>3003000</v>
      </c>
      <c r="H1195" s="24">
        <v>0</v>
      </c>
      <c r="I1195" s="31"/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v>3003000</v>
      </c>
      <c r="P1195" s="26">
        <v>10061</v>
      </c>
      <c r="Q1195" s="23">
        <v>3003000</v>
      </c>
      <c r="R1195" s="24">
        <v>0</v>
      </c>
      <c r="S1195" s="24">
        <v>0</v>
      </c>
      <c r="T1195" s="22" t="s">
        <v>47</v>
      </c>
      <c r="U1195" s="24">
        <v>0</v>
      </c>
      <c r="V1195" s="23">
        <v>0</v>
      </c>
      <c r="W1195" s="22" t="s">
        <v>47</v>
      </c>
      <c r="X1195" s="24">
        <v>0</v>
      </c>
      <c r="Y1195" s="22" t="s">
        <v>47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3003000</v>
      </c>
      <c r="AH1195" s="29"/>
      <c r="AI1195" s="29"/>
      <c r="AJ1195" s="30"/>
      <c r="AK1195" s="2" t="str">
        <f t="shared" si="18"/>
        <v>OK</v>
      </c>
      <c r="AL1195" t="str">
        <f>IF(D1195&lt;&gt;"",IF(AK1195&lt;&gt;"OK",IF(IFERROR(VLOOKUP(C1195&amp;D1195,[1]Radicacion!$I$2:$EK$30174,2,0),VLOOKUP(D1195,[1]Radicacion!$I$2:$K$30174,2,0))&lt;&gt;"","NO EXIGIBLES"),""),"")</f>
        <v/>
      </c>
    </row>
    <row r="1196" spans="1:38" x14ac:dyDescent="0.25">
      <c r="A1196" s="20">
        <v>1188</v>
      </c>
      <c r="B1196" s="21" t="s">
        <v>46</v>
      </c>
      <c r="C1196" s="20" t="s">
        <v>47</v>
      </c>
      <c r="D1196" s="20" t="s">
        <v>1238</v>
      </c>
      <c r="E1196" s="22">
        <v>44172</v>
      </c>
      <c r="F1196" s="22">
        <v>44204</v>
      </c>
      <c r="G1196" s="23">
        <v>1144000</v>
      </c>
      <c r="H1196" s="24">
        <v>0</v>
      </c>
      <c r="I1196" s="31"/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1144000</v>
      </c>
      <c r="P1196" s="26">
        <v>10062</v>
      </c>
      <c r="Q1196" s="23">
        <v>1144000</v>
      </c>
      <c r="R1196" s="24">
        <v>0</v>
      </c>
      <c r="S1196" s="24">
        <v>0</v>
      </c>
      <c r="T1196" s="22" t="s">
        <v>47</v>
      </c>
      <c r="U1196" s="24">
        <v>0</v>
      </c>
      <c r="V1196" s="23">
        <v>0</v>
      </c>
      <c r="W1196" s="22" t="s">
        <v>47</v>
      </c>
      <c r="X1196" s="24">
        <v>0</v>
      </c>
      <c r="Y1196" s="22" t="s">
        <v>47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1144000</v>
      </c>
      <c r="AH1196" s="29"/>
      <c r="AI1196" s="29"/>
      <c r="AJ1196" s="30"/>
      <c r="AK1196" s="2" t="str">
        <f t="shared" si="18"/>
        <v>OK</v>
      </c>
      <c r="AL1196" t="str">
        <f>IF(D1196&lt;&gt;"",IF(AK1196&lt;&gt;"OK",IF(IFERROR(VLOOKUP(C1196&amp;D1196,[1]Radicacion!$I$2:$EK$30174,2,0),VLOOKUP(D1196,[1]Radicacion!$I$2:$K$30174,2,0))&lt;&gt;"","NO EXIGIBLES"),""),"")</f>
        <v/>
      </c>
    </row>
    <row r="1197" spans="1:38" x14ac:dyDescent="0.25">
      <c r="A1197" s="20">
        <v>1189</v>
      </c>
      <c r="B1197" s="21" t="s">
        <v>46</v>
      </c>
      <c r="C1197" s="20" t="s">
        <v>47</v>
      </c>
      <c r="D1197" s="20" t="s">
        <v>1239</v>
      </c>
      <c r="E1197" s="22">
        <v>44172</v>
      </c>
      <c r="F1197" s="22">
        <v>44176</v>
      </c>
      <c r="G1197" s="23">
        <v>2377000</v>
      </c>
      <c r="H1197" s="24">
        <v>0</v>
      </c>
      <c r="I1197" s="31"/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v>2377000</v>
      </c>
      <c r="P1197" s="26">
        <v>10063</v>
      </c>
      <c r="Q1197" s="23">
        <v>2377000</v>
      </c>
      <c r="R1197" s="24">
        <v>0</v>
      </c>
      <c r="S1197" s="24">
        <v>0</v>
      </c>
      <c r="T1197" s="22" t="s">
        <v>47</v>
      </c>
      <c r="U1197" s="24">
        <v>0</v>
      </c>
      <c r="V1197" s="23">
        <v>0</v>
      </c>
      <c r="W1197" s="22" t="s">
        <v>47</v>
      </c>
      <c r="X1197" s="24">
        <v>0</v>
      </c>
      <c r="Y1197" s="22" t="s">
        <v>47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2377000</v>
      </c>
      <c r="AH1197" s="29"/>
      <c r="AI1197" s="29"/>
      <c r="AJ1197" s="30"/>
      <c r="AK1197" s="2" t="str">
        <f t="shared" si="18"/>
        <v>OK</v>
      </c>
      <c r="AL1197" t="str">
        <f>IF(D1197&lt;&gt;"",IF(AK1197&lt;&gt;"OK",IF(IFERROR(VLOOKUP(C1197&amp;D1197,[1]Radicacion!$I$2:$EK$30174,2,0),VLOOKUP(D1197,[1]Radicacion!$I$2:$K$30174,2,0))&lt;&gt;"","NO EXIGIBLES"),""),"")</f>
        <v/>
      </c>
    </row>
    <row r="1198" spans="1:38" x14ac:dyDescent="0.25">
      <c r="A1198" s="20">
        <v>1190</v>
      </c>
      <c r="B1198" s="21" t="s">
        <v>46</v>
      </c>
      <c r="C1198" s="20" t="s">
        <v>47</v>
      </c>
      <c r="D1198" s="20" t="s">
        <v>1240</v>
      </c>
      <c r="E1198" s="22">
        <v>44172</v>
      </c>
      <c r="F1198" s="22">
        <v>44176</v>
      </c>
      <c r="G1198" s="23">
        <v>2075000</v>
      </c>
      <c r="H1198" s="24">
        <v>0</v>
      </c>
      <c r="I1198" s="31"/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v>2075000</v>
      </c>
      <c r="P1198" s="26">
        <v>10064</v>
      </c>
      <c r="Q1198" s="23">
        <v>2075000</v>
      </c>
      <c r="R1198" s="24">
        <v>0</v>
      </c>
      <c r="S1198" s="24">
        <v>0</v>
      </c>
      <c r="T1198" s="22" t="s">
        <v>47</v>
      </c>
      <c r="U1198" s="24">
        <v>0</v>
      </c>
      <c r="V1198" s="23">
        <v>0</v>
      </c>
      <c r="W1198" s="22" t="s">
        <v>47</v>
      </c>
      <c r="X1198" s="24">
        <v>0</v>
      </c>
      <c r="Y1198" s="22" t="s">
        <v>47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2075000</v>
      </c>
      <c r="AH1198" s="29"/>
      <c r="AI1198" s="29"/>
      <c r="AJ1198" s="30"/>
      <c r="AK1198" s="2" t="str">
        <f t="shared" si="18"/>
        <v>OK</v>
      </c>
      <c r="AL1198" t="str">
        <f>IF(D1198&lt;&gt;"",IF(AK1198&lt;&gt;"OK",IF(IFERROR(VLOOKUP(C1198&amp;D1198,[1]Radicacion!$I$2:$EK$30174,2,0),VLOOKUP(D1198,[1]Radicacion!$I$2:$K$30174,2,0))&lt;&gt;"","NO EXIGIBLES"),""),"")</f>
        <v/>
      </c>
    </row>
    <row r="1199" spans="1:38" x14ac:dyDescent="0.25">
      <c r="A1199" s="20">
        <v>1191</v>
      </c>
      <c r="B1199" s="21" t="s">
        <v>46</v>
      </c>
      <c r="C1199" s="20" t="s">
        <v>47</v>
      </c>
      <c r="D1199" s="20" t="s">
        <v>1241</v>
      </c>
      <c r="E1199" s="22">
        <v>44172</v>
      </c>
      <c r="F1199" s="22">
        <v>44176</v>
      </c>
      <c r="G1199" s="23">
        <v>2219000</v>
      </c>
      <c r="H1199" s="24">
        <v>0</v>
      </c>
      <c r="I1199" s="31"/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2219000</v>
      </c>
      <c r="P1199" s="26">
        <v>10065</v>
      </c>
      <c r="Q1199" s="23">
        <v>2219000</v>
      </c>
      <c r="R1199" s="24">
        <v>0</v>
      </c>
      <c r="S1199" s="24">
        <v>0</v>
      </c>
      <c r="T1199" s="22" t="s">
        <v>47</v>
      </c>
      <c r="U1199" s="24">
        <v>0</v>
      </c>
      <c r="V1199" s="23">
        <v>0</v>
      </c>
      <c r="W1199" s="22" t="s">
        <v>47</v>
      </c>
      <c r="X1199" s="24">
        <v>0</v>
      </c>
      <c r="Y1199" s="22" t="s">
        <v>47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2219000</v>
      </c>
      <c r="AH1199" s="29"/>
      <c r="AI1199" s="29"/>
      <c r="AJ1199" s="30"/>
      <c r="AK1199" s="2" t="str">
        <f t="shared" si="18"/>
        <v>OK</v>
      </c>
      <c r="AL1199" t="str">
        <f>IF(D1199&lt;&gt;"",IF(AK1199&lt;&gt;"OK",IF(IFERROR(VLOOKUP(C1199&amp;D1199,[1]Radicacion!$I$2:$EK$30174,2,0),VLOOKUP(D1199,[1]Radicacion!$I$2:$K$30174,2,0))&lt;&gt;"","NO EXIGIBLES"),""),"")</f>
        <v/>
      </c>
    </row>
    <row r="1200" spans="1:38" x14ac:dyDescent="0.25">
      <c r="A1200" s="20">
        <v>1192</v>
      </c>
      <c r="B1200" s="21" t="s">
        <v>46</v>
      </c>
      <c r="C1200" s="20" t="s">
        <v>47</v>
      </c>
      <c r="D1200" s="20" t="s">
        <v>1242</v>
      </c>
      <c r="E1200" s="22">
        <v>44172</v>
      </c>
      <c r="F1200" s="22">
        <v>44176</v>
      </c>
      <c r="G1200" s="23">
        <v>2459000</v>
      </c>
      <c r="H1200" s="24">
        <v>0</v>
      </c>
      <c r="I1200" s="31"/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2459000</v>
      </c>
      <c r="P1200" s="26">
        <v>10066</v>
      </c>
      <c r="Q1200" s="23">
        <v>2459000</v>
      </c>
      <c r="R1200" s="24">
        <v>0</v>
      </c>
      <c r="S1200" s="24">
        <v>0</v>
      </c>
      <c r="T1200" s="22" t="s">
        <v>47</v>
      </c>
      <c r="U1200" s="24">
        <v>0</v>
      </c>
      <c r="V1200" s="23">
        <v>0</v>
      </c>
      <c r="W1200" s="22" t="s">
        <v>47</v>
      </c>
      <c r="X1200" s="24">
        <v>0</v>
      </c>
      <c r="Y1200" s="22" t="s">
        <v>47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0</v>
      </c>
      <c r="AF1200" s="23">
        <v>0</v>
      </c>
      <c r="AG1200" s="23">
        <v>2459000</v>
      </c>
      <c r="AH1200" s="29"/>
      <c r="AI1200" s="29"/>
      <c r="AJ1200" s="30"/>
      <c r="AK1200" s="2" t="str">
        <f t="shared" si="18"/>
        <v>OK</v>
      </c>
      <c r="AL1200" t="str">
        <f>IF(D1200&lt;&gt;"",IF(AK1200&lt;&gt;"OK",IF(IFERROR(VLOOKUP(C1200&amp;D1200,[1]Radicacion!$I$2:$EK$30174,2,0),VLOOKUP(D1200,[1]Radicacion!$I$2:$K$30174,2,0))&lt;&gt;"","NO EXIGIBLES"),""),"")</f>
        <v/>
      </c>
    </row>
    <row r="1201" spans="1:38" x14ac:dyDescent="0.25">
      <c r="A1201" s="20">
        <v>1193</v>
      </c>
      <c r="B1201" s="21" t="s">
        <v>46</v>
      </c>
      <c r="C1201" s="20" t="s">
        <v>47</v>
      </c>
      <c r="D1201" s="20" t="s">
        <v>1243</v>
      </c>
      <c r="E1201" s="22">
        <v>44172</v>
      </c>
      <c r="F1201" s="22">
        <v>44204</v>
      </c>
      <c r="G1201" s="23">
        <v>144000</v>
      </c>
      <c r="H1201" s="24">
        <v>0</v>
      </c>
      <c r="I1201" s="31"/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144000</v>
      </c>
      <c r="P1201" s="26">
        <v>10067</v>
      </c>
      <c r="Q1201" s="23">
        <v>144000</v>
      </c>
      <c r="R1201" s="24">
        <v>0</v>
      </c>
      <c r="S1201" s="24">
        <v>0</v>
      </c>
      <c r="T1201" s="22" t="s">
        <v>47</v>
      </c>
      <c r="U1201" s="24">
        <v>0</v>
      </c>
      <c r="V1201" s="23">
        <v>0</v>
      </c>
      <c r="W1201" s="22" t="s">
        <v>47</v>
      </c>
      <c r="X1201" s="24">
        <v>0</v>
      </c>
      <c r="Y1201" s="22" t="s">
        <v>47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144000</v>
      </c>
      <c r="AH1201" s="29"/>
      <c r="AI1201" s="29"/>
      <c r="AJ1201" s="30"/>
      <c r="AK1201" s="2" t="str">
        <f t="shared" si="18"/>
        <v>OK</v>
      </c>
      <c r="AL1201" t="str">
        <f>IF(D1201&lt;&gt;"",IF(AK1201&lt;&gt;"OK",IF(IFERROR(VLOOKUP(C1201&amp;D1201,[1]Radicacion!$I$2:$EK$30174,2,0),VLOOKUP(D1201,[1]Radicacion!$I$2:$K$30174,2,0))&lt;&gt;"","NO EXIGIBLES"),""),"")</f>
        <v/>
      </c>
    </row>
    <row r="1202" spans="1:38" x14ac:dyDescent="0.25">
      <c r="A1202" s="20">
        <v>1194</v>
      </c>
      <c r="B1202" s="21" t="s">
        <v>46</v>
      </c>
      <c r="C1202" s="20" t="s">
        <v>47</v>
      </c>
      <c r="D1202" s="20" t="s">
        <v>1244</v>
      </c>
      <c r="E1202" s="22">
        <v>44172</v>
      </c>
      <c r="F1202" s="22">
        <v>44204</v>
      </c>
      <c r="G1202" s="23">
        <v>412000</v>
      </c>
      <c r="H1202" s="24">
        <v>0</v>
      </c>
      <c r="I1202" s="31"/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412000</v>
      </c>
      <c r="P1202" s="26">
        <v>10068</v>
      </c>
      <c r="Q1202" s="23">
        <v>412000</v>
      </c>
      <c r="R1202" s="24">
        <v>0</v>
      </c>
      <c r="S1202" s="24">
        <v>0</v>
      </c>
      <c r="T1202" s="22" t="s">
        <v>47</v>
      </c>
      <c r="U1202" s="24">
        <v>0</v>
      </c>
      <c r="V1202" s="23">
        <v>0</v>
      </c>
      <c r="W1202" s="22" t="s">
        <v>47</v>
      </c>
      <c r="X1202" s="24">
        <v>0</v>
      </c>
      <c r="Y1202" s="22" t="s">
        <v>47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412000</v>
      </c>
      <c r="AH1202" s="29"/>
      <c r="AI1202" s="29"/>
      <c r="AJ1202" s="30"/>
      <c r="AK1202" s="2" t="str">
        <f t="shared" si="18"/>
        <v>OK</v>
      </c>
      <c r="AL1202" t="str">
        <f>IF(D1202&lt;&gt;"",IF(AK1202&lt;&gt;"OK",IF(IFERROR(VLOOKUP(C1202&amp;D1202,[1]Radicacion!$I$2:$EK$30174,2,0),VLOOKUP(D1202,[1]Radicacion!$I$2:$K$30174,2,0))&lt;&gt;"","NO EXIGIBLES"),""),"")</f>
        <v/>
      </c>
    </row>
    <row r="1203" spans="1:38" x14ac:dyDescent="0.25">
      <c r="A1203" s="20">
        <v>1195</v>
      </c>
      <c r="B1203" s="21" t="s">
        <v>46</v>
      </c>
      <c r="C1203" s="20" t="s">
        <v>47</v>
      </c>
      <c r="D1203" s="20" t="s">
        <v>1245</v>
      </c>
      <c r="E1203" s="22">
        <v>44172</v>
      </c>
      <c r="F1203" s="22">
        <v>44204</v>
      </c>
      <c r="G1203" s="23">
        <v>144000</v>
      </c>
      <c r="H1203" s="24">
        <v>0</v>
      </c>
      <c r="I1203" s="31"/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144000</v>
      </c>
      <c r="P1203" s="26">
        <v>10069</v>
      </c>
      <c r="Q1203" s="23">
        <v>144000</v>
      </c>
      <c r="R1203" s="24">
        <v>0</v>
      </c>
      <c r="S1203" s="24">
        <v>0</v>
      </c>
      <c r="T1203" s="22" t="s">
        <v>47</v>
      </c>
      <c r="U1203" s="24">
        <v>0</v>
      </c>
      <c r="V1203" s="23">
        <v>0</v>
      </c>
      <c r="W1203" s="22" t="s">
        <v>47</v>
      </c>
      <c r="X1203" s="24">
        <v>0</v>
      </c>
      <c r="Y1203" s="22" t="s">
        <v>47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144000</v>
      </c>
      <c r="AH1203" s="29"/>
      <c r="AI1203" s="29"/>
      <c r="AJ1203" s="30"/>
      <c r="AK1203" s="2" t="str">
        <f t="shared" si="18"/>
        <v>OK</v>
      </c>
      <c r="AL1203" t="str">
        <f>IF(D1203&lt;&gt;"",IF(AK1203&lt;&gt;"OK",IF(IFERROR(VLOOKUP(C1203&amp;D1203,[1]Radicacion!$I$2:$EK$30174,2,0),VLOOKUP(D1203,[1]Radicacion!$I$2:$K$30174,2,0))&lt;&gt;"","NO EXIGIBLES"),""),"")</f>
        <v/>
      </c>
    </row>
    <row r="1204" spans="1:38" x14ac:dyDescent="0.25">
      <c r="A1204" s="20">
        <v>1196</v>
      </c>
      <c r="B1204" s="21" t="s">
        <v>46</v>
      </c>
      <c r="C1204" s="20" t="s">
        <v>47</v>
      </c>
      <c r="D1204" s="20" t="s">
        <v>1246</v>
      </c>
      <c r="E1204" s="22">
        <v>44172</v>
      </c>
      <c r="F1204" s="22">
        <v>44204</v>
      </c>
      <c r="G1204" s="23">
        <v>144000</v>
      </c>
      <c r="H1204" s="24">
        <v>0</v>
      </c>
      <c r="I1204" s="31"/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144000</v>
      </c>
      <c r="P1204" s="26">
        <v>10070</v>
      </c>
      <c r="Q1204" s="23">
        <v>144000</v>
      </c>
      <c r="R1204" s="24">
        <v>0</v>
      </c>
      <c r="S1204" s="24">
        <v>0</v>
      </c>
      <c r="T1204" s="22" t="s">
        <v>47</v>
      </c>
      <c r="U1204" s="24">
        <v>0</v>
      </c>
      <c r="V1204" s="23">
        <v>0</v>
      </c>
      <c r="W1204" s="22" t="s">
        <v>47</v>
      </c>
      <c r="X1204" s="24">
        <v>0</v>
      </c>
      <c r="Y1204" s="22" t="s">
        <v>47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0</v>
      </c>
      <c r="AF1204" s="23">
        <v>0</v>
      </c>
      <c r="AG1204" s="23">
        <v>144000</v>
      </c>
      <c r="AH1204" s="29"/>
      <c r="AI1204" s="29"/>
      <c r="AJ1204" s="30"/>
      <c r="AK1204" s="2" t="str">
        <f t="shared" si="18"/>
        <v>OK</v>
      </c>
      <c r="AL1204" t="str">
        <f>IF(D1204&lt;&gt;"",IF(AK1204&lt;&gt;"OK",IF(IFERROR(VLOOKUP(C1204&amp;D1204,[1]Radicacion!$I$2:$EK$30174,2,0),VLOOKUP(D1204,[1]Radicacion!$I$2:$K$30174,2,0))&lt;&gt;"","NO EXIGIBLES"),""),"")</f>
        <v/>
      </c>
    </row>
    <row r="1205" spans="1:38" x14ac:dyDescent="0.25">
      <c r="A1205" s="20">
        <v>1197</v>
      </c>
      <c r="B1205" s="21" t="s">
        <v>46</v>
      </c>
      <c r="C1205" s="20" t="s">
        <v>47</v>
      </c>
      <c r="D1205" s="20" t="s">
        <v>1247</v>
      </c>
      <c r="E1205" s="22">
        <v>44172</v>
      </c>
      <c r="F1205" s="22">
        <v>44204</v>
      </c>
      <c r="G1205" s="23">
        <v>319000</v>
      </c>
      <c r="H1205" s="24">
        <v>0</v>
      </c>
      <c r="I1205" s="31"/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319000</v>
      </c>
      <c r="P1205" s="26">
        <v>10071</v>
      </c>
      <c r="Q1205" s="23">
        <v>319000</v>
      </c>
      <c r="R1205" s="24">
        <v>0</v>
      </c>
      <c r="S1205" s="24">
        <v>0</v>
      </c>
      <c r="T1205" s="22" t="s">
        <v>47</v>
      </c>
      <c r="U1205" s="24">
        <v>0</v>
      </c>
      <c r="V1205" s="23">
        <v>0</v>
      </c>
      <c r="W1205" s="22" t="s">
        <v>47</v>
      </c>
      <c r="X1205" s="24">
        <v>0</v>
      </c>
      <c r="Y1205" s="22" t="s">
        <v>47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319000</v>
      </c>
      <c r="AH1205" s="29"/>
      <c r="AI1205" s="29"/>
      <c r="AJ1205" s="30"/>
      <c r="AK1205" s="2" t="str">
        <f t="shared" si="18"/>
        <v>OK</v>
      </c>
      <c r="AL1205" t="str">
        <f>IF(D1205&lt;&gt;"",IF(AK1205&lt;&gt;"OK",IF(IFERROR(VLOOKUP(C1205&amp;D1205,[1]Radicacion!$I$2:$EK$30174,2,0),VLOOKUP(D1205,[1]Radicacion!$I$2:$K$30174,2,0))&lt;&gt;"","NO EXIGIBLES"),""),"")</f>
        <v/>
      </c>
    </row>
    <row r="1206" spans="1:38" x14ac:dyDescent="0.25">
      <c r="A1206" s="20">
        <v>1198</v>
      </c>
      <c r="B1206" s="21" t="s">
        <v>46</v>
      </c>
      <c r="C1206" s="20" t="s">
        <v>47</v>
      </c>
      <c r="D1206" s="20" t="s">
        <v>1248</v>
      </c>
      <c r="E1206" s="22">
        <v>44172</v>
      </c>
      <c r="F1206" s="22">
        <v>44204</v>
      </c>
      <c r="G1206" s="23">
        <v>144000</v>
      </c>
      <c r="H1206" s="24">
        <v>0</v>
      </c>
      <c r="I1206" s="31"/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144000</v>
      </c>
      <c r="P1206" s="26">
        <v>10072</v>
      </c>
      <c r="Q1206" s="23">
        <v>144000</v>
      </c>
      <c r="R1206" s="24">
        <v>0</v>
      </c>
      <c r="S1206" s="24">
        <v>0</v>
      </c>
      <c r="T1206" s="22" t="s">
        <v>47</v>
      </c>
      <c r="U1206" s="24">
        <v>0</v>
      </c>
      <c r="V1206" s="23">
        <v>0</v>
      </c>
      <c r="W1206" s="22" t="s">
        <v>47</v>
      </c>
      <c r="X1206" s="24">
        <v>0</v>
      </c>
      <c r="Y1206" s="22" t="s">
        <v>47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144000</v>
      </c>
      <c r="AH1206" s="29"/>
      <c r="AI1206" s="29"/>
      <c r="AJ1206" s="30"/>
      <c r="AK1206" s="2" t="str">
        <f t="shared" si="18"/>
        <v>OK</v>
      </c>
      <c r="AL1206" t="str">
        <f>IF(D1206&lt;&gt;"",IF(AK1206&lt;&gt;"OK",IF(IFERROR(VLOOKUP(C1206&amp;D1206,[1]Radicacion!$I$2:$EK$30174,2,0),VLOOKUP(D1206,[1]Radicacion!$I$2:$K$30174,2,0))&lt;&gt;"","NO EXIGIBLES"),""),"")</f>
        <v/>
      </c>
    </row>
    <row r="1207" spans="1:38" x14ac:dyDescent="0.25">
      <c r="A1207" s="20">
        <v>1199</v>
      </c>
      <c r="B1207" s="21" t="s">
        <v>46</v>
      </c>
      <c r="C1207" s="20" t="s">
        <v>47</v>
      </c>
      <c r="D1207" s="20" t="s">
        <v>1249</v>
      </c>
      <c r="E1207" s="22">
        <v>44172</v>
      </c>
      <c r="F1207" s="22">
        <v>44204</v>
      </c>
      <c r="G1207" s="23">
        <v>96000</v>
      </c>
      <c r="H1207" s="24">
        <v>0</v>
      </c>
      <c r="I1207" s="31"/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96000</v>
      </c>
      <c r="P1207" s="26">
        <v>10073</v>
      </c>
      <c r="Q1207" s="23">
        <v>96000</v>
      </c>
      <c r="R1207" s="24">
        <v>0</v>
      </c>
      <c r="S1207" s="24">
        <v>0</v>
      </c>
      <c r="T1207" s="22" t="s">
        <v>47</v>
      </c>
      <c r="U1207" s="24">
        <v>0</v>
      </c>
      <c r="V1207" s="23">
        <v>0</v>
      </c>
      <c r="W1207" s="22" t="s">
        <v>47</v>
      </c>
      <c r="X1207" s="24">
        <v>0</v>
      </c>
      <c r="Y1207" s="22" t="s">
        <v>47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96000</v>
      </c>
      <c r="AH1207" s="29"/>
      <c r="AI1207" s="29"/>
      <c r="AJ1207" s="30"/>
      <c r="AK1207" s="2" t="str">
        <f t="shared" si="18"/>
        <v>OK</v>
      </c>
      <c r="AL1207" t="str">
        <f>IF(D1207&lt;&gt;"",IF(AK1207&lt;&gt;"OK",IF(IFERROR(VLOOKUP(C1207&amp;D1207,[1]Radicacion!$I$2:$EK$30174,2,0),VLOOKUP(D1207,[1]Radicacion!$I$2:$K$30174,2,0))&lt;&gt;"","NO EXIGIBLES"),""),"")</f>
        <v/>
      </c>
    </row>
    <row r="1208" spans="1:38" x14ac:dyDescent="0.25">
      <c r="A1208" s="20">
        <v>1200</v>
      </c>
      <c r="B1208" s="21" t="s">
        <v>46</v>
      </c>
      <c r="C1208" s="20" t="s">
        <v>47</v>
      </c>
      <c r="D1208" s="20" t="s">
        <v>1250</v>
      </c>
      <c r="E1208" s="22">
        <v>44172</v>
      </c>
      <c r="F1208" s="22">
        <v>44356</v>
      </c>
      <c r="G1208" s="23">
        <v>300000</v>
      </c>
      <c r="H1208" s="24">
        <v>0</v>
      </c>
      <c r="I1208" s="31"/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300000</v>
      </c>
      <c r="P1208" s="26">
        <v>10074</v>
      </c>
      <c r="Q1208" s="23">
        <v>300000</v>
      </c>
      <c r="R1208" s="24">
        <v>0</v>
      </c>
      <c r="S1208" s="24">
        <v>0</v>
      </c>
      <c r="T1208" s="22" t="s">
        <v>47</v>
      </c>
      <c r="U1208" s="24">
        <v>0</v>
      </c>
      <c r="V1208" s="23">
        <v>0</v>
      </c>
      <c r="W1208" s="22" t="s">
        <v>47</v>
      </c>
      <c r="X1208" s="24">
        <v>0</v>
      </c>
      <c r="Y1208" s="22" t="s">
        <v>47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300000</v>
      </c>
      <c r="AH1208" s="29"/>
      <c r="AI1208" s="29"/>
      <c r="AJ1208" s="30"/>
      <c r="AK1208" s="2" t="str">
        <f t="shared" si="18"/>
        <v>OK</v>
      </c>
      <c r="AL1208" t="str">
        <f>IF(D1208&lt;&gt;"",IF(AK1208&lt;&gt;"OK",IF(IFERROR(VLOOKUP(C1208&amp;D1208,[1]Radicacion!$I$2:$EK$30174,2,0),VLOOKUP(D1208,[1]Radicacion!$I$2:$K$30174,2,0))&lt;&gt;"","NO EXIGIBLES"),""),"")</f>
        <v/>
      </c>
    </row>
    <row r="1209" spans="1:38" x14ac:dyDescent="0.25">
      <c r="A1209" s="20">
        <v>1201</v>
      </c>
      <c r="B1209" s="21" t="s">
        <v>46</v>
      </c>
      <c r="C1209" s="20" t="s">
        <v>47</v>
      </c>
      <c r="D1209" s="20" t="s">
        <v>1251</v>
      </c>
      <c r="E1209" s="22">
        <v>44172</v>
      </c>
      <c r="F1209" s="22">
        <v>44204</v>
      </c>
      <c r="G1209" s="23">
        <v>144000</v>
      </c>
      <c r="H1209" s="24">
        <v>0</v>
      </c>
      <c r="I1209" s="31"/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144000</v>
      </c>
      <c r="P1209" s="26">
        <v>10075</v>
      </c>
      <c r="Q1209" s="23">
        <v>144000</v>
      </c>
      <c r="R1209" s="24">
        <v>0</v>
      </c>
      <c r="S1209" s="24">
        <v>0</v>
      </c>
      <c r="T1209" s="22" t="s">
        <v>47</v>
      </c>
      <c r="U1209" s="24">
        <v>0</v>
      </c>
      <c r="V1209" s="23">
        <v>0</v>
      </c>
      <c r="W1209" s="22" t="s">
        <v>47</v>
      </c>
      <c r="X1209" s="24">
        <v>0</v>
      </c>
      <c r="Y1209" s="22" t="s">
        <v>47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144000</v>
      </c>
      <c r="AH1209" s="29"/>
      <c r="AI1209" s="29"/>
      <c r="AJ1209" s="30"/>
      <c r="AK1209" s="2" t="str">
        <f t="shared" si="18"/>
        <v>OK</v>
      </c>
      <c r="AL1209" t="str">
        <f>IF(D1209&lt;&gt;"",IF(AK1209&lt;&gt;"OK",IF(IFERROR(VLOOKUP(C1209&amp;D1209,[1]Radicacion!$I$2:$EK$30174,2,0),VLOOKUP(D1209,[1]Radicacion!$I$2:$K$30174,2,0))&lt;&gt;"","NO EXIGIBLES"),""),"")</f>
        <v/>
      </c>
    </row>
    <row r="1210" spans="1:38" x14ac:dyDescent="0.25">
      <c r="A1210" s="20">
        <v>1202</v>
      </c>
      <c r="B1210" s="21" t="s">
        <v>46</v>
      </c>
      <c r="C1210" s="20" t="s">
        <v>47</v>
      </c>
      <c r="D1210" s="20" t="s">
        <v>1252</v>
      </c>
      <c r="E1210" s="22">
        <v>44172</v>
      </c>
      <c r="F1210" s="22">
        <v>44204</v>
      </c>
      <c r="G1210" s="23">
        <v>45000</v>
      </c>
      <c r="H1210" s="24">
        <v>0</v>
      </c>
      <c r="I1210" s="31"/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45000</v>
      </c>
      <c r="P1210" s="26">
        <v>10076</v>
      </c>
      <c r="Q1210" s="23">
        <v>45000</v>
      </c>
      <c r="R1210" s="24">
        <v>0</v>
      </c>
      <c r="S1210" s="24">
        <v>0</v>
      </c>
      <c r="T1210" s="22" t="s">
        <v>47</v>
      </c>
      <c r="U1210" s="24">
        <v>0</v>
      </c>
      <c r="V1210" s="23">
        <v>0</v>
      </c>
      <c r="W1210" s="22" t="s">
        <v>47</v>
      </c>
      <c r="X1210" s="24">
        <v>0</v>
      </c>
      <c r="Y1210" s="22" t="s">
        <v>47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45000</v>
      </c>
      <c r="AH1210" s="29"/>
      <c r="AI1210" s="29"/>
      <c r="AJ1210" s="30"/>
      <c r="AK1210" s="2" t="str">
        <f t="shared" si="18"/>
        <v>OK</v>
      </c>
      <c r="AL1210" t="str">
        <f>IF(D1210&lt;&gt;"",IF(AK1210&lt;&gt;"OK",IF(IFERROR(VLOOKUP(C1210&amp;D1210,[1]Radicacion!$I$2:$EK$30174,2,0),VLOOKUP(D1210,[1]Radicacion!$I$2:$K$30174,2,0))&lt;&gt;"","NO EXIGIBLES"),""),"")</f>
        <v/>
      </c>
    </row>
    <row r="1211" spans="1:38" x14ac:dyDescent="0.25">
      <c r="A1211" s="20">
        <v>1203</v>
      </c>
      <c r="B1211" s="21" t="s">
        <v>46</v>
      </c>
      <c r="C1211" s="20" t="s">
        <v>47</v>
      </c>
      <c r="D1211" s="20" t="s">
        <v>1253</v>
      </c>
      <c r="E1211" s="22">
        <v>44172</v>
      </c>
      <c r="F1211" s="22">
        <v>44204</v>
      </c>
      <c r="G1211" s="23">
        <v>144000</v>
      </c>
      <c r="H1211" s="24">
        <v>0</v>
      </c>
      <c r="I1211" s="31"/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144000</v>
      </c>
      <c r="P1211" s="26">
        <v>10077</v>
      </c>
      <c r="Q1211" s="23">
        <v>144000</v>
      </c>
      <c r="R1211" s="24">
        <v>0</v>
      </c>
      <c r="S1211" s="24">
        <v>0</v>
      </c>
      <c r="T1211" s="22" t="s">
        <v>47</v>
      </c>
      <c r="U1211" s="24">
        <v>0</v>
      </c>
      <c r="V1211" s="23">
        <v>0</v>
      </c>
      <c r="W1211" s="22" t="s">
        <v>47</v>
      </c>
      <c r="X1211" s="24">
        <v>0</v>
      </c>
      <c r="Y1211" s="22" t="s">
        <v>47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144000</v>
      </c>
      <c r="AH1211" s="29"/>
      <c r="AI1211" s="29"/>
      <c r="AJ1211" s="30"/>
      <c r="AK1211" s="2" t="str">
        <f t="shared" si="18"/>
        <v>OK</v>
      </c>
      <c r="AL1211" t="str">
        <f>IF(D1211&lt;&gt;"",IF(AK1211&lt;&gt;"OK",IF(IFERROR(VLOOKUP(C1211&amp;D1211,[1]Radicacion!$I$2:$EK$30174,2,0),VLOOKUP(D1211,[1]Radicacion!$I$2:$K$30174,2,0))&lt;&gt;"","NO EXIGIBLES"),""),"")</f>
        <v/>
      </c>
    </row>
    <row r="1212" spans="1:38" x14ac:dyDescent="0.25">
      <c r="A1212" s="20">
        <v>1204</v>
      </c>
      <c r="B1212" s="21" t="s">
        <v>46</v>
      </c>
      <c r="C1212" s="20" t="s">
        <v>47</v>
      </c>
      <c r="D1212" s="20" t="s">
        <v>1254</v>
      </c>
      <c r="E1212" s="22">
        <v>44172</v>
      </c>
      <c r="F1212" s="22">
        <v>44204</v>
      </c>
      <c r="G1212" s="23">
        <v>96000</v>
      </c>
      <c r="H1212" s="24">
        <v>0</v>
      </c>
      <c r="I1212" s="31"/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96000</v>
      </c>
      <c r="P1212" s="26">
        <v>10078</v>
      </c>
      <c r="Q1212" s="23">
        <v>96000</v>
      </c>
      <c r="R1212" s="24">
        <v>0</v>
      </c>
      <c r="S1212" s="24">
        <v>0</v>
      </c>
      <c r="T1212" s="22" t="s">
        <v>47</v>
      </c>
      <c r="U1212" s="24">
        <v>0</v>
      </c>
      <c r="V1212" s="23">
        <v>0</v>
      </c>
      <c r="W1212" s="22" t="s">
        <v>47</v>
      </c>
      <c r="X1212" s="24">
        <v>0</v>
      </c>
      <c r="Y1212" s="22" t="s">
        <v>47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96000</v>
      </c>
      <c r="AH1212" s="29"/>
      <c r="AI1212" s="29"/>
      <c r="AJ1212" s="30"/>
      <c r="AK1212" s="2" t="str">
        <f t="shared" si="18"/>
        <v>OK</v>
      </c>
      <c r="AL1212" t="str">
        <f>IF(D1212&lt;&gt;"",IF(AK1212&lt;&gt;"OK",IF(IFERROR(VLOOKUP(C1212&amp;D1212,[1]Radicacion!$I$2:$EK$30174,2,0),VLOOKUP(D1212,[1]Radicacion!$I$2:$K$30174,2,0))&lt;&gt;"","NO EXIGIBLES"),""),"")</f>
        <v/>
      </c>
    </row>
    <row r="1213" spans="1:38" x14ac:dyDescent="0.25">
      <c r="A1213" s="20">
        <v>1205</v>
      </c>
      <c r="B1213" s="21" t="s">
        <v>46</v>
      </c>
      <c r="C1213" s="20" t="s">
        <v>47</v>
      </c>
      <c r="D1213" s="20" t="s">
        <v>1255</v>
      </c>
      <c r="E1213" s="22">
        <v>44198</v>
      </c>
      <c r="F1213" s="22">
        <v>44209</v>
      </c>
      <c r="G1213" s="23">
        <v>689711253</v>
      </c>
      <c r="H1213" s="24">
        <v>0</v>
      </c>
      <c r="I1213" s="31"/>
      <c r="J1213" s="24">
        <v>0</v>
      </c>
      <c r="K1213" s="24">
        <v>688216288</v>
      </c>
      <c r="L1213" s="24">
        <v>0</v>
      </c>
      <c r="M1213" s="24">
        <v>0</v>
      </c>
      <c r="N1213" s="24">
        <v>688216288</v>
      </c>
      <c r="O1213" s="24">
        <v>1494965</v>
      </c>
      <c r="P1213" s="26">
        <v>11062</v>
      </c>
      <c r="Q1213" s="23">
        <v>689711253</v>
      </c>
      <c r="R1213" s="24">
        <v>0</v>
      </c>
      <c r="S1213" s="24">
        <v>0</v>
      </c>
      <c r="T1213" s="22" t="s">
        <v>47</v>
      </c>
      <c r="U1213" s="24">
        <v>0</v>
      </c>
      <c r="V1213" s="23">
        <v>0</v>
      </c>
      <c r="W1213" s="22">
        <v>44252</v>
      </c>
      <c r="X1213" s="24">
        <v>1494965</v>
      </c>
      <c r="Y1213" s="22">
        <v>0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1494965</v>
      </c>
      <c r="AF1213" s="23">
        <v>0</v>
      </c>
      <c r="AG1213" s="23">
        <v>0</v>
      </c>
      <c r="AH1213" s="29"/>
      <c r="AI1213" s="29"/>
      <c r="AJ1213" s="30"/>
      <c r="AK1213" s="2" t="str">
        <f t="shared" si="18"/>
        <v>Verificar Valores</v>
      </c>
      <c r="AL1213" t="e">
        <f>IF(D1213&lt;&gt;"",IF(AK1213&lt;&gt;"OK",IF(IFERROR(VLOOKUP(C1213&amp;D1213,[1]Radicacion!$I$2:$EK$30174,2,0),VLOOKUP(D1213,[1]Radicacion!$I$2:$K$30174,2,0))&lt;&gt;"","NO EXIGIBLES"),""),"")</f>
        <v>#N/A</v>
      </c>
    </row>
    <row r="1214" spans="1:38" x14ac:dyDescent="0.25">
      <c r="A1214" s="20">
        <v>1206</v>
      </c>
      <c r="B1214" s="21" t="s">
        <v>46</v>
      </c>
      <c r="C1214" s="20" t="s">
        <v>47</v>
      </c>
      <c r="D1214" s="20" t="s">
        <v>1256</v>
      </c>
      <c r="E1214" s="22">
        <v>44200</v>
      </c>
      <c r="F1214" s="22">
        <v>44201</v>
      </c>
      <c r="G1214" s="23">
        <v>195000</v>
      </c>
      <c r="H1214" s="24">
        <v>0</v>
      </c>
      <c r="I1214" s="31"/>
      <c r="J1214" s="24">
        <v>0</v>
      </c>
      <c r="K1214" s="24">
        <v>0</v>
      </c>
      <c r="L1214" s="24">
        <v>0</v>
      </c>
      <c r="M1214" s="24">
        <v>0</v>
      </c>
      <c r="N1214" s="24">
        <v>0</v>
      </c>
      <c r="O1214" s="24">
        <v>195000</v>
      </c>
      <c r="P1214" s="26">
        <v>11065</v>
      </c>
      <c r="Q1214" s="23">
        <v>195000</v>
      </c>
      <c r="R1214" s="24">
        <v>0</v>
      </c>
      <c r="S1214" s="24">
        <v>0</v>
      </c>
      <c r="T1214" s="22" t="s">
        <v>47</v>
      </c>
      <c r="U1214" s="24">
        <v>0</v>
      </c>
      <c r="V1214" s="23">
        <v>0</v>
      </c>
      <c r="W1214" s="22" t="s">
        <v>47</v>
      </c>
      <c r="X1214" s="24">
        <v>0</v>
      </c>
      <c r="Y1214" s="22" t="s">
        <v>47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0</v>
      </c>
      <c r="AF1214" s="23">
        <v>0</v>
      </c>
      <c r="AG1214" s="23">
        <v>195000</v>
      </c>
      <c r="AH1214" s="29"/>
      <c r="AI1214" s="29"/>
      <c r="AJ1214" s="30"/>
      <c r="AK1214" s="2" t="str">
        <f t="shared" si="18"/>
        <v>OK</v>
      </c>
      <c r="AL1214" t="str">
        <f>IF(D1214&lt;&gt;"",IF(AK1214&lt;&gt;"OK",IF(IFERROR(VLOOKUP(C1214&amp;D1214,[1]Radicacion!$I$2:$EK$30174,2,0),VLOOKUP(D1214,[1]Radicacion!$I$2:$K$30174,2,0))&lt;&gt;"","NO EXIGIBLES"),""),"")</f>
        <v/>
      </c>
    </row>
    <row r="1215" spans="1:38" x14ac:dyDescent="0.25">
      <c r="A1215" s="20">
        <v>1207</v>
      </c>
      <c r="B1215" s="21" t="s">
        <v>46</v>
      </c>
      <c r="C1215" s="20" t="s">
        <v>47</v>
      </c>
      <c r="D1215" s="20" t="s">
        <v>1257</v>
      </c>
      <c r="E1215" s="22">
        <v>44200</v>
      </c>
      <c r="F1215" s="22">
        <v>44201</v>
      </c>
      <c r="G1215" s="23">
        <v>239400</v>
      </c>
      <c r="H1215" s="24">
        <v>0</v>
      </c>
      <c r="I1215" s="31"/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239400</v>
      </c>
      <c r="P1215" s="26">
        <v>11066</v>
      </c>
      <c r="Q1215" s="23">
        <v>239400</v>
      </c>
      <c r="R1215" s="24">
        <v>0</v>
      </c>
      <c r="S1215" s="24">
        <v>0</v>
      </c>
      <c r="T1215" s="22" t="s">
        <v>47</v>
      </c>
      <c r="U1215" s="24">
        <v>0</v>
      </c>
      <c r="V1215" s="23">
        <v>0</v>
      </c>
      <c r="W1215" s="22" t="s">
        <v>47</v>
      </c>
      <c r="X1215" s="24">
        <v>0</v>
      </c>
      <c r="Y1215" s="22" t="s">
        <v>47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239400</v>
      </c>
      <c r="AH1215" s="29"/>
      <c r="AI1215" s="29"/>
      <c r="AJ1215" s="30"/>
      <c r="AK1215" s="2" t="str">
        <f t="shared" si="18"/>
        <v>OK</v>
      </c>
      <c r="AL1215" t="str">
        <f>IF(D1215&lt;&gt;"",IF(AK1215&lt;&gt;"OK",IF(IFERROR(VLOOKUP(C1215&amp;D1215,[1]Radicacion!$I$2:$EK$30174,2,0),VLOOKUP(D1215,[1]Radicacion!$I$2:$K$30174,2,0))&lt;&gt;"","NO EXIGIBLES"),""),"")</f>
        <v/>
      </c>
    </row>
    <row r="1216" spans="1:38" x14ac:dyDescent="0.25">
      <c r="A1216" s="20">
        <v>1208</v>
      </c>
      <c r="B1216" s="21" t="s">
        <v>46</v>
      </c>
      <c r="C1216" s="20" t="s">
        <v>47</v>
      </c>
      <c r="D1216" s="20" t="s">
        <v>1258</v>
      </c>
      <c r="E1216" s="22">
        <v>44200</v>
      </c>
      <c r="F1216" s="22">
        <v>44201</v>
      </c>
      <c r="G1216" s="23">
        <v>195000</v>
      </c>
      <c r="H1216" s="24">
        <v>0</v>
      </c>
      <c r="I1216" s="31"/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195000</v>
      </c>
      <c r="P1216" s="26">
        <v>11067</v>
      </c>
      <c r="Q1216" s="23">
        <v>195000</v>
      </c>
      <c r="R1216" s="24">
        <v>0</v>
      </c>
      <c r="S1216" s="24">
        <v>0</v>
      </c>
      <c r="T1216" s="22" t="s">
        <v>47</v>
      </c>
      <c r="U1216" s="24">
        <v>0</v>
      </c>
      <c r="V1216" s="23">
        <v>0</v>
      </c>
      <c r="W1216" s="22" t="s">
        <v>47</v>
      </c>
      <c r="X1216" s="24">
        <v>0</v>
      </c>
      <c r="Y1216" s="22" t="s">
        <v>47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195000</v>
      </c>
      <c r="AH1216" s="29"/>
      <c r="AI1216" s="29"/>
      <c r="AJ1216" s="30"/>
      <c r="AK1216" s="2" t="str">
        <f t="shared" si="18"/>
        <v>OK</v>
      </c>
      <c r="AL1216" t="str">
        <f>IF(D1216&lt;&gt;"",IF(AK1216&lt;&gt;"OK",IF(IFERROR(VLOOKUP(C1216&amp;D1216,[1]Radicacion!$I$2:$EK$30174,2,0),VLOOKUP(D1216,[1]Radicacion!$I$2:$K$30174,2,0))&lt;&gt;"","NO EXIGIBLES"),""),"")</f>
        <v/>
      </c>
    </row>
    <row r="1217" spans="1:38" x14ac:dyDescent="0.25">
      <c r="A1217" s="20">
        <v>1209</v>
      </c>
      <c r="B1217" s="21" t="s">
        <v>46</v>
      </c>
      <c r="C1217" s="20" t="s">
        <v>47</v>
      </c>
      <c r="D1217" s="20" t="s">
        <v>1259</v>
      </c>
      <c r="E1217" s="22">
        <v>44200</v>
      </c>
      <c r="F1217" s="22">
        <v>44201</v>
      </c>
      <c r="G1217" s="23">
        <v>239400</v>
      </c>
      <c r="H1217" s="24">
        <v>0</v>
      </c>
      <c r="I1217" s="31"/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239400</v>
      </c>
      <c r="P1217" s="26">
        <v>11068</v>
      </c>
      <c r="Q1217" s="23">
        <v>239400</v>
      </c>
      <c r="R1217" s="24">
        <v>0</v>
      </c>
      <c r="S1217" s="24">
        <v>0</v>
      </c>
      <c r="T1217" s="22" t="s">
        <v>47</v>
      </c>
      <c r="U1217" s="24">
        <v>0</v>
      </c>
      <c r="V1217" s="23">
        <v>0</v>
      </c>
      <c r="W1217" s="22" t="s">
        <v>47</v>
      </c>
      <c r="X1217" s="24">
        <v>0</v>
      </c>
      <c r="Y1217" s="22" t="s">
        <v>47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239400</v>
      </c>
      <c r="AH1217" s="29"/>
      <c r="AI1217" s="29"/>
      <c r="AJ1217" s="30"/>
      <c r="AK1217" s="2" t="str">
        <f t="shared" si="18"/>
        <v>OK</v>
      </c>
      <c r="AL1217" t="str">
        <f>IF(D1217&lt;&gt;"",IF(AK1217&lt;&gt;"OK",IF(IFERROR(VLOOKUP(C1217&amp;D1217,[1]Radicacion!$I$2:$EK$30174,2,0),VLOOKUP(D1217,[1]Radicacion!$I$2:$K$30174,2,0))&lt;&gt;"","NO EXIGIBLES"),""),"")</f>
        <v/>
      </c>
    </row>
    <row r="1218" spans="1:38" x14ac:dyDescent="0.25">
      <c r="A1218" s="20">
        <v>1210</v>
      </c>
      <c r="B1218" s="21" t="s">
        <v>46</v>
      </c>
      <c r="C1218" s="20" t="s">
        <v>47</v>
      </c>
      <c r="D1218" s="20" t="s">
        <v>1260</v>
      </c>
      <c r="E1218" s="22">
        <v>44200</v>
      </c>
      <c r="F1218" s="22">
        <v>44201</v>
      </c>
      <c r="G1218" s="23">
        <v>239400</v>
      </c>
      <c r="H1218" s="24">
        <v>0</v>
      </c>
      <c r="I1218" s="31"/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239400</v>
      </c>
      <c r="P1218" s="26">
        <v>11069</v>
      </c>
      <c r="Q1218" s="23">
        <v>239400</v>
      </c>
      <c r="R1218" s="24">
        <v>0</v>
      </c>
      <c r="S1218" s="24">
        <v>0</v>
      </c>
      <c r="T1218" s="22" t="s">
        <v>47</v>
      </c>
      <c r="U1218" s="24">
        <v>0</v>
      </c>
      <c r="V1218" s="23">
        <v>0</v>
      </c>
      <c r="W1218" s="22" t="s">
        <v>47</v>
      </c>
      <c r="X1218" s="24">
        <v>0</v>
      </c>
      <c r="Y1218" s="22" t="s">
        <v>47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239400</v>
      </c>
      <c r="AH1218" s="29"/>
      <c r="AI1218" s="29"/>
      <c r="AJ1218" s="30"/>
      <c r="AK1218" s="2" t="str">
        <f t="shared" si="18"/>
        <v>OK</v>
      </c>
      <c r="AL1218" t="str">
        <f>IF(D1218&lt;&gt;"",IF(AK1218&lt;&gt;"OK",IF(IFERROR(VLOOKUP(C1218&amp;D1218,[1]Radicacion!$I$2:$EK$30174,2,0),VLOOKUP(D1218,[1]Radicacion!$I$2:$K$30174,2,0))&lt;&gt;"","NO EXIGIBLES"),""),"")</f>
        <v/>
      </c>
    </row>
    <row r="1219" spans="1:38" x14ac:dyDescent="0.25">
      <c r="A1219" s="20">
        <v>1211</v>
      </c>
      <c r="B1219" s="21" t="s">
        <v>46</v>
      </c>
      <c r="C1219" s="20" t="s">
        <v>47</v>
      </c>
      <c r="D1219" s="20" t="s">
        <v>1261</v>
      </c>
      <c r="E1219" s="22">
        <v>44200</v>
      </c>
      <c r="F1219" s="22">
        <v>44201</v>
      </c>
      <c r="G1219" s="23">
        <v>195000</v>
      </c>
      <c r="H1219" s="24">
        <v>0</v>
      </c>
      <c r="I1219" s="31"/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195000</v>
      </c>
      <c r="P1219" s="26">
        <v>11070</v>
      </c>
      <c r="Q1219" s="23">
        <v>195000</v>
      </c>
      <c r="R1219" s="24">
        <v>0</v>
      </c>
      <c r="S1219" s="24">
        <v>0</v>
      </c>
      <c r="T1219" s="22" t="s">
        <v>47</v>
      </c>
      <c r="U1219" s="24">
        <v>0</v>
      </c>
      <c r="V1219" s="23">
        <v>0</v>
      </c>
      <c r="W1219" s="22" t="s">
        <v>47</v>
      </c>
      <c r="X1219" s="24">
        <v>0</v>
      </c>
      <c r="Y1219" s="22" t="s">
        <v>47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195000</v>
      </c>
      <c r="AH1219" s="29"/>
      <c r="AI1219" s="29"/>
      <c r="AJ1219" s="30"/>
      <c r="AK1219" s="2" t="str">
        <f t="shared" si="18"/>
        <v>OK</v>
      </c>
      <c r="AL1219" t="str">
        <f>IF(D1219&lt;&gt;"",IF(AK1219&lt;&gt;"OK",IF(IFERROR(VLOOKUP(C1219&amp;D1219,[1]Radicacion!$I$2:$EK$30174,2,0),VLOOKUP(D1219,[1]Radicacion!$I$2:$K$30174,2,0))&lt;&gt;"","NO EXIGIBLES"),""),"")</f>
        <v/>
      </c>
    </row>
    <row r="1220" spans="1:38" x14ac:dyDescent="0.25">
      <c r="A1220" s="20">
        <v>1212</v>
      </c>
      <c r="B1220" s="21" t="s">
        <v>46</v>
      </c>
      <c r="C1220" s="20" t="s">
        <v>47</v>
      </c>
      <c r="D1220" s="20" t="s">
        <v>1262</v>
      </c>
      <c r="E1220" s="22">
        <v>44200</v>
      </c>
      <c r="F1220" s="22">
        <v>44201</v>
      </c>
      <c r="G1220" s="23">
        <v>195000</v>
      </c>
      <c r="H1220" s="24">
        <v>0</v>
      </c>
      <c r="I1220" s="31"/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195000</v>
      </c>
      <c r="P1220" s="26">
        <v>11071</v>
      </c>
      <c r="Q1220" s="23">
        <v>195000</v>
      </c>
      <c r="R1220" s="24">
        <v>0</v>
      </c>
      <c r="S1220" s="24">
        <v>0</v>
      </c>
      <c r="T1220" s="22" t="s">
        <v>47</v>
      </c>
      <c r="U1220" s="24">
        <v>0</v>
      </c>
      <c r="V1220" s="23">
        <v>0</v>
      </c>
      <c r="W1220" s="22" t="s">
        <v>47</v>
      </c>
      <c r="X1220" s="24">
        <v>0</v>
      </c>
      <c r="Y1220" s="22" t="s">
        <v>47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195000</v>
      </c>
      <c r="AH1220" s="29"/>
      <c r="AI1220" s="29"/>
      <c r="AJ1220" s="30"/>
      <c r="AK1220" s="2" t="str">
        <f t="shared" si="18"/>
        <v>OK</v>
      </c>
      <c r="AL1220" t="str">
        <f>IF(D1220&lt;&gt;"",IF(AK1220&lt;&gt;"OK",IF(IFERROR(VLOOKUP(C1220&amp;D1220,[1]Radicacion!$I$2:$EK$30174,2,0),VLOOKUP(D1220,[1]Radicacion!$I$2:$K$30174,2,0))&lt;&gt;"","NO EXIGIBLES"),""),"")</f>
        <v/>
      </c>
    </row>
    <row r="1221" spans="1:38" x14ac:dyDescent="0.25">
      <c r="A1221" s="20">
        <v>1213</v>
      </c>
      <c r="B1221" s="21" t="s">
        <v>46</v>
      </c>
      <c r="C1221" s="20" t="s">
        <v>47</v>
      </c>
      <c r="D1221" s="20" t="s">
        <v>1263</v>
      </c>
      <c r="E1221" s="22">
        <v>44200</v>
      </c>
      <c r="F1221" s="22">
        <v>44201</v>
      </c>
      <c r="G1221" s="23">
        <v>239400</v>
      </c>
      <c r="H1221" s="24">
        <v>0</v>
      </c>
      <c r="I1221" s="31"/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239400</v>
      </c>
      <c r="P1221" s="26">
        <v>11072</v>
      </c>
      <c r="Q1221" s="23">
        <v>239400</v>
      </c>
      <c r="R1221" s="24">
        <v>0</v>
      </c>
      <c r="S1221" s="24">
        <v>0</v>
      </c>
      <c r="T1221" s="22" t="s">
        <v>47</v>
      </c>
      <c r="U1221" s="24">
        <v>0</v>
      </c>
      <c r="V1221" s="23">
        <v>0</v>
      </c>
      <c r="W1221" s="22" t="s">
        <v>47</v>
      </c>
      <c r="X1221" s="24">
        <v>0</v>
      </c>
      <c r="Y1221" s="22" t="s">
        <v>47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239400</v>
      </c>
      <c r="AH1221" s="29"/>
      <c r="AI1221" s="29"/>
      <c r="AJ1221" s="30"/>
      <c r="AK1221" s="2" t="str">
        <f t="shared" si="18"/>
        <v>OK</v>
      </c>
      <c r="AL1221" t="str">
        <f>IF(D1221&lt;&gt;"",IF(AK1221&lt;&gt;"OK",IF(IFERROR(VLOOKUP(C1221&amp;D1221,[1]Radicacion!$I$2:$EK$30174,2,0),VLOOKUP(D1221,[1]Radicacion!$I$2:$K$30174,2,0))&lt;&gt;"","NO EXIGIBLES"),""),"")</f>
        <v/>
      </c>
    </row>
    <row r="1222" spans="1:38" x14ac:dyDescent="0.25">
      <c r="A1222" s="20">
        <v>1214</v>
      </c>
      <c r="B1222" s="21" t="s">
        <v>46</v>
      </c>
      <c r="C1222" s="20" t="s">
        <v>47</v>
      </c>
      <c r="D1222" s="20" t="s">
        <v>1264</v>
      </c>
      <c r="E1222" s="22">
        <v>44200</v>
      </c>
      <c r="F1222" s="22">
        <v>44201</v>
      </c>
      <c r="G1222" s="23">
        <v>247400</v>
      </c>
      <c r="H1222" s="24">
        <v>0</v>
      </c>
      <c r="I1222" s="31"/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247400</v>
      </c>
      <c r="P1222" s="26">
        <v>11073</v>
      </c>
      <c r="Q1222" s="23">
        <v>247400</v>
      </c>
      <c r="R1222" s="24">
        <v>0</v>
      </c>
      <c r="S1222" s="24">
        <v>0</v>
      </c>
      <c r="T1222" s="22" t="s">
        <v>47</v>
      </c>
      <c r="U1222" s="24">
        <v>0</v>
      </c>
      <c r="V1222" s="23">
        <v>0</v>
      </c>
      <c r="W1222" s="22" t="s">
        <v>47</v>
      </c>
      <c r="X1222" s="24">
        <v>0</v>
      </c>
      <c r="Y1222" s="22" t="s">
        <v>47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247400</v>
      </c>
      <c r="AH1222" s="29"/>
      <c r="AI1222" s="29"/>
      <c r="AJ1222" s="30"/>
      <c r="AK1222" s="2" t="str">
        <f t="shared" si="18"/>
        <v>OK</v>
      </c>
      <c r="AL1222" t="str">
        <f>IF(D1222&lt;&gt;"",IF(AK1222&lt;&gt;"OK",IF(IFERROR(VLOOKUP(C1222&amp;D1222,[1]Radicacion!$I$2:$EK$30174,2,0),VLOOKUP(D1222,[1]Radicacion!$I$2:$K$30174,2,0))&lt;&gt;"","NO EXIGIBLES"),""),"")</f>
        <v/>
      </c>
    </row>
    <row r="1223" spans="1:38" x14ac:dyDescent="0.25">
      <c r="A1223" s="20">
        <v>1215</v>
      </c>
      <c r="B1223" s="21" t="s">
        <v>46</v>
      </c>
      <c r="C1223" s="20" t="s">
        <v>47</v>
      </c>
      <c r="D1223" s="20" t="s">
        <v>1265</v>
      </c>
      <c r="E1223" s="22">
        <v>44200</v>
      </c>
      <c r="F1223" s="22">
        <v>44201</v>
      </c>
      <c r="G1223" s="23">
        <v>195000</v>
      </c>
      <c r="H1223" s="24">
        <v>0</v>
      </c>
      <c r="I1223" s="31"/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195000</v>
      </c>
      <c r="P1223" s="26">
        <v>11074</v>
      </c>
      <c r="Q1223" s="23">
        <v>195000</v>
      </c>
      <c r="R1223" s="24">
        <v>0</v>
      </c>
      <c r="S1223" s="24">
        <v>0</v>
      </c>
      <c r="T1223" s="22" t="s">
        <v>47</v>
      </c>
      <c r="U1223" s="24">
        <v>0</v>
      </c>
      <c r="V1223" s="23">
        <v>0</v>
      </c>
      <c r="W1223" s="22" t="s">
        <v>47</v>
      </c>
      <c r="X1223" s="24">
        <v>0</v>
      </c>
      <c r="Y1223" s="22" t="s">
        <v>47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195000</v>
      </c>
      <c r="AH1223" s="29"/>
      <c r="AI1223" s="29"/>
      <c r="AJ1223" s="30"/>
      <c r="AK1223" s="2" t="str">
        <f t="shared" si="18"/>
        <v>OK</v>
      </c>
      <c r="AL1223" t="str">
        <f>IF(D1223&lt;&gt;"",IF(AK1223&lt;&gt;"OK",IF(IFERROR(VLOOKUP(C1223&amp;D1223,[1]Radicacion!$I$2:$EK$30174,2,0),VLOOKUP(D1223,[1]Radicacion!$I$2:$K$30174,2,0))&lt;&gt;"","NO EXIGIBLES"),""),"")</f>
        <v/>
      </c>
    </row>
    <row r="1224" spans="1:38" x14ac:dyDescent="0.25">
      <c r="A1224" s="20">
        <v>1216</v>
      </c>
      <c r="B1224" s="21" t="s">
        <v>46</v>
      </c>
      <c r="C1224" s="20" t="s">
        <v>47</v>
      </c>
      <c r="D1224" s="20" t="s">
        <v>1266</v>
      </c>
      <c r="E1224" s="22">
        <v>44200</v>
      </c>
      <c r="F1224" s="22">
        <v>44201</v>
      </c>
      <c r="G1224" s="23">
        <v>195000</v>
      </c>
      <c r="H1224" s="24">
        <v>0</v>
      </c>
      <c r="I1224" s="31"/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195000</v>
      </c>
      <c r="P1224" s="26">
        <v>11075</v>
      </c>
      <c r="Q1224" s="23">
        <v>195000</v>
      </c>
      <c r="R1224" s="24">
        <v>0</v>
      </c>
      <c r="S1224" s="24">
        <v>0</v>
      </c>
      <c r="T1224" s="22" t="s">
        <v>47</v>
      </c>
      <c r="U1224" s="24">
        <v>0</v>
      </c>
      <c r="V1224" s="23">
        <v>0</v>
      </c>
      <c r="W1224" s="22" t="s">
        <v>47</v>
      </c>
      <c r="X1224" s="24">
        <v>0</v>
      </c>
      <c r="Y1224" s="22" t="s">
        <v>47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195000</v>
      </c>
      <c r="AH1224" s="29"/>
      <c r="AI1224" s="29"/>
      <c r="AJ1224" s="30"/>
      <c r="AK1224" s="2" t="str">
        <f t="shared" si="18"/>
        <v>OK</v>
      </c>
      <c r="AL1224" t="str">
        <f>IF(D1224&lt;&gt;"",IF(AK1224&lt;&gt;"OK",IF(IFERROR(VLOOKUP(C1224&amp;D1224,[1]Radicacion!$I$2:$EK$30174,2,0),VLOOKUP(D1224,[1]Radicacion!$I$2:$K$30174,2,0))&lt;&gt;"","NO EXIGIBLES"),""),"")</f>
        <v/>
      </c>
    </row>
    <row r="1225" spans="1:38" x14ac:dyDescent="0.25">
      <c r="A1225" s="20">
        <v>1217</v>
      </c>
      <c r="B1225" s="21" t="s">
        <v>46</v>
      </c>
      <c r="C1225" s="20" t="s">
        <v>47</v>
      </c>
      <c r="D1225" s="20" t="s">
        <v>1267</v>
      </c>
      <c r="E1225" s="22">
        <v>44200</v>
      </c>
      <c r="F1225" s="22">
        <v>44201</v>
      </c>
      <c r="G1225" s="23">
        <v>195000</v>
      </c>
      <c r="H1225" s="24">
        <v>0</v>
      </c>
      <c r="I1225" s="31"/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v>195000</v>
      </c>
      <c r="P1225" s="26">
        <v>11076</v>
      </c>
      <c r="Q1225" s="23">
        <v>195000</v>
      </c>
      <c r="R1225" s="24">
        <v>0</v>
      </c>
      <c r="S1225" s="24">
        <v>0</v>
      </c>
      <c r="T1225" s="22" t="s">
        <v>47</v>
      </c>
      <c r="U1225" s="24">
        <v>0</v>
      </c>
      <c r="V1225" s="23">
        <v>0</v>
      </c>
      <c r="W1225" s="22" t="s">
        <v>47</v>
      </c>
      <c r="X1225" s="24">
        <v>0</v>
      </c>
      <c r="Y1225" s="22" t="s">
        <v>47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195000</v>
      </c>
      <c r="AH1225" s="29"/>
      <c r="AI1225" s="29"/>
      <c r="AJ1225" s="30"/>
      <c r="AK1225" s="2" t="str">
        <f t="shared" si="18"/>
        <v>OK</v>
      </c>
      <c r="AL1225" t="str">
        <f>IF(D1225&lt;&gt;"",IF(AK1225&lt;&gt;"OK",IF(IFERROR(VLOOKUP(C1225&amp;D1225,[1]Radicacion!$I$2:$EK$30174,2,0),VLOOKUP(D1225,[1]Radicacion!$I$2:$K$30174,2,0))&lt;&gt;"","NO EXIGIBLES"),""),"")</f>
        <v/>
      </c>
    </row>
    <row r="1226" spans="1:38" x14ac:dyDescent="0.25">
      <c r="A1226" s="20">
        <v>1218</v>
      </c>
      <c r="B1226" s="21" t="s">
        <v>46</v>
      </c>
      <c r="C1226" s="20" t="s">
        <v>47</v>
      </c>
      <c r="D1226" s="20" t="s">
        <v>1268</v>
      </c>
      <c r="E1226" s="22">
        <v>44200</v>
      </c>
      <c r="F1226" s="22">
        <v>44201</v>
      </c>
      <c r="G1226" s="23">
        <v>239400</v>
      </c>
      <c r="H1226" s="24">
        <v>0</v>
      </c>
      <c r="I1226" s="31"/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v>239400</v>
      </c>
      <c r="P1226" s="26">
        <v>11077</v>
      </c>
      <c r="Q1226" s="23">
        <v>239400</v>
      </c>
      <c r="R1226" s="24">
        <v>0</v>
      </c>
      <c r="S1226" s="24">
        <v>0</v>
      </c>
      <c r="T1226" s="22" t="s">
        <v>47</v>
      </c>
      <c r="U1226" s="24">
        <v>0</v>
      </c>
      <c r="V1226" s="23">
        <v>0</v>
      </c>
      <c r="W1226" s="22" t="s">
        <v>47</v>
      </c>
      <c r="X1226" s="24">
        <v>0</v>
      </c>
      <c r="Y1226" s="22" t="s">
        <v>47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239400</v>
      </c>
      <c r="AH1226" s="29"/>
      <c r="AI1226" s="29"/>
      <c r="AJ1226" s="30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IF(D1226&lt;&gt;"",IF(AK1226&lt;&gt;"OK",IF(IFERROR(VLOOKUP(C1226&amp;D1226,[1]Radicacion!$I$2:$EK$30174,2,0),VLOOKUP(D1226,[1]Radicacion!$I$2:$K$30174,2,0))&lt;&gt;"","NO EXIGIBLES"),""),"")</f>
        <v/>
      </c>
    </row>
    <row r="1227" spans="1:38" x14ac:dyDescent="0.25">
      <c r="A1227" s="20">
        <v>1219</v>
      </c>
      <c r="B1227" s="21" t="s">
        <v>46</v>
      </c>
      <c r="C1227" s="20" t="s">
        <v>47</v>
      </c>
      <c r="D1227" s="20" t="s">
        <v>1269</v>
      </c>
      <c r="E1227" s="22">
        <v>44200</v>
      </c>
      <c r="F1227" s="22">
        <v>44201</v>
      </c>
      <c r="G1227" s="23">
        <v>195000</v>
      </c>
      <c r="H1227" s="24">
        <v>0</v>
      </c>
      <c r="I1227" s="31"/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195000</v>
      </c>
      <c r="P1227" s="26">
        <v>11078</v>
      </c>
      <c r="Q1227" s="23">
        <v>195000</v>
      </c>
      <c r="R1227" s="24">
        <v>0</v>
      </c>
      <c r="S1227" s="24">
        <v>0</v>
      </c>
      <c r="T1227" s="22" t="s">
        <v>47</v>
      </c>
      <c r="U1227" s="24">
        <v>0</v>
      </c>
      <c r="V1227" s="23">
        <v>0</v>
      </c>
      <c r="W1227" s="22" t="s">
        <v>47</v>
      </c>
      <c r="X1227" s="24">
        <v>0</v>
      </c>
      <c r="Y1227" s="22" t="s">
        <v>47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195000</v>
      </c>
      <c r="AH1227" s="29"/>
      <c r="AI1227" s="29"/>
      <c r="AJ1227" s="30"/>
      <c r="AK1227" s="2" t="str">
        <f t="shared" si="19"/>
        <v>OK</v>
      </c>
      <c r="AL1227" t="str">
        <f>IF(D1227&lt;&gt;"",IF(AK1227&lt;&gt;"OK",IF(IFERROR(VLOOKUP(C1227&amp;D1227,[1]Radicacion!$I$2:$EK$30174,2,0),VLOOKUP(D1227,[1]Radicacion!$I$2:$K$30174,2,0))&lt;&gt;"","NO EXIGIBLES"),""),"")</f>
        <v/>
      </c>
    </row>
    <row r="1228" spans="1:38" x14ac:dyDescent="0.25">
      <c r="A1228" s="20">
        <v>1220</v>
      </c>
      <c r="B1228" s="21" t="s">
        <v>46</v>
      </c>
      <c r="C1228" s="20" t="s">
        <v>47</v>
      </c>
      <c r="D1228" s="20" t="s">
        <v>1270</v>
      </c>
      <c r="E1228" s="22">
        <v>44200</v>
      </c>
      <c r="F1228" s="22">
        <v>44201</v>
      </c>
      <c r="G1228" s="23">
        <v>195000</v>
      </c>
      <c r="H1228" s="24">
        <v>0</v>
      </c>
      <c r="I1228" s="31"/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195000</v>
      </c>
      <c r="P1228" s="26">
        <v>11079</v>
      </c>
      <c r="Q1228" s="23">
        <v>195000</v>
      </c>
      <c r="R1228" s="24">
        <v>0</v>
      </c>
      <c r="S1228" s="24">
        <v>0</v>
      </c>
      <c r="T1228" s="22" t="s">
        <v>47</v>
      </c>
      <c r="U1228" s="24">
        <v>0</v>
      </c>
      <c r="V1228" s="23">
        <v>0</v>
      </c>
      <c r="W1228" s="22" t="s">
        <v>47</v>
      </c>
      <c r="X1228" s="24">
        <v>0</v>
      </c>
      <c r="Y1228" s="22" t="s">
        <v>47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195000</v>
      </c>
      <c r="AH1228" s="29"/>
      <c r="AI1228" s="29"/>
      <c r="AJ1228" s="30"/>
      <c r="AK1228" s="2" t="str">
        <f t="shared" si="19"/>
        <v>OK</v>
      </c>
      <c r="AL1228" t="str">
        <f>IF(D1228&lt;&gt;"",IF(AK1228&lt;&gt;"OK",IF(IFERROR(VLOOKUP(C1228&amp;D1228,[1]Radicacion!$I$2:$EK$30174,2,0),VLOOKUP(D1228,[1]Radicacion!$I$2:$K$30174,2,0))&lt;&gt;"","NO EXIGIBLES"),""),"")</f>
        <v/>
      </c>
    </row>
    <row r="1229" spans="1:38" x14ac:dyDescent="0.25">
      <c r="A1229" s="20">
        <v>1221</v>
      </c>
      <c r="B1229" s="21" t="s">
        <v>46</v>
      </c>
      <c r="C1229" s="20" t="s">
        <v>47</v>
      </c>
      <c r="D1229" s="20" t="s">
        <v>1271</v>
      </c>
      <c r="E1229" s="22">
        <v>44200</v>
      </c>
      <c r="F1229" s="22">
        <v>44201</v>
      </c>
      <c r="G1229" s="23">
        <v>239400</v>
      </c>
      <c r="H1229" s="24">
        <v>0</v>
      </c>
      <c r="I1229" s="31"/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239400</v>
      </c>
      <c r="P1229" s="26">
        <v>11080</v>
      </c>
      <c r="Q1229" s="23">
        <v>239400</v>
      </c>
      <c r="R1229" s="24">
        <v>0</v>
      </c>
      <c r="S1229" s="24">
        <v>0</v>
      </c>
      <c r="T1229" s="22" t="s">
        <v>47</v>
      </c>
      <c r="U1229" s="24">
        <v>0</v>
      </c>
      <c r="V1229" s="23">
        <v>0</v>
      </c>
      <c r="W1229" s="22" t="s">
        <v>47</v>
      </c>
      <c r="X1229" s="24">
        <v>0</v>
      </c>
      <c r="Y1229" s="22" t="s">
        <v>47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239400</v>
      </c>
      <c r="AH1229" s="29"/>
      <c r="AI1229" s="29"/>
      <c r="AJ1229" s="30"/>
      <c r="AK1229" s="2" t="str">
        <f t="shared" si="19"/>
        <v>OK</v>
      </c>
      <c r="AL1229" t="str">
        <f>IF(D1229&lt;&gt;"",IF(AK1229&lt;&gt;"OK",IF(IFERROR(VLOOKUP(C1229&amp;D1229,[1]Radicacion!$I$2:$EK$30174,2,0),VLOOKUP(D1229,[1]Radicacion!$I$2:$K$30174,2,0))&lt;&gt;"","NO EXIGIBLES"),""),"")</f>
        <v/>
      </c>
    </row>
    <row r="1230" spans="1:38" x14ac:dyDescent="0.25">
      <c r="A1230" s="20">
        <v>1222</v>
      </c>
      <c r="B1230" s="21" t="s">
        <v>46</v>
      </c>
      <c r="C1230" s="20" t="s">
        <v>47</v>
      </c>
      <c r="D1230" s="20" t="s">
        <v>1272</v>
      </c>
      <c r="E1230" s="22">
        <v>44200</v>
      </c>
      <c r="F1230" s="22">
        <v>44201</v>
      </c>
      <c r="G1230" s="23">
        <v>195000</v>
      </c>
      <c r="H1230" s="24">
        <v>0</v>
      </c>
      <c r="I1230" s="31"/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195000</v>
      </c>
      <c r="P1230" s="26">
        <v>11081</v>
      </c>
      <c r="Q1230" s="23">
        <v>195000</v>
      </c>
      <c r="R1230" s="24">
        <v>0</v>
      </c>
      <c r="S1230" s="24">
        <v>0</v>
      </c>
      <c r="T1230" s="22" t="s">
        <v>47</v>
      </c>
      <c r="U1230" s="24">
        <v>0</v>
      </c>
      <c r="V1230" s="23">
        <v>0</v>
      </c>
      <c r="W1230" s="22" t="s">
        <v>47</v>
      </c>
      <c r="X1230" s="24">
        <v>0</v>
      </c>
      <c r="Y1230" s="22" t="s">
        <v>47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195000</v>
      </c>
      <c r="AH1230" s="29"/>
      <c r="AI1230" s="29"/>
      <c r="AJ1230" s="30"/>
      <c r="AK1230" s="2" t="str">
        <f t="shared" si="19"/>
        <v>OK</v>
      </c>
      <c r="AL1230" t="str">
        <f>IF(D1230&lt;&gt;"",IF(AK1230&lt;&gt;"OK",IF(IFERROR(VLOOKUP(C1230&amp;D1230,[1]Radicacion!$I$2:$EK$30174,2,0),VLOOKUP(D1230,[1]Radicacion!$I$2:$K$30174,2,0))&lt;&gt;"","NO EXIGIBLES"),""),"")</f>
        <v/>
      </c>
    </row>
    <row r="1231" spans="1:38" x14ac:dyDescent="0.25">
      <c r="A1231" s="20">
        <v>1223</v>
      </c>
      <c r="B1231" s="21" t="s">
        <v>46</v>
      </c>
      <c r="C1231" s="20" t="s">
        <v>47</v>
      </c>
      <c r="D1231" s="20" t="s">
        <v>1273</v>
      </c>
      <c r="E1231" s="22">
        <v>44200</v>
      </c>
      <c r="F1231" s="22">
        <v>44201</v>
      </c>
      <c r="G1231" s="23">
        <v>195000</v>
      </c>
      <c r="H1231" s="24">
        <v>0</v>
      </c>
      <c r="I1231" s="31"/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195000</v>
      </c>
      <c r="P1231" s="26">
        <v>11082</v>
      </c>
      <c r="Q1231" s="23">
        <v>195000</v>
      </c>
      <c r="R1231" s="24">
        <v>0</v>
      </c>
      <c r="S1231" s="24">
        <v>0</v>
      </c>
      <c r="T1231" s="22" t="s">
        <v>47</v>
      </c>
      <c r="U1231" s="24">
        <v>0</v>
      </c>
      <c r="V1231" s="23">
        <v>0</v>
      </c>
      <c r="W1231" s="22" t="s">
        <v>47</v>
      </c>
      <c r="X1231" s="24">
        <v>0</v>
      </c>
      <c r="Y1231" s="22" t="s">
        <v>47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195000</v>
      </c>
      <c r="AH1231" s="29"/>
      <c r="AI1231" s="29"/>
      <c r="AJ1231" s="30"/>
      <c r="AK1231" s="2" t="str">
        <f t="shared" si="19"/>
        <v>OK</v>
      </c>
      <c r="AL1231" t="str">
        <f>IF(D1231&lt;&gt;"",IF(AK1231&lt;&gt;"OK",IF(IFERROR(VLOOKUP(C1231&amp;D1231,[1]Radicacion!$I$2:$EK$30174,2,0),VLOOKUP(D1231,[1]Radicacion!$I$2:$K$30174,2,0))&lt;&gt;"","NO EXIGIBLES"),""),"")</f>
        <v/>
      </c>
    </row>
    <row r="1232" spans="1:38" x14ac:dyDescent="0.25">
      <c r="A1232" s="20">
        <v>1224</v>
      </c>
      <c r="B1232" s="21" t="s">
        <v>46</v>
      </c>
      <c r="C1232" s="20" t="s">
        <v>47</v>
      </c>
      <c r="D1232" s="20" t="s">
        <v>1274</v>
      </c>
      <c r="E1232" s="22">
        <v>44200</v>
      </c>
      <c r="F1232" s="22">
        <v>44201</v>
      </c>
      <c r="G1232" s="23">
        <v>195000</v>
      </c>
      <c r="H1232" s="24">
        <v>0</v>
      </c>
      <c r="I1232" s="31"/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195000</v>
      </c>
      <c r="P1232" s="26">
        <v>11083</v>
      </c>
      <c r="Q1232" s="23">
        <v>195000</v>
      </c>
      <c r="R1232" s="24">
        <v>0</v>
      </c>
      <c r="S1232" s="24">
        <v>0</v>
      </c>
      <c r="T1232" s="22" t="s">
        <v>47</v>
      </c>
      <c r="U1232" s="24">
        <v>0</v>
      </c>
      <c r="V1232" s="23">
        <v>0</v>
      </c>
      <c r="W1232" s="22" t="s">
        <v>47</v>
      </c>
      <c r="X1232" s="24">
        <v>0</v>
      </c>
      <c r="Y1232" s="22" t="s">
        <v>47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195000</v>
      </c>
      <c r="AH1232" s="29"/>
      <c r="AI1232" s="29"/>
      <c r="AJ1232" s="30"/>
      <c r="AK1232" s="2" t="str">
        <f t="shared" si="19"/>
        <v>OK</v>
      </c>
      <c r="AL1232" t="str">
        <f>IF(D1232&lt;&gt;"",IF(AK1232&lt;&gt;"OK",IF(IFERROR(VLOOKUP(C1232&amp;D1232,[1]Radicacion!$I$2:$EK$30174,2,0),VLOOKUP(D1232,[1]Radicacion!$I$2:$K$30174,2,0))&lt;&gt;"","NO EXIGIBLES"),""),"")</f>
        <v/>
      </c>
    </row>
    <row r="1233" spans="1:38" x14ac:dyDescent="0.25">
      <c r="A1233" s="20">
        <v>1225</v>
      </c>
      <c r="B1233" s="21" t="s">
        <v>46</v>
      </c>
      <c r="C1233" s="20" t="s">
        <v>47</v>
      </c>
      <c r="D1233" s="20" t="s">
        <v>1275</v>
      </c>
      <c r="E1233" s="22">
        <v>44200</v>
      </c>
      <c r="F1233" s="22">
        <v>44201</v>
      </c>
      <c r="G1233" s="23">
        <v>195000</v>
      </c>
      <c r="H1233" s="24">
        <v>0</v>
      </c>
      <c r="I1233" s="31"/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195000</v>
      </c>
      <c r="P1233" s="26">
        <v>11084</v>
      </c>
      <c r="Q1233" s="23">
        <v>195000</v>
      </c>
      <c r="R1233" s="24">
        <v>0</v>
      </c>
      <c r="S1233" s="24">
        <v>0</v>
      </c>
      <c r="T1233" s="22" t="s">
        <v>47</v>
      </c>
      <c r="U1233" s="24">
        <v>0</v>
      </c>
      <c r="V1233" s="23">
        <v>0</v>
      </c>
      <c r="W1233" s="22" t="s">
        <v>47</v>
      </c>
      <c r="X1233" s="24">
        <v>0</v>
      </c>
      <c r="Y1233" s="22" t="s">
        <v>47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195000</v>
      </c>
      <c r="AH1233" s="29"/>
      <c r="AI1233" s="29"/>
      <c r="AJ1233" s="30"/>
      <c r="AK1233" s="2" t="str">
        <f t="shared" si="19"/>
        <v>OK</v>
      </c>
      <c r="AL1233" t="str">
        <f>IF(D1233&lt;&gt;"",IF(AK1233&lt;&gt;"OK",IF(IFERROR(VLOOKUP(C1233&amp;D1233,[1]Radicacion!$I$2:$EK$30174,2,0),VLOOKUP(D1233,[1]Radicacion!$I$2:$K$30174,2,0))&lt;&gt;"","NO EXIGIBLES"),""),"")</f>
        <v/>
      </c>
    </row>
    <row r="1234" spans="1:38" x14ac:dyDescent="0.25">
      <c r="A1234" s="20">
        <v>1226</v>
      </c>
      <c r="B1234" s="21" t="s">
        <v>46</v>
      </c>
      <c r="C1234" s="20" t="s">
        <v>47</v>
      </c>
      <c r="D1234" s="20" t="s">
        <v>1276</v>
      </c>
      <c r="E1234" s="22">
        <v>44200</v>
      </c>
      <c r="F1234" s="22">
        <v>44201</v>
      </c>
      <c r="G1234" s="23">
        <v>195000</v>
      </c>
      <c r="H1234" s="24">
        <v>0</v>
      </c>
      <c r="I1234" s="31"/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195000</v>
      </c>
      <c r="P1234" s="26">
        <v>11085</v>
      </c>
      <c r="Q1234" s="23">
        <v>195000</v>
      </c>
      <c r="R1234" s="24">
        <v>0</v>
      </c>
      <c r="S1234" s="24">
        <v>0</v>
      </c>
      <c r="T1234" s="22" t="s">
        <v>47</v>
      </c>
      <c r="U1234" s="24">
        <v>0</v>
      </c>
      <c r="V1234" s="23">
        <v>0</v>
      </c>
      <c r="W1234" s="22" t="s">
        <v>47</v>
      </c>
      <c r="X1234" s="24">
        <v>0</v>
      </c>
      <c r="Y1234" s="22" t="s">
        <v>47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195000</v>
      </c>
      <c r="AH1234" s="29"/>
      <c r="AI1234" s="29"/>
      <c r="AJ1234" s="30"/>
      <c r="AK1234" s="2" t="str">
        <f t="shared" si="19"/>
        <v>OK</v>
      </c>
      <c r="AL1234" t="str">
        <f>IF(D1234&lt;&gt;"",IF(AK1234&lt;&gt;"OK",IF(IFERROR(VLOOKUP(C1234&amp;D1234,[1]Radicacion!$I$2:$EK$30174,2,0),VLOOKUP(D1234,[1]Radicacion!$I$2:$K$30174,2,0))&lt;&gt;"","NO EXIGIBLES"),""),"")</f>
        <v/>
      </c>
    </row>
    <row r="1235" spans="1:38" x14ac:dyDescent="0.25">
      <c r="A1235" s="20">
        <v>1227</v>
      </c>
      <c r="B1235" s="21" t="s">
        <v>46</v>
      </c>
      <c r="C1235" s="20" t="s">
        <v>47</v>
      </c>
      <c r="D1235" s="20" t="s">
        <v>1277</v>
      </c>
      <c r="E1235" s="22">
        <v>44201</v>
      </c>
      <c r="F1235" s="22">
        <v>44209</v>
      </c>
      <c r="G1235" s="23">
        <v>1197000</v>
      </c>
      <c r="H1235" s="24">
        <v>0</v>
      </c>
      <c r="I1235" s="31"/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1197000</v>
      </c>
      <c r="P1235" s="26">
        <v>11106</v>
      </c>
      <c r="Q1235" s="23">
        <v>1197000</v>
      </c>
      <c r="R1235" s="24">
        <v>0</v>
      </c>
      <c r="S1235" s="24">
        <v>0</v>
      </c>
      <c r="T1235" s="22" t="s">
        <v>47</v>
      </c>
      <c r="U1235" s="24">
        <v>0</v>
      </c>
      <c r="V1235" s="23">
        <v>0</v>
      </c>
      <c r="W1235" s="22" t="s">
        <v>47</v>
      </c>
      <c r="X1235" s="24">
        <v>0</v>
      </c>
      <c r="Y1235" s="22" t="s">
        <v>47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0</v>
      </c>
      <c r="AF1235" s="23">
        <v>0</v>
      </c>
      <c r="AG1235" s="23">
        <v>1197000</v>
      </c>
      <c r="AH1235" s="29"/>
      <c r="AI1235" s="29"/>
      <c r="AJ1235" s="30"/>
      <c r="AK1235" s="2" t="str">
        <f t="shared" si="19"/>
        <v>OK</v>
      </c>
      <c r="AL1235" t="str">
        <f>IF(D1235&lt;&gt;"",IF(AK1235&lt;&gt;"OK",IF(IFERROR(VLOOKUP(C1235&amp;D1235,[1]Radicacion!$I$2:$EK$30174,2,0),VLOOKUP(D1235,[1]Radicacion!$I$2:$K$30174,2,0))&lt;&gt;"","NO EXIGIBLES"),""),"")</f>
        <v/>
      </c>
    </row>
    <row r="1236" spans="1:38" x14ac:dyDescent="0.25">
      <c r="A1236" s="20">
        <v>1228</v>
      </c>
      <c r="B1236" s="21" t="s">
        <v>46</v>
      </c>
      <c r="C1236" s="20" t="s">
        <v>47</v>
      </c>
      <c r="D1236" s="20" t="s">
        <v>1278</v>
      </c>
      <c r="E1236" s="22">
        <v>44201</v>
      </c>
      <c r="F1236" s="22">
        <v>44260</v>
      </c>
      <c r="G1236" s="23">
        <v>2397000</v>
      </c>
      <c r="H1236" s="24">
        <v>0</v>
      </c>
      <c r="I1236" s="31"/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2397000</v>
      </c>
      <c r="P1236" s="26">
        <v>11107</v>
      </c>
      <c r="Q1236" s="23">
        <v>2397000</v>
      </c>
      <c r="R1236" s="24">
        <v>0</v>
      </c>
      <c r="S1236" s="24">
        <v>0</v>
      </c>
      <c r="T1236" s="22" t="s">
        <v>47</v>
      </c>
      <c r="U1236" s="24">
        <v>0</v>
      </c>
      <c r="V1236" s="23">
        <v>0</v>
      </c>
      <c r="W1236" s="22" t="s">
        <v>47</v>
      </c>
      <c r="X1236" s="24">
        <v>0</v>
      </c>
      <c r="Y1236" s="22" t="s">
        <v>47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2397000</v>
      </c>
      <c r="AH1236" s="29"/>
      <c r="AI1236" s="29"/>
      <c r="AJ1236" s="30"/>
      <c r="AK1236" s="2" t="str">
        <f t="shared" si="19"/>
        <v>OK</v>
      </c>
      <c r="AL1236" t="str">
        <f>IF(D1236&lt;&gt;"",IF(AK1236&lt;&gt;"OK",IF(IFERROR(VLOOKUP(C1236&amp;D1236,[1]Radicacion!$I$2:$EK$30174,2,0),VLOOKUP(D1236,[1]Radicacion!$I$2:$K$30174,2,0))&lt;&gt;"","NO EXIGIBLES"),""),"")</f>
        <v/>
      </c>
    </row>
    <row r="1237" spans="1:38" x14ac:dyDescent="0.25">
      <c r="A1237" s="20">
        <v>1229</v>
      </c>
      <c r="B1237" s="21" t="s">
        <v>46</v>
      </c>
      <c r="C1237" s="20" t="s">
        <v>47</v>
      </c>
      <c r="D1237" s="20" t="s">
        <v>1279</v>
      </c>
      <c r="E1237" s="22">
        <v>44201</v>
      </c>
      <c r="F1237" s="22">
        <v>44209</v>
      </c>
      <c r="G1237" s="23">
        <v>1290000</v>
      </c>
      <c r="H1237" s="24">
        <v>0</v>
      </c>
      <c r="I1237" s="31"/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1290000</v>
      </c>
      <c r="P1237" s="26">
        <v>11108</v>
      </c>
      <c r="Q1237" s="23">
        <v>1290000</v>
      </c>
      <c r="R1237" s="24">
        <v>0</v>
      </c>
      <c r="S1237" s="24">
        <v>0</v>
      </c>
      <c r="T1237" s="22" t="s">
        <v>47</v>
      </c>
      <c r="U1237" s="24">
        <v>0</v>
      </c>
      <c r="V1237" s="23">
        <v>0</v>
      </c>
      <c r="W1237" s="22" t="s">
        <v>47</v>
      </c>
      <c r="X1237" s="24">
        <v>0</v>
      </c>
      <c r="Y1237" s="22" t="s">
        <v>47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0</v>
      </c>
      <c r="AF1237" s="23">
        <v>0</v>
      </c>
      <c r="AG1237" s="23">
        <v>1290000</v>
      </c>
      <c r="AH1237" s="29"/>
      <c r="AI1237" s="29"/>
      <c r="AJ1237" s="30"/>
      <c r="AK1237" s="2" t="str">
        <f t="shared" si="19"/>
        <v>OK</v>
      </c>
      <c r="AL1237" t="str">
        <f>IF(D1237&lt;&gt;"",IF(AK1237&lt;&gt;"OK",IF(IFERROR(VLOOKUP(C1237&amp;D1237,[1]Radicacion!$I$2:$EK$30174,2,0),VLOOKUP(D1237,[1]Radicacion!$I$2:$K$30174,2,0))&lt;&gt;"","NO EXIGIBLES"),""),"")</f>
        <v/>
      </c>
    </row>
    <row r="1238" spans="1:38" x14ac:dyDescent="0.25">
      <c r="A1238" s="20">
        <v>1230</v>
      </c>
      <c r="B1238" s="21" t="s">
        <v>46</v>
      </c>
      <c r="C1238" s="20" t="s">
        <v>47</v>
      </c>
      <c r="D1238" s="20" t="s">
        <v>1280</v>
      </c>
      <c r="E1238" s="22">
        <v>44201</v>
      </c>
      <c r="F1238" s="22">
        <v>44209</v>
      </c>
      <c r="G1238" s="23">
        <v>1414000</v>
      </c>
      <c r="H1238" s="24">
        <v>0</v>
      </c>
      <c r="I1238" s="31"/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1414000</v>
      </c>
      <c r="P1238" s="26">
        <v>11109</v>
      </c>
      <c r="Q1238" s="23">
        <v>1414000</v>
      </c>
      <c r="R1238" s="24">
        <v>0</v>
      </c>
      <c r="S1238" s="24">
        <v>0</v>
      </c>
      <c r="T1238" s="22" t="s">
        <v>47</v>
      </c>
      <c r="U1238" s="24">
        <v>0</v>
      </c>
      <c r="V1238" s="23">
        <v>0</v>
      </c>
      <c r="W1238" s="22" t="s">
        <v>47</v>
      </c>
      <c r="X1238" s="24">
        <v>0</v>
      </c>
      <c r="Y1238" s="22" t="s">
        <v>47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1414000</v>
      </c>
      <c r="AH1238" s="29"/>
      <c r="AI1238" s="29"/>
      <c r="AJ1238" s="30"/>
      <c r="AK1238" s="2" t="str">
        <f t="shared" si="19"/>
        <v>OK</v>
      </c>
      <c r="AL1238" t="str">
        <f>IF(D1238&lt;&gt;"",IF(AK1238&lt;&gt;"OK",IF(IFERROR(VLOOKUP(C1238&amp;D1238,[1]Radicacion!$I$2:$EK$30174,2,0),VLOOKUP(D1238,[1]Radicacion!$I$2:$K$30174,2,0))&lt;&gt;"","NO EXIGIBLES"),""),"")</f>
        <v/>
      </c>
    </row>
    <row r="1239" spans="1:38" x14ac:dyDescent="0.25">
      <c r="A1239" s="20">
        <v>1231</v>
      </c>
      <c r="B1239" s="21" t="s">
        <v>46</v>
      </c>
      <c r="C1239" s="20" t="s">
        <v>47</v>
      </c>
      <c r="D1239" s="20" t="s">
        <v>1281</v>
      </c>
      <c r="E1239" s="22">
        <v>44201</v>
      </c>
      <c r="F1239" s="22">
        <v>44209</v>
      </c>
      <c r="G1239" s="23">
        <v>1080000</v>
      </c>
      <c r="H1239" s="24">
        <v>0</v>
      </c>
      <c r="I1239" s="31"/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1080000</v>
      </c>
      <c r="P1239" s="26">
        <v>11110</v>
      </c>
      <c r="Q1239" s="23">
        <v>1080000</v>
      </c>
      <c r="R1239" s="24">
        <v>0</v>
      </c>
      <c r="S1239" s="24">
        <v>0</v>
      </c>
      <c r="T1239" s="22" t="s">
        <v>47</v>
      </c>
      <c r="U1239" s="24">
        <v>0</v>
      </c>
      <c r="V1239" s="23">
        <v>0</v>
      </c>
      <c r="W1239" s="22" t="s">
        <v>47</v>
      </c>
      <c r="X1239" s="24">
        <v>0</v>
      </c>
      <c r="Y1239" s="22" t="s">
        <v>47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1080000</v>
      </c>
      <c r="AH1239" s="29"/>
      <c r="AI1239" s="29"/>
      <c r="AJ1239" s="30"/>
      <c r="AK1239" s="2" t="str">
        <f t="shared" si="19"/>
        <v>OK</v>
      </c>
      <c r="AL1239" t="str">
        <f>IF(D1239&lt;&gt;"",IF(AK1239&lt;&gt;"OK",IF(IFERROR(VLOOKUP(C1239&amp;D1239,[1]Radicacion!$I$2:$EK$30174,2,0),VLOOKUP(D1239,[1]Radicacion!$I$2:$K$30174,2,0))&lt;&gt;"","NO EXIGIBLES"),""),"")</f>
        <v/>
      </c>
    </row>
    <row r="1240" spans="1:38" x14ac:dyDescent="0.25">
      <c r="A1240" s="20">
        <v>1232</v>
      </c>
      <c r="B1240" s="21" t="s">
        <v>46</v>
      </c>
      <c r="C1240" s="20" t="s">
        <v>47</v>
      </c>
      <c r="D1240" s="20" t="s">
        <v>1282</v>
      </c>
      <c r="E1240" s="22">
        <v>44201</v>
      </c>
      <c r="F1240" s="22">
        <v>44209</v>
      </c>
      <c r="G1240" s="23">
        <v>1476000</v>
      </c>
      <c r="H1240" s="24">
        <v>0</v>
      </c>
      <c r="I1240" s="31"/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1476000</v>
      </c>
      <c r="P1240" s="26">
        <v>11111</v>
      </c>
      <c r="Q1240" s="23">
        <v>1476000</v>
      </c>
      <c r="R1240" s="24">
        <v>0</v>
      </c>
      <c r="S1240" s="24">
        <v>0</v>
      </c>
      <c r="T1240" s="22" t="s">
        <v>47</v>
      </c>
      <c r="U1240" s="24">
        <v>0</v>
      </c>
      <c r="V1240" s="23">
        <v>0</v>
      </c>
      <c r="W1240" s="22" t="s">
        <v>47</v>
      </c>
      <c r="X1240" s="24">
        <v>0</v>
      </c>
      <c r="Y1240" s="22" t="s">
        <v>47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1476000</v>
      </c>
      <c r="AH1240" s="29"/>
      <c r="AI1240" s="29"/>
      <c r="AJ1240" s="30"/>
      <c r="AK1240" s="2" t="str">
        <f t="shared" si="19"/>
        <v>OK</v>
      </c>
      <c r="AL1240" t="str">
        <f>IF(D1240&lt;&gt;"",IF(AK1240&lt;&gt;"OK",IF(IFERROR(VLOOKUP(C1240&amp;D1240,[1]Radicacion!$I$2:$EK$30174,2,0),VLOOKUP(D1240,[1]Radicacion!$I$2:$K$30174,2,0))&lt;&gt;"","NO EXIGIBLES"),""),"")</f>
        <v/>
      </c>
    </row>
    <row r="1241" spans="1:38" x14ac:dyDescent="0.25">
      <c r="A1241" s="20">
        <v>1233</v>
      </c>
      <c r="B1241" s="21" t="s">
        <v>46</v>
      </c>
      <c r="C1241" s="20" t="s">
        <v>47</v>
      </c>
      <c r="D1241" s="20" t="s">
        <v>1283</v>
      </c>
      <c r="E1241" s="22">
        <v>44201</v>
      </c>
      <c r="F1241" s="22">
        <v>44209</v>
      </c>
      <c r="G1241" s="23">
        <v>1197000</v>
      </c>
      <c r="H1241" s="24">
        <v>0</v>
      </c>
      <c r="I1241" s="31"/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1197000</v>
      </c>
      <c r="P1241" s="26">
        <v>11112</v>
      </c>
      <c r="Q1241" s="23">
        <v>1197000</v>
      </c>
      <c r="R1241" s="24">
        <v>0</v>
      </c>
      <c r="S1241" s="24">
        <v>0</v>
      </c>
      <c r="T1241" s="22" t="s">
        <v>47</v>
      </c>
      <c r="U1241" s="24">
        <v>0</v>
      </c>
      <c r="V1241" s="23">
        <v>0</v>
      </c>
      <c r="W1241" s="22" t="s">
        <v>47</v>
      </c>
      <c r="X1241" s="24">
        <v>0</v>
      </c>
      <c r="Y1241" s="22" t="s">
        <v>47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1197000</v>
      </c>
      <c r="AH1241" s="29"/>
      <c r="AI1241" s="29"/>
      <c r="AJ1241" s="30"/>
      <c r="AK1241" s="2" t="str">
        <f t="shared" si="19"/>
        <v>OK</v>
      </c>
      <c r="AL1241" t="str">
        <f>IF(D1241&lt;&gt;"",IF(AK1241&lt;&gt;"OK",IF(IFERROR(VLOOKUP(C1241&amp;D1241,[1]Radicacion!$I$2:$EK$30174,2,0),VLOOKUP(D1241,[1]Radicacion!$I$2:$K$30174,2,0))&lt;&gt;"","NO EXIGIBLES"),""),"")</f>
        <v/>
      </c>
    </row>
    <row r="1242" spans="1:38" x14ac:dyDescent="0.25">
      <c r="A1242" s="20">
        <v>1234</v>
      </c>
      <c r="B1242" s="21" t="s">
        <v>46</v>
      </c>
      <c r="C1242" s="20" t="s">
        <v>47</v>
      </c>
      <c r="D1242" s="20" t="s">
        <v>1284</v>
      </c>
      <c r="E1242" s="22">
        <v>44201</v>
      </c>
      <c r="F1242" s="22">
        <v>44209</v>
      </c>
      <c r="G1242" s="23">
        <v>1436000</v>
      </c>
      <c r="H1242" s="24">
        <v>0</v>
      </c>
      <c r="I1242" s="31"/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v>1436000</v>
      </c>
      <c r="P1242" s="26">
        <v>11113</v>
      </c>
      <c r="Q1242" s="23">
        <v>1436000</v>
      </c>
      <c r="R1242" s="24">
        <v>0</v>
      </c>
      <c r="S1242" s="24">
        <v>0</v>
      </c>
      <c r="T1242" s="22" t="s">
        <v>47</v>
      </c>
      <c r="U1242" s="24">
        <v>0</v>
      </c>
      <c r="V1242" s="23">
        <v>0</v>
      </c>
      <c r="W1242" s="22" t="s">
        <v>47</v>
      </c>
      <c r="X1242" s="24">
        <v>0</v>
      </c>
      <c r="Y1242" s="22" t="s">
        <v>47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1436000</v>
      </c>
      <c r="AH1242" s="29"/>
      <c r="AI1242" s="29"/>
      <c r="AJ1242" s="30"/>
      <c r="AK1242" s="2" t="str">
        <f t="shared" si="19"/>
        <v>OK</v>
      </c>
      <c r="AL1242" t="str">
        <f>IF(D1242&lt;&gt;"",IF(AK1242&lt;&gt;"OK",IF(IFERROR(VLOOKUP(C1242&amp;D1242,[1]Radicacion!$I$2:$EK$30174,2,0),VLOOKUP(D1242,[1]Radicacion!$I$2:$K$30174,2,0))&lt;&gt;"","NO EXIGIBLES"),""),"")</f>
        <v/>
      </c>
    </row>
    <row r="1243" spans="1:38" x14ac:dyDescent="0.25">
      <c r="A1243" s="20">
        <v>1235</v>
      </c>
      <c r="B1243" s="21" t="s">
        <v>46</v>
      </c>
      <c r="C1243" s="20" t="s">
        <v>47</v>
      </c>
      <c r="D1243" s="20" t="s">
        <v>1285</v>
      </c>
      <c r="E1243" s="22">
        <v>44201</v>
      </c>
      <c r="F1243" s="22">
        <v>44209</v>
      </c>
      <c r="G1243" s="23">
        <v>1197000</v>
      </c>
      <c r="H1243" s="24">
        <v>0</v>
      </c>
      <c r="I1243" s="31"/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1197000</v>
      </c>
      <c r="P1243" s="26">
        <v>11114</v>
      </c>
      <c r="Q1243" s="23">
        <v>1197000</v>
      </c>
      <c r="R1243" s="24">
        <v>0</v>
      </c>
      <c r="S1243" s="24">
        <v>0</v>
      </c>
      <c r="T1243" s="22" t="s">
        <v>47</v>
      </c>
      <c r="U1243" s="24">
        <v>0</v>
      </c>
      <c r="V1243" s="23">
        <v>0</v>
      </c>
      <c r="W1243" s="22" t="s">
        <v>47</v>
      </c>
      <c r="X1243" s="24">
        <v>0</v>
      </c>
      <c r="Y1243" s="22" t="s">
        <v>47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1197000</v>
      </c>
      <c r="AH1243" s="29"/>
      <c r="AI1243" s="29"/>
      <c r="AJ1243" s="30"/>
      <c r="AK1243" s="2" t="str">
        <f t="shared" si="19"/>
        <v>OK</v>
      </c>
      <c r="AL1243" t="str">
        <f>IF(D1243&lt;&gt;"",IF(AK1243&lt;&gt;"OK",IF(IFERROR(VLOOKUP(C1243&amp;D1243,[1]Radicacion!$I$2:$EK$30174,2,0),VLOOKUP(D1243,[1]Radicacion!$I$2:$K$30174,2,0))&lt;&gt;"","NO EXIGIBLES"),""),"")</f>
        <v/>
      </c>
    </row>
    <row r="1244" spans="1:38" x14ac:dyDescent="0.25">
      <c r="A1244" s="20">
        <v>1236</v>
      </c>
      <c r="B1244" s="21" t="s">
        <v>46</v>
      </c>
      <c r="C1244" s="20" t="s">
        <v>47</v>
      </c>
      <c r="D1244" s="20" t="s">
        <v>1286</v>
      </c>
      <c r="E1244" s="22">
        <v>44201</v>
      </c>
      <c r="F1244" s="22">
        <v>44209</v>
      </c>
      <c r="G1244" s="23">
        <v>1259000</v>
      </c>
      <c r="H1244" s="24">
        <v>0</v>
      </c>
      <c r="I1244" s="31"/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1259000</v>
      </c>
      <c r="P1244" s="26">
        <v>11115</v>
      </c>
      <c r="Q1244" s="23">
        <v>1259000</v>
      </c>
      <c r="R1244" s="24">
        <v>0</v>
      </c>
      <c r="S1244" s="24">
        <v>0</v>
      </c>
      <c r="T1244" s="22" t="s">
        <v>47</v>
      </c>
      <c r="U1244" s="24">
        <v>0</v>
      </c>
      <c r="V1244" s="23">
        <v>0</v>
      </c>
      <c r="W1244" s="22" t="s">
        <v>47</v>
      </c>
      <c r="X1244" s="24">
        <v>0</v>
      </c>
      <c r="Y1244" s="22" t="s">
        <v>47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1259000</v>
      </c>
      <c r="AH1244" s="29"/>
      <c r="AI1244" s="29"/>
      <c r="AJ1244" s="30"/>
      <c r="AK1244" s="2" t="str">
        <f t="shared" si="19"/>
        <v>OK</v>
      </c>
      <c r="AL1244" t="str">
        <f>IF(D1244&lt;&gt;"",IF(AK1244&lt;&gt;"OK",IF(IFERROR(VLOOKUP(C1244&amp;D1244,[1]Radicacion!$I$2:$EK$30174,2,0),VLOOKUP(D1244,[1]Radicacion!$I$2:$K$30174,2,0))&lt;&gt;"","NO EXIGIBLES"),""),"")</f>
        <v/>
      </c>
    </row>
    <row r="1245" spans="1:38" x14ac:dyDescent="0.25">
      <c r="A1245" s="20">
        <v>1237</v>
      </c>
      <c r="B1245" s="21" t="s">
        <v>46</v>
      </c>
      <c r="C1245" s="20" t="s">
        <v>47</v>
      </c>
      <c r="D1245" s="20" t="s">
        <v>1287</v>
      </c>
      <c r="E1245" s="22">
        <v>44201</v>
      </c>
      <c r="F1245" s="22">
        <v>44357</v>
      </c>
      <c r="G1245" s="23">
        <v>3364000</v>
      </c>
      <c r="H1245" s="24">
        <v>0</v>
      </c>
      <c r="I1245" s="31"/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3364000</v>
      </c>
      <c r="P1245" s="26">
        <v>11116</v>
      </c>
      <c r="Q1245" s="23">
        <v>3364000</v>
      </c>
      <c r="R1245" s="24">
        <v>0</v>
      </c>
      <c r="S1245" s="24">
        <v>0</v>
      </c>
      <c r="T1245" s="22" t="s">
        <v>47</v>
      </c>
      <c r="U1245" s="24">
        <v>0</v>
      </c>
      <c r="V1245" s="23">
        <v>0</v>
      </c>
      <c r="W1245" s="22" t="s">
        <v>47</v>
      </c>
      <c r="X1245" s="24">
        <v>0</v>
      </c>
      <c r="Y1245" s="22" t="s">
        <v>47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3364000</v>
      </c>
      <c r="AH1245" s="29"/>
      <c r="AI1245" s="29"/>
      <c r="AJ1245" s="30"/>
      <c r="AK1245" s="2" t="str">
        <f t="shared" si="19"/>
        <v>OK</v>
      </c>
      <c r="AL1245" t="str">
        <f>IF(D1245&lt;&gt;"",IF(AK1245&lt;&gt;"OK",IF(IFERROR(VLOOKUP(C1245&amp;D1245,[1]Radicacion!$I$2:$EK$30174,2,0),VLOOKUP(D1245,[1]Radicacion!$I$2:$K$30174,2,0))&lt;&gt;"","NO EXIGIBLES"),""),"")</f>
        <v/>
      </c>
    </row>
    <row r="1246" spans="1:38" x14ac:dyDescent="0.25">
      <c r="A1246" s="20">
        <v>1238</v>
      </c>
      <c r="B1246" s="21" t="s">
        <v>46</v>
      </c>
      <c r="C1246" s="20" t="s">
        <v>47</v>
      </c>
      <c r="D1246" s="20" t="s">
        <v>1288</v>
      </c>
      <c r="E1246" s="22">
        <v>44201</v>
      </c>
      <c r="F1246" s="22">
        <v>44209</v>
      </c>
      <c r="G1246" s="23">
        <v>1197000</v>
      </c>
      <c r="H1246" s="24">
        <v>0</v>
      </c>
      <c r="I1246" s="31"/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1197000</v>
      </c>
      <c r="P1246" s="26">
        <v>11117</v>
      </c>
      <c r="Q1246" s="23">
        <v>1197000</v>
      </c>
      <c r="R1246" s="24">
        <v>0</v>
      </c>
      <c r="S1246" s="24">
        <v>0</v>
      </c>
      <c r="T1246" s="22" t="s">
        <v>47</v>
      </c>
      <c r="U1246" s="24">
        <v>0</v>
      </c>
      <c r="V1246" s="23">
        <v>0</v>
      </c>
      <c r="W1246" s="22" t="s">
        <v>47</v>
      </c>
      <c r="X1246" s="24">
        <v>0</v>
      </c>
      <c r="Y1246" s="22" t="s">
        <v>47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1197000</v>
      </c>
      <c r="AH1246" s="29"/>
      <c r="AI1246" s="29"/>
      <c r="AJ1246" s="30"/>
      <c r="AK1246" s="2" t="str">
        <f t="shared" si="19"/>
        <v>OK</v>
      </c>
      <c r="AL1246" t="str">
        <f>IF(D1246&lt;&gt;"",IF(AK1246&lt;&gt;"OK",IF(IFERROR(VLOOKUP(C1246&amp;D1246,[1]Radicacion!$I$2:$EK$30174,2,0),VLOOKUP(D1246,[1]Radicacion!$I$2:$K$30174,2,0))&lt;&gt;"","NO EXIGIBLES"),""),"")</f>
        <v/>
      </c>
    </row>
    <row r="1247" spans="1:38" x14ac:dyDescent="0.25">
      <c r="A1247" s="20">
        <v>1239</v>
      </c>
      <c r="B1247" s="21" t="s">
        <v>46</v>
      </c>
      <c r="C1247" s="20" t="s">
        <v>47</v>
      </c>
      <c r="D1247" s="20" t="s">
        <v>1289</v>
      </c>
      <c r="E1247" s="22">
        <v>44201</v>
      </c>
      <c r="F1247" s="22">
        <v>44209</v>
      </c>
      <c r="G1247" s="23">
        <v>2439000</v>
      </c>
      <c r="H1247" s="24">
        <v>0</v>
      </c>
      <c r="I1247" s="31"/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v>2439000</v>
      </c>
      <c r="P1247" s="26">
        <v>11118</v>
      </c>
      <c r="Q1247" s="23">
        <v>2439000</v>
      </c>
      <c r="R1247" s="24">
        <v>0</v>
      </c>
      <c r="S1247" s="24">
        <v>0</v>
      </c>
      <c r="T1247" s="22" t="s">
        <v>47</v>
      </c>
      <c r="U1247" s="24">
        <v>0</v>
      </c>
      <c r="V1247" s="23">
        <v>0</v>
      </c>
      <c r="W1247" s="22" t="s">
        <v>47</v>
      </c>
      <c r="X1247" s="24">
        <v>0</v>
      </c>
      <c r="Y1247" s="22" t="s">
        <v>47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2439000</v>
      </c>
      <c r="AH1247" s="29"/>
      <c r="AI1247" s="29"/>
      <c r="AJ1247" s="30"/>
      <c r="AK1247" s="2" t="str">
        <f t="shared" si="19"/>
        <v>OK</v>
      </c>
      <c r="AL1247" t="str">
        <f>IF(D1247&lt;&gt;"",IF(AK1247&lt;&gt;"OK",IF(IFERROR(VLOOKUP(C1247&amp;D1247,[1]Radicacion!$I$2:$EK$30174,2,0),VLOOKUP(D1247,[1]Radicacion!$I$2:$K$30174,2,0))&lt;&gt;"","NO EXIGIBLES"),""),"")</f>
        <v/>
      </c>
    </row>
    <row r="1248" spans="1:38" x14ac:dyDescent="0.25">
      <c r="A1248" s="20">
        <v>1240</v>
      </c>
      <c r="B1248" s="21" t="s">
        <v>46</v>
      </c>
      <c r="C1248" s="20" t="s">
        <v>47</v>
      </c>
      <c r="D1248" s="20" t="s">
        <v>1290</v>
      </c>
      <c r="E1248" s="22">
        <v>44201</v>
      </c>
      <c r="F1248" s="22">
        <v>44209</v>
      </c>
      <c r="G1248" s="23">
        <v>1197000</v>
      </c>
      <c r="H1248" s="24">
        <v>0</v>
      </c>
      <c r="I1248" s="31"/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1197000</v>
      </c>
      <c r="P1248" s="26">
        <v>11119</v>
      </c>
      <c r="Q1248" s="23">
        <v>1197000</v>
      </c>
      <c r="R1248" s="24">
        <v>0</v>
      </c>
      <c r="S1248" s="24">
        <v>0</v>
      </c>
      <c r="T1248" s="22" t="s">
        <v>47</v>
      </c>
      <c r="U1248" s="24">
        <v>0</v>
      </c>
      <c r="V1248" s="23">
        <v>0</v>
      </c>
      <c r="W1248" s="22" t="s">
        <v>47</v>
      </c>
      <c r="X1248" s="24">
        <v>0</v>
      </c>
      <c r="Y1248" s="22" t="s">
        <v>47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1197000</v>
      </c>
      <c r="AH1248" s="29"/>
      <c r="AI1248" s="29"/>
      <c r="AJ1248" s="30"/>
      <c r="AK1248" s="2" t="str">
        <f t="shared" si="19"/>
        <v>OK</v>
      </c>
      <c r="AL1248" t="str">
        <f>IF(D1248&lt;&gt;"",IF(AK1248&lt;&gt;"OK",IF(IFERROR(VLOOKUP(C1248&amp;D1248,[1]Radicacion!$I$2:$EK$30174,2,0),VLOOKUP(D1248,[1]Radicacion!$I$2:$K$30174,2,0))&lt;&gt;"","NO EXIGIBLES"),""),"")</f>
        <v/>
      </c>
    </row>
    <row r="1249" spans="1:38" x14ac:dyDescent="0.25">
      <c r="A1249" s="20">
        <v>1241</v>
      </c>
      <c r="B1249" s="21" t="s">
        <v>46</v>
      </c>
      <c r="C1249" s="20" t="s">
        <v>47</v>
      </c>
      <c r="D1249" s="20" t="s">
        <v>1291</v>
      </c>
      <c r="E1249" s="22">
        <v>44201</v>
      </c>
      <c r="F1249" s="22">
        <v>44209</v>
      </c>
      <c r="G1249" s="23">
        <v>1197000</v>
      </c>
      <c r="H1249" s="24">
        <v>0</v>
      </c>
      <c r="I1249" s="31"/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1197000</v>
      </c>
      <c r="P1249" s="26">
        <v>11120</v>
      </c>
      <c r="Q1249" s="23">
        <v>1197000</v>
      </c>
      <c r="R1249" s="24">
        <v>0</v>
      </c>
      <c r="S1249" s="24">
        <v>0</v>
      </c>
      <c r="T1249" s="22" t="s">
        <v>47</v>
      </c>
      <c r="U1249" s="24">
        <v>0</v>
      </c>
      <c r="V1249" s="23">
        <v>0</v>
      </c>
      <c r="W1249" s="22" t="s">
        <v>47</v>
      </c>
      <c r="X1249" s="24">
        <v>0</v>
      </c>
      <c r="Y1249" s="22" t="s">
        <v>47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1197000</v>
      </c>
      <c r="AH1249" s="29"/>
      <c r="AI1249" s="29"/>
      <c r="AJ1249" s="30"/>
      <c r="AK1249" s="2" t="str">
        <f t="shared" si="19"/>
        <v>OK</v>
      </c>
      <c r="AL1249" t="str">
        <f>IF(D1249&lt;&gt;"",IF(AK1249&lt;&gt;"OK",IF(IFERROR(VLOOKUP(C1249&amp;D1249,[1]Radicacion!$I$2:$EK$30174,2,0),VLOOKUP(D1249,[1]Radicacion!$I$2:$K$30174,2,0))&lt;&gt;"","NO EXIGIBLES"),""),"")</f>
        <v/>
      </c>
    </row>
    <row r="1250" spans="1:38" x14ac:dyDescent="0.25">
      <c r="A1250" s="20">
        <v>1242</v>
      </c>
      <c r="B1250" s="21" t="s">
        <v>46</v>
      </c>
      <c r="C1250" s="20" t="s">
        <v>47</v>
      </c>
      <c r="D1250" s="20" t="s">
        <v>1292</v>
      </c>
      <c r="E1250" s="22">
        <v>44201</v>
      </c>
      <c r="F1250" s="22">
        <v>44260</v>
      </c>
      <c r="G1250" s="23">
        <v>1396000</v>
      </c>
      <c r="H1250" s="24">
        <v>0</v>
      </c>
      <c r="I1250" s="31"/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1396000</v>
      </c>
      <c r="P1250" s="26">
        <v>11121</v>
      </c>
      <c r="Q1250" s="23">
        <v>1396000</v>
      </c>
      <c r="R1250" s="24">
        <v>0</v>
      </c>
      <c r="S1250" s="24">
        <v>0</v>
      </c>
      <c r="T1250" s="22" t="s">
        <v>47</v>
      </c>
      <c r="U1250" s="24">
        <v>0</v>
      </c>
      <c r="V1250" s="23">
        <v>0</v>
      </c>
      <c r="W1250" s="22" t="s">
        <v>47</v>
      </c>
      <c r="X1250" s="24">
        <v>0</v>
      </c>
      <c r="Y1250" s="22" t="s">
        <v>47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1396000</v>
      </c>
      <c r="AH1250" s="29"/>
      <c r="AI1250" s="29"/>
      <c r="AJ1250" s="30"/>
      <c r="AK1250" s="2" t="str">
        <f t="shared" si="19"/>
        <v>OK</v>
      </c>
      <c r="AL1250" t="str">
        <f>IF(D1250&lt;&gt;"",IF(AK1250&lt;&gt;"OK",IF(IFERROR(VLOOKUP(C1250&amp;D1250,[1]Radicacion!$I$2:$EK$30174,2,0),VLOOKUP(D1250,[1]Radicacion!$I$2:$K$30174,2,0))&lt;&gt;"","NO EXIGIBLES"),""),"")</f>
        <v/>
      </c>
    </row>
    <row r="1251" spans="1:38" x14ac:dyDescent="0.25">
      <c r="A1251" s="20">
        <v>1243</v>
      </c>
      <c r="B1251" s="21" t="s">
        <v>46</v>
      </c>
      <c r="C1251" s="20" t="s">
        <v>47</v>
      </c>
      <c r="D1251" s="20" t="s">
        <v>1293</v>
      </c>
      <c r="E1251" s="22">
        <v>44201</v>
      </c>
      <c r="F1251" s="22">
        <v>44209</v>
      </c>
      <c r="G1251" s="23">
        <v>1357000</v>
      </c>
      <c r="H1251" s="24">
        <v>0</v>
      </c>
      <c r="I1251" s="31"/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1357000</v>
      </c>
      <c r="P1251" s="26">
        <v>11122</v>
      </c>
      <c r="Q1251" s="23">
        <v>1357000</v>
      </c>
      <c r="R1251" s="24">
        <v>0</v>
      </c>
      <c r="S1251" s="24">
        <v>0</v>
      </c>
      <c r="T1251" s="22" t="s">
        <v>47</v>
      </c>
      <c r="U1251" s="24">
        <v>0</v>
      </c>
      <c r="V1251" s="23">
        <v>0</v>
      </c>
      <c r="W1251" s="22" t="s">
        <v>47</v>
      </c>
      <c r="X1251" s="24">
        <v>0</v>
      </c>
      <c r="Y1251" s="22" t="s">
        <v>47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1357000</v>
      </c>
      <c r="AH1251" s="29"/>
      <c r="AI1251" s="29"/>
      <c r="AJ1251" s="30"/>
      <c r="AK1251" s="2" t="str">
        <f t="shared" si="19"/>
        <v>OK</v>
      </c>
      <c r="AL1251" t="str">
        <f>IF(D1251&lt;&gt;"",IF(AK1251&lt;&gt;"OK",IF(IFERROR(VLOOKUP(C1251&amp;D1251,[1]Radicacion!$I$2:$EK$30174,2,0),VLOOKUP(D1251,[1]Radicacion!$I$2:$K$30174,2,0))&lt;&gt;"","NO EXIGIBLES"),""),"")</f>
        <v/>
      </c>
    </row>
    <row r="1252" spans="1:38" x14ac:dyDescent="0.25">
      <c r="A1252" s="20">
        <v>1244</v>
      </c>
      <c r="B1252" s="21" t="s">
        <v>46</v>
      </c>
      <c r="C1252" s="20" t="s">
        <v>47</v>
      </c>
      <c r="D1252" s="20" t="s">
        <v>1294</v>
      </c>
      <c r="E1252" s="22">
        <v>44201</v>
      </c>
      <c r="F1252" s="22">
        <v>44209</v>
      </c>
      <c r="G1252" s="23">
        <v>1362000</v>
      </c>
      <c r="H1252" s="24">
        <v>0</v>
      </c>
      <c r="I1252" s="31"/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1362000</v>
      </c>
      <c r="P1252" s="26">
        <v>11123</v>
      </c>
      <c r="Q1252" s="23">
        <v>1362000</v>
      </c>
      <c r="R1252" s="24">
        <v>0</v>
      </c>
      <c r="S1252" s="24">
        <v>0</v>
      </c>
      <c r="T1252" s="22" t="s">
        <v>47</v>
      </c>
      <c r="U1252" s="24">
        <v>0</v>
      </c>
      <c r="V1252" s="23">
        <v>0</v>
      </c>
      <c r="W1252" s="22" t="s">
        <v>47</v>
      </c>
      <c r="X1252" s="24">
        <v>0</v>
      </c>
      <c r="Y1252" s="22" t="s">
        <v>47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1362000</v>
      </c>
      <c r="AH1252" s="29"/>
      <c r="AI1252" s="29"/>
      <c r="AJ1252" s="30"/>
      <c r="AK1252" s="2" t="str">
        <f t="shared" si="19"/>
        <v>OK</v>
      </c>
      <c r="AL1252" t="str">
        <f>IF(D1252&lt;&gt;"",IF(AK1252&lt;&gt;"OK",IF(IFERROR(VLOOKUP(C1252&amp;D1252,[1]Radicacion!$I$2:$EK$30174,2,0),VLOOKUP(D1252,[1]Radicacion!$I$2:$K$30174,2,0))&lt;&gt;"","NO EXIGIBLES"),""),"")</f>
        <v/>
      </c>
    </row>
    <row r="1253" spans="1:38" x14ac:dyDescent="0.25">
      <c r="A1253" s="20">
        <v>1245</v>
      </c>
      <c r="B1253" s="21" t="s">
        <v>46</v>
      </c>
      <c r="C1253" s="20" t="s">
        <v>47</v>
      </c>
      <c r="D1253" s="20" t="s">
        <v>1295</v>
      </c>
      <c r="E1253" s="22">
        <v>44201</v>
      </c>
      <c r="F1253" s="22">
        <v>44209</v>
      </c>
      <c r="G1253" s="23">
        <v>1197000</v>
      </c>
      <c r="H1253" s="24">
        <v>0</v>
      </c>
      <c r="I1253" s="31"/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1197000</v>
      </c>
      <c r="P1253" s="26">
        <v>11124</v>
      </c>
      <c r="Q1253" s="23">
        <v>1197000</v>
      </c>
      <c r="R1253" s="24">
        <v>0</v>
      </c>
      <c r="S1253" s="24">
        <v>0</v>
      </c>
      <c r="T1253" s="22" t="s">
        <v>47</v>
      </c>
      <c r="U1253" s="24">
        <v>0</v>
      </c>
      <c r="V1253" s="23">
        <v>0</v>
      </c>
      <c r="W1253" s="22" t="s">
        <v>47</v>
      </c>
      <c r="X1253" s="24">
        <v>0</v>
      </c>
      <c r="Y1253" s="22" t="s">
        <v>47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1197000</v>
      </c>
      <c r="AH1253" s="29"/>
      <c r="AI1253" s="29"/>
      <c r="AJ1253" s="30"/>
      <c r="AK1253" s="2" t="str">
        <f t="shared" si="19"/>
        <v>OK</v>
      </c>
      <c r="AL1253" t="str">
        <f>IF(D1253&lt;&gt;"",IF(AK1253&lt;&gt;"OK",IF(IFERROR(VLOOKUP(C1253&amp;D1253,[1]Radicacion!$I$2:$EK$30174,2,0),VLOOKUP(D1253,[1]Radicacion!$I$2:$K$30174,2,0))&lt;&gt;"","NO EXIGIBLES"),""),"")</f>
        <v/>
      </c>
    </row>
    <row r="1254" spans="1:38" x14ac:dyDescent="0.25">
      <c r="A1254" s="20">
        <v>1246</v>
      </c>
      <c r="B1254" s="21" t="s">
        <v>46</v>
      </c>
      <c r="C1254" s="20" t="s">
        <v>47</v>
      </c>
      <c r="D1254" s="20" t="s">
        <v>1296</v>
      </c>
      <c r="E1254" s="22">
        <v>44201</v>
      </c>
      <c r="F1254" s="22">
        <v>44209</v>
      </c>
      <c r="G1254" s="23">
        <v>956000</v>
      </c>
      <c r="H1254" s="24">
        <v>0</v>
      </c>
      <c r="I1254" s="31"/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956000</v>
      </c>
      <c r="P1254" s="26">
        <v>11125</v>
      </c>
      <c r="Q1254" s="23">
        <v>956000</v>
      </c>
      <c r="R1254" s="24">
        <v>0</v>
      </c>
      <c r="S1254" s="24">
        <v>0</v>
      </c>
      <c r="T1254" s="22" t="s">
        <v>47</v>
      </c>
      <c r="U1254" s="24">
        <v>0</v>
      </c>
      <c r="V1254" s="23">
        <v>0</v>
      </c>
      <c r="W1254" s="22" t="s">
        <v>47</v>
      </c>
      <c r="X1254" s="24">
        <v>0</v>
      </c>
      <c r="Y1254" s="22" t="s">
        <v>47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956000</v>
      </c>
      <c r="AH1254" s="29"/>
      <c r="AI1254" s="29"/>
      <c r="AJ1254" s="30"/>
      <c r="AK1254" s="2" t="str">
        <f t="shared" si="19"/>
        <v>OK</v>
      </c>
      <c r="AL1254" t="str">
        <f>IF(D1254&lt;&gt;"",IF(AK1254&lt;&gt;"OK",IF(IFERROR(VLOOKUP(C1254&amp;D1254,[1]Radicacion!$I$2:$EK$30174,2,0),VLOOKUP(D1254,[1]Radicacion!$I$2:$K$30174,2,0))&lt;&gt;"","NO EXIGIBLES"),""),"")</f>
        <v/>
      </c>
    </row>
    <row r="1255" spans="1:38" x14ac:dyDescent="0.25">
      <c r="A1255" s="20">
        <v>1247</v>
      </c>
      <c r="B1255" s="21" t="s">
        <v>46</v>
      </c>
      <c r="C1255" s="20" t="s">
        <v>47</v>
      </c>
      <c r="D1255" s="20" t="s">
        <v>1297</v>
      </c>
      <c r="E1255" s="22">
        <v>44201</v>
      </c>
      <c r="F1255" s="22">
        <v>44209</v>
      </c>
      <c r="G1255" s="23">
        <v>1080000</v>
      </c>
      <c r="H1255" s="24">
        <v>0</v>
      </c>
      <c r="I1255" s="31"/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1080000</v>
      </c>
      <c r="P1255" s="26">
        <v>11126</v>
      </c>
      <c r="Q1255" s="23">
        <v>1080000</v>
      </c>
      <c r="R1255" s="24">
        <v>0</v>
      </c>
      <c r="S1255" s="24">
        <v>0</v>
      </c>
      <c r="T1255" s="22" t="s">
        <v>47</v>
      </c>
      <c r="U1255" s="24">
        <v>0</v>
      </c>
      <c r="V1255" s="23">
        <v>0</v>
      </c>
      <c r="W1255" s="22" t="s">
        <v>47</v>
      </c>
      <c r="X1255" s="24">
        <v>0</v>
      </c>
      <c r="Y1255" s="22" t="s">
        <v>47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0</v>
      </c>
      <c r="AF1255" s="23">
        <v>0</v>
      </c>
      <c r="AG1255" s="23">
        <v>1080000</v>
      </c>
      <c r="AH1255" s="29"/>
      <c r="AI1255" s="29"/>
      <c r="AJ1255" s="30"/>
      <c r="AK1255" s="2" t="str">
        <f t="shared" si="19"/>
        <v>OK</v>
      </c>
      <c r="AL1255" t="str">
        <f>IF(D1255&lt;&gt;"",IF(AK1255&lt;&gt;"OK",IF(IFERROR(VLOOKUP(C1255&amp;D1255,[1]Radicacion!$I$2:$EK$30174,2,0),VLOOKUP(D1255,[1]Radicacion!$I$2:$K$30174,2,0))&lt;&gt;"","NO EXIGIBLES"),""),"")</f>
        <v/>
      </c>
    </row>
    <row r="1256" spans="1:38" x14ac:dyDescent="0.25">
      <c r="A1256" s="20">
        <v>1248</v>
      </c>
      <c r="B1256" s="21" t="s">
        <v>46</v>
      </c>
      <c r="C1256" s="20" t="s">
        <v>47</v>
      </c>
      <c r="D1256" s="20" t="s">
        <v>1298</v>
      </c>
      <c r="E1256" s="22">
        <v>44201</v>
      </c>
      <c r="F1256" s="22">
        <v>44209</v>
      </c>
      <c r="G1256" s="23">
        <v>1056000</v>
      </c>
      <c r="H1256" s="24">
        <v>0</v>
      </c>
      <c r="I1256" s="31"/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1056000</v>
      </c>
      <c r="P1256" s="26">
        <v>11127</v>
      </c>
      <c r="Q1256" s="23">
        <v>1056000</v>
      </c>
      <c r="R1256" s="24">
        <v>0</v>
      </c>
      <c r="S1256" s="24">
        <v>0</v>
      </c>
      <c r="T1256" s="22" t="s">
        <v>47</v>
      </c>
      <c r="U1256" s="24">
        <v>0</v>
      </c>
      <c r="V1256" s="23">
        <v>0</v>
      </c>
      <c r="W1256" s="22" t="s">
        <v>47</v>
      </c>
      <c r="X1256" s="24">
        <v>0</v>
      </c>
      <c r="Y1256" s="22" t="s">
        <v>47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1056000</v>
      </c>
      <c r="AH1256" s="29"/>
      <c r="AI1256" s="29"/>
      <c r="AJ1256" s="30"/>
      <c r="AK1256" s="2" t="str">
        <f t="shared" si="19"/>
        <v>OK</v>
      </c>
      <c r="AL1256" t="str">
        <f>IF(D1256&lt;&gt;"",IF(AK1256&lt;&gt;"OK",IF(IFERROR(VLOOKUP(C1256&amp;D1256,[1]Radicacion!$I$2:$EK$30174,2,0),VLOOKUP(D1256,[1]Radicacion!$I$2:$K$30174,2,0))&lt;&gt;"","NO EXIGIBLES"),""),"")</f>
        <v/>
      </c>
    </row>
    <row r="1257" spans="1:38" x14ac:dyDescent="0.25">
      <c r="A1257" s="20">
        <v>1249</v>
      </c>
      <c r="B1257" s="21" t="s">
        <v>46</v>
      </c>
      <c r="C1257" s="20" t="s">
        <v>47</v>
      </c>
      <c r="D1257" s="20" t="s">
        <v>1299</v>
      </c>
      <c r="E1257" s="22">
        <v>44201</v>
      </c>
      <c r="F1257" s="22">
        <v>44209</v>
      </c>
      <c r="G1257" s="23">
        <v>1197000</v>
      </c>
      <c r="H1257" s="24">
        <v>0</v>
      </c>
      <c r="I1257" s="31"/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1197000</v>
      </c>
      <c r="P1257" s="26">
        <v>11128</v>
      </c>
      <c r="Q1257" s="23">
        <v>1197000</v>
      </c>
      <c r="R1257" s="24">
        <v>0</v>
      </c>
      <c r="S1257" s="24">
        <v>0</v>
      </c>
      <c r="T1257" s="22" t="s">
        <v>47</v>
      </c>
      <c r="U1257" s="24">
        <v>0</v>
      </c>
      <c r="V1257" s="23">
        <v>0</v>
      </c>
      <c r="W1257" s="22" t="s">
        <v>47</v>
      </c>
      <c r="X1257" s="24">
        <v>0</v>
      </c>
      <c r="Y1257" s="22" t="s">
        <v>47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1197000</v>
      </c>
      <c r="AH1257" s="29"/>
      <c r="AI1257" s="29"/>
      <c r="AJ1257" s="30"/>
      <c r="AK1257" s="2" t="str">
        <f t="shared" si="19"/>
        <v>OK</v>
      </c>
      <c r="AL1257" t="str">
        <f>IF(D1257&lt;&gt;"",IF(AK1257&lt;&gt;"OK",IF(IFERROR(VLOOKUP(C1257&amp;D1257,[1]Radicacion!$I$2:$EK$30174,2,0),VLOOKUP(D1257,[1]Radicacion!$I$2:$K$30174,2,0))&lt;&gt;"","NO EXIGIBLES"),""),"")</f>
        <v/>
      </c>
    </row>
    <row r="1258" spans="1:38" x14ac:dyDescent="0.25">
      <c r="A1258" s="20">
        <v>1250</v>
      </c>
      <c r="B1258" s="21" t="s">
        <v>46</v>
      </c>
      <c r="C1258" s="20" t="s">
        <v>47</v>
      </c>
      <c r="D1258" s="20" t="s">
        <v>1300</v>
      </c>
      <c r="E1258" s="22">
        <v>44201</v>
      </c>
      <c r="F1258" s="22">
        <v>44209</v>
      </c>
      <c r="G1258" s="23">
        <v>729000</v>
      </c>
      <c r="H1258" s="24">
        <v>0</v>
      </c>
      <c r="I1258" s="31"/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729000</v>
      </c>
      <c r="P1258" s="26">
        <v>11129</v>
      </c>
      <c r="Q1258" s="23">
        <v>729000</v>
      </c>
      <c r="R1258" s="24">
        <v>0</v>
      </c>
      <c r="S1258" s="24">
        <v>0</v>
      </c>
      <c r="T1258" s="22" t="s">
        <v>47</v>
      </c>
      <c r="U1258" s="24">
        <v>0</v>
      </c>
      <c r="V1258" s="23">
        <v>0</v>
      </c>
      <c r="W1258" s="22" t="s">
        <v>47</v>
      </c>
      <c r="X1258" s="24">
        <v>0</v>
      </c>
      <c r="Y1258" s="22" t="s">
        <v>47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729000</v>
      </c>
      <c r="AH1258" s="29"/>
      <c r="AI1258" s="29"/>
      <c r="AJ1258" s="30"/>
      <c r="AK1258" s="2" t="str">
        <f t="shared" si="19"/>
        <v>OK</v>
      </c>
      <c r="AL1258" t="str">
        <f>IF(D1258&lt;&gt;"",IF(AK1258&lt;&gt;"OK",IF(IFERROR(VLOOKUP(C1258&amp;D1258,[1]Radicacion!$I$2:$EK$30174,2,0),VLOOKUP(D1258,[1]Radicacion!$I$2:$K$30174,2,0))&lt;&gt;"","NO EXIGIBLES"),""),"")</f>
        <v/>
      </c>
    </row>
    <row r="1259" spans="1:38" x14ac:dyDescent="0.25">
      <c r="A1259" s="20">
        <v>1251</v>
      </c>
      <c r="B1259" s="21" t="s">
        <v>46</v>
      </c>
      <c r="C1259" s="20" t="s">
        <v>47</v>
      </c>
      <c r="D1259" s="20" t="s">
        <v>1301</v>
      </c>
      <c r="E1259" s="22">
        <v>44201</v>
      </c>
      <c r="F1259" s="22">
        <v>44209</v>
      </c>
      <c r="G1259" s="23">
        <v>2380000</v>
      </c>
      <c r="H1259" s="24">
        <v>0</v>
      </c>
      <c r="I1259" s="31"/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2380000</v>
      </c>
      <c r="P1259" s="26">
        <v>11130</v>
      </c>
      <c r="Q1259" s="23">
        <v>2380000</v>
      </c>
      <c r="R1259" s="24">
        <v>0</v>
      </c>
      <c r="S1259" s="24">
        <v>0</v>
      </c>
      <c r="T1259" s="22" t="s">
        <v>47</v>
      </c>
      <c r="U1259" s="24">
        <v>0</v>
      </c>
      <c r="V1259" s="23">
        <v>0</v>
      </c>
      <c r="W1259" s="22" t="s">
        <v>47</v>
      </c>
      <c r="X1259" s="24">
        <v>0</v>
      </c>
      <c r="Y1259" s="22" t="s">
        <v>47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2380000</v>
      </c>
      <c r="AH1259" s="29"/>
      <c r="AI1259" s="29"/>
      <c r="AJ1259" s="30"/>
      <c r="AK1259" s="2" t="str">
        <f t="shared" si="19"/>
        <v>OK</v>
      </c>
      <c r="AL1259" t="str">
        <f>IF(D1259&lt;&gt;"",IF(AK1259&lt;&gt;"OK",IF(IFERROR(VLOOKUP(C1259&amp;D1259,[1]Radicacion!$I$2:$EK$30174,2,0),VLOOKUP(D1259,[1]Radicacion!$I$2:$K$30174,2,0))&lt;&gt;"","NO EXIGIBLES"),""),"")</f>
        <v/>
      </c>
    </row>
    <row r="1260" spans="1:38" x14ac:dyDescent="0.25">
      <c r="A1260" s="20">
        <v>1252</v>
      </c>
      <c r="B1260" s="21" t="s">
        <v>46</v>
      </c>
      <c r="C1260" s="20" t="s">
        <v>47</v>
      </c>
      <c r="D1260" s="20" t="s">
        <v>1302</v>
      </c>
      <c r="E1260" s="22">
        <v>44201</v>
      </c>
      <c r="F1260" s="22">
        <v>44209</v>
      </c>
      <c r="G1260" s="23">
        <v>1197000</v>
      </c>
      <c r="H1260" s="24">
        <v>0</v>
      </c>
      <c r="I1260" s="31"/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1197000</v>
      </c>
      <c r="P1260" s="26">
        <v>11131</v>
      </c>
      <c r="Q1260" s="23">
        <v>1197000</v>
      </c>
      <c r="R1260" s="24">
        <v>0</v>
      </c>
      <c r="S1260" s="24">
        <v>0</v>
      </c>
      <c r="T1260" s="22" t="s">
        <v>47</v>
      </c>
      <c r="U1260" s="24">
        <v>0</v>
      </c>
      <c r="V1260" s="23">
        <v>0</v>
      </c>
      <c r="W1260" s="22" t="s">
        <v>47</v>
      </c>
      <c r="X1260" s="24">
        <v>0</v>
      </c>
      <c r="Y1260" s="22" t="s">
        <v>47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1197000</v>
      </c>
      <c r="AH1260" s="29"/>
      <c r="AI1260" s="29"/>
      <c r="AJ1260" s="30"/>
      <c r="AK1260" s="2" t="str">
        <f t="shared" si="19"/>
        <v>OK</v>
      </c>
      <c r="AL1260" t="str">
        <f>IF(D1260&lt;&gt;"",IF(AK1260&lt;&gt;"OK",IF(IFERROR(VLOOKUP(C1260&amp;D1260,[1]Radicacion!$I$2:$EK$30174,2,0),VLOOKUP(D1260,[1]Radicacion!$I$2:$K$30174,2,0))&lt;&gt;"","NO EXIGIBLES"),""),"")</f>
        <v/>
      </c>
    </row>
    <row r="1261" spans="1:38" x14ac:dyDescent="0.25">
      <c r="A1261" s="20">
        <v>1253</v>
      </c>
      <c r="B1261" s="21" t="s">
        <v>46</v>
      </c>
      <c r="C1261" s="20" t="s">
        <v>47</v>
      </c>
      <c r="D1261" s="20" t="s">
        <v>1303</v>
      </c>
      <c r="E1261" s="22">
        <v>44201</v>
      </c>
      <c r="F1261" s="22">
        <v>44209</v>
      </c>
      <c r="G1261" s="23">
        <v>1080000</v>
      </c>
      <c r="H1261" s="24">
        <v>0</v>
      </c>
      <c r="I1261" s="31"/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1080000</v>
      </c>
      <c r="P1261" s="26">
        <v>11132</v>
      </c>
      <c r="Q1261" s="23">
        <v>1080000</v>
      </c>
      <c r="R1261" s="24">
        <v>0</v>
      </c>
      <c r="S1261" s="24">
        <v>0</v>
      </c>
      <c r="T1261" s="22" t="s">
        <v>47</v>
      </c>
      <c r="U1261" s="24">
        <v>0</v>
      </c>
      <c r="V1261" s="23">
        <v>0</v>
      </c>
      <c r="W1261" s="22" t="s">
        <v>47</v>
      </c>
      <c r="X1261" s="24">
        <v>0</v>
      </c>
      <c r="Y1261" s="22" t="s">
        <v>47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1080000</v>
      </c>
      <c r="AH1261" s="29"/>
      <c r="AI1261" s="29"/>
      <c r="AJ1261" s="30"/>
      <c r="AK1261" s="2" t="str">
        <f t="shared" si="19"/>
        <v>OK</v>
      </c>
      <c r="AL1261" t="str">
        <f>IF(D1261&lt;&gt;"",IF(AK1261&lt;&gt;"OK",IF(IFERROR(VLOOKUP(C1261&amp;D1261,[1]Radicacion!$I$2:$EK$30174,2,0),VLOOKUP(D1261,[1]Radicacion!$I$2:$K$30174,2,0))&lt;&gt;"","NO EXIGIBLES"),""),"")</f>
        <v/>
      </c>
    </row>
    <row r="1262" spans="1:38" x14ac:dyDescent="0.25">
      <c r="A1262" s="20">
        <v>1254</v>
      </c>
      <c r="B1262" s="21" t="s">
        <v>46</v>
      </c>
      <c r="C1262" s="20" t="s">
        <v>47</v>
      </c>
      <c r="D1262" s="20" t="s">
        <v>1304</v>
      </c>
      <c r="E1262" s="22">
        <v>44201</v>
      </c>
      <c r="F1262" s="22">
        <v>44209</v>
      </c>
      <c r="G1262" s="23">
        <v>846000</v>
      </c>
      <c r="H1262" s="24">
        <v>0</v>
      </c>
      <c r="I1262" s="31"/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846000</v>
      </c>
      <c r="P1262" s="26">
        <v>11133</v>
      </c>
      <c r="Q1262" s="23">
        <v>846000</v>
      </c>
      <c r="R1262" s="24">
        <v>0</v>
      </c>
      <c r="S1262" s="24">
        <v>0</v>
      </c>
      <c r="T1262" s="22" t="s">
        <v>47</v>
      </c>
      <c r="U1262" s="24">
        <v>0</v>
      </c>
      <c r="V1262" s="23">
        <v>0</v>
      </c>
      <c r="W1262" s="22" t="s">
        <v>47</v>
      </c>
      <c r="X1262" s="24">
        <v>0</v>
      </c>
      <c r="Y1262" s="22" t="s">
        <v>47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846000</v>
      </c>
      <c r="AH1262" s="29"/>
      <c r="AI1262" s="29"/>
      <c r="AJ1262" s="30"/>
      <c r="AK1262" s="2" t="str">
        <f t="shared" si="19"/>
        <v>OK</v>
      </c>
      <c r="AL1262" t="str">
        <f>IF(D1262&lt;&gt;"",IF(AK1262&lt;&gt;"OK",IF(IFERROR(VLOOKUP(C1262&amp;D1262,[1]Radicacion!$I$2:$EK$30174,2,0),VLOOKUP(D1262,[1]Radicacion!$I$2:$K$30174,2,0))&lt;&gt;"","NO EXIGIBLES"),""),"")</f>
        <v/>
      </c>
    </row>
    <row r="1263" spans="1:38" x14ac:dyDescent="0.25">
      <c r="A1263" s="20">
        <v>1255</v>
      </c>
      <c r="B1263" s="21" t="s">
        <v>46</v>
      </c>
      <c r="C1263" s="20" t="s">
        <v>47</v>
      </c>
      <c r="D1263" s="20" t="s">
        <v>1305</v>
      </c>
      <c r="E1263" s="22">
        <v>44201</v>
      </c>
      <c r="F1263" s="22">
        <v>44209</v>
      </c>
      <c r="G1263" s="23">
        <v>1240000</v>
      </c>
      <c r="H1263" s="24">
        <v>0</v>
      </c>
      <c r="I1263" s="31"/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1240000</v>
      </c>
      <c r="P1263" s="26">
        <v>11134</v>
      </c>
      <c r="Q1263" s="23">
        <v>1240000</v>
      </c>
      <c r="R1263" s="24">
        <v>0</v>
      </c>
      <c r="S1263" s="24">
        <v>0</v>
      </c>
      <c r="T1263" s="22" t="s">
        <v>47</v>
      </c>
      <c r="U1263" s="24">
        <v>0</v>
      </c>
      <c r="V1263" s="23">
        <v>0</v>
      </c>
      <c r="W1263" s="22" t="s">
        <v>47</v>
      </c>
      <c r="X1263" s="24">
        <v>0</v>
      </c>
      <c r="Y1263" s="22" t="s">
        <v>47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1240000</v>
      </c>
      <c r="AH1263" s="29"/>
      <c r="AI1263" s="29"/>
      <c r="AJ1263" s="30"/>
      <c r="AK1263" s="2" t="str">
        <f t="shared" si="19"/>
        <v>OK</v>
      </c>
      <c r="AL1263" t="str">
        <f>IF(D1263&lt;&gt;"",IF(AK1263&lt;&gt;"OK",IF(IFERROR(VLOOKUP(C1263&amp;D1263,[1]Radicacion!$I$2:$EK$30174,2,0),VLOOKUP(D1263,[1]Radicacion!$I$2:$K$30174,2,0))&lt;&gt;"","NO EXIGIBLES"),""),"")</f>
        <v/>
      </c>
    </row>
    <row r="1264" spans="1:38" x14ac:dyDescent="0.25">
      <c r="A1264" s="20">
        <v>1256</v>
      </c>
      <c r="B1264" s="21" t="s">
        <v>46</v>
      </c>
      <c r="C1264" s="20" t="s">
        <v>47</v>
      </c>
      <c r="D1264" s="20" t="s">
        <v>1306</v>
      </c>
      <c r="E1264" s="22">
        <v>44201</v>
      </c>
      <c r="F1264" s="22">
        <v>44209</v>
      </c>
      <c r="G1264" s="23">
        <v>846000</v>
      </c>
      <c r="H1264" s="24">
        <v>0</v>
      </c>
      <c r="I1264" s="31"/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846000</v>
      </c>
      <c r="P1264" s="26">
        <v>11135</v>
      </c>
      <c r="Q1264" s="23">
        <v>846000</v>
      </c>
      <c r="R1264" s="24">
        <v>0</v>
      </c>
      <c r="S1264" s="24">
        <v>0</v>
      </c>
      <c r="T1264" s="22" t="s">
        <v>47</v>
      </c>
      <c r="U1264" s="24">
        <v>0</v>
      </c>
      <c r="V1264" s="23">
        <v>0</v>
      </c>
      <c r="W1264" s="22" t="s">
        <v>47</v>
      </c>
      <c r="X1264" s="24">
        <v>0</v>
      </c>
      <c r="Y1264" s="22" t="s">
        <v>47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846000</v>
      </c>
      <c r="AH1264" s="29"/>
      <c r="AI1264" s="29"/>
      <c r="AJ1264" s="30"/>
      <c r="AK1264" s="2" t="str">
        <f t="shared" si="19"/>
        <v>OK</v>
      </c>
      <c r="AL1264" t="str">
        <f>IF(D1264&lt;&gt;"",IF(AK1264&lt;&gt;"OK",IF(IFERROR(VLOOKUP(C1264&amp;D1264,[1]Radicacion!$I$2:$EK$30174,2,0),VLOOKUP(D1264,[1]Radicacion!$I$2:$K$30174,2,0))&lt;&gt;"","NO EXIGIBLES"),""),"")</f>
        <v/>
      </c>
    </row>
    <row r="1265" spans="1:38" x14ac:dyDescent="0.25">
      <c r="A1265" s="20">
        <v>1257</v>
      </c>
      <c r="B1265" s="21" t="s">
        <v>46</v>
      </c>
      <c r="C1265" s="20" t="s">
        <v>47</v>
      </c>
      <c r="D1265" s="20" t="s">
        <v>1307</v>
      </c>
      <c r="E1265" s="22">
        <v>44201</v>
      </c>
      <c r="F1265" s="22">
        <v>44209</v>
      </c>
      <c r="G1265" s="23">
        <v>1372000</v>
      </c>
      <c r="H1265" s="24">
        <v>0</v>
      </c>
      <c r="I1265" s="31"/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1372000</v>
      </c>
      <c r="P1265" s="26">
        <v>11136</v>
      </c>
      <c r="Q1265" s="23">
        <v>1372000</v>
      </c>
      <c r="R1265" s="24">
        <v>0</v>
      </c>
      <c r="S1265" s="24">
        <v>0</v>
      </c>
      <c r="T1265" s="22" t="s">
        <v>47</v>
      </c>
      <c r="U1265" s="24">
        <v>0</v>
      </c>
      <c r="V1265" s="23">
        <v>0</v>
      </c>
      <c r="W1265" s="22" t="s">
        <v>47</v>
      </c>
      <c r="X1265" s="24">
        <v>0</v>
      </c>
      <c r="Y1265" s="22" t="s">
        <v>47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1372000</v>
      </c>
      <c r="AH1265" s="29"/>
      <c r="AI1265" s="29"/>
      <c r="AJ1265" s="30"/>
      <c r="AK1265" s="2" t="str">
        <f t="shared" si="19"/>
        <v>OK</v>
      </c>
      <c r="AL1265" t="str">
        <f>IF(D1265&lt;&gt;"",IF(AK1265&lt;&gt;"OK",IF(IFERROR(VLOOKUP(C1265&amp;D1265,[1]Radicacion!$I$2:$EK$30174,2,0),VLOOKUP(D1265,[1]Radicacion!$I$2:$K$30174,2,0))&lt;&gt;"","NO EXIGIBLES"),""),"")</f>
        <v/>
      </c>
    </row>
    <row r="1266" spans="1:38" x14ac:dyDescent="0.25">
      <c r="A1266" s="20">
        <v>1258</v>
      </c>
      <c r="B1266" s="21" t="s">
        <v>46</v>
      </c>
      <c r="C1266" s="20" t="s">
        <v>47</v>
      </c>
      <c r="D1266" s="20" t="s">
        <v>1308</v>
      </c>
      <c r="E1266" s="22">
        <v>44201</v>
      </c>
      <c r="F1266" s="22">
        <v>44209</v>
      </c>
      <c r="G1266" s="23">
        <v>2326000</v>
      </c>
      <c r="H1266" s="24">
        <v>0</v>
      </c>
      <c r="I1266" s="31"/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v>2326000</v>
      </c>
      <c r="P1266" s="26">
        <v>11137</v>
      </c>
      <c r="Q1266" s="23">
        <v>2326000</v>
      </c>
      <c r="R1266" s="24">
        <v>0</v>
      </c>
      <c r="S1266" s="24">
        <v>0</v>
      </c>
      <c r="T1266" s="22" t="s">
        <v>47</v>
      </c>
      <c r="U1266" s="24">
        <v>0</v>
      </c>
      <c r="V1266" s="23">
        <v>0</v>
      </c>
      <c r="W1266" s="22" t="s">
        <v>47</v>
      </c>
      <c r="X1266" s="24">
        <v>0</v>
      </c>
      <c r="Y1266" s="22" t="s">
        <v>47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2326000</v>
      </c>
      <c r="AH1266" s="29"/>
      <c r="AI1266" s="29"/>
      <c r="AJ1266" s="30"/>
      <c r="AK1266" s="2" t="str">
        <f t="shared" si="19"/>
        <v>OK</v>
      </c>
      <c r="AL1266" t="str">
        <f>IF(D1266&lt;&gt;"",IF(AK1266&lt;&gt;"OK",IF(IFERROR(VLOOKUP(C1266&amp;D1266,[1]Radicacion!$I$2:$EK$30174,2,0),VLOOKUP(D1266,[1]Radicacion!$I$2:$K$30174,2,0))&lt;&gt;"","NO EXIGIBLES"),""),"")</f>
        <v/>
      </c>
    </row>
    <row r="1267" spans="1:38" x14ac:dyDescent="0.25">
      <c r="A1267" s="20">
        <v>1259</v>
      </c>
      <c r="B1267" s="21" t="s">
        <v>46</v>
      </c>
      <c r="C1267" s="20" t="s">
        <v>47</v>
      </c>
      <c r="D1267" s="20" t="s">
        <v>1309</v>
      </c>
      <c r="E1267" s="22">
        <v>44201</v>
      </c>
      <c r="F1267" s="22">
        <v>44209</v>
      </c>
      <c r="G1267" s="23">
        <v>1362000</v>
      </c>
      <c r="H1267" s="24">
        <v>0</v>
      </c>
      <c r="I1267" s="31"/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1362000</v>
      </c>
      <c r="P1267" s="26">
        <v>11138</v>
      </c>
      <c r="Q1267" s="23">
        <v>1362000</v>
      </c>
      <c r="R1267" s="24">
        <v>0</v>
      </c>
      <c r="S1267" s="24">
        <v>0</v>
      </c>
      <c r="T1267" s="22" t="s">
        <v>47</v>
      </c>
      <c r="U1267" s="24">
        <v>0</v>
      </c>
      <c r="V1267" s="23">
        <v>0</v>
      </c>
      <c r="W1267" s="22" t="s">
        <v>47</v>
      </c>
      <c r="X1267" s="24">
        <v>0</v>
      </c>
      <c r="Y1267" s="22" t="s">
        <v>47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1362000</v>
      </c>
      <c r="AH1267" s="29"/>
      <c r="AI1267" s="29"/>
      <c r="AJ1267" s="30"/>
      <c r="AK1267" s="2" t="str">
        <f t="shared" si="19"/>
        <v>OK</v>
      </c>
      <c r="AL1267" t="str">
        <f>IF(D1267&lt;&gt;"",IF(AK1267&lt;&gt;"OK",IF(IFERROR(VLOOKUP(C1267&amp;D1267,[1]Radicacion!$I$2:$EK$30174,2,0),VLOOKUP(D1267,[1]Radicacion!$I$2:$K$30174,2,0))&lt;&gt;"","NO EXIGIBLES"),""),"")</f>
        <v/>
      </c>
    </row>
    <row r="1268" spans="1:38" x14ac:dyDescent="0.25">
      <c r="A1268" s="20">
        <v>1260</v>
      </c>
      <c r="B1268" s="21" t="s">
        <v>46</v>
      </c>
      <c r="C1268" s="20" t="s">
        <v>47</v>
      </c>
      <c r="D1268" s="20" t="s">
        <v>1310</v>
      </c>
      <c r="E1268" s="22">
        <v>44201</v>
      </c>
      <c r="F1268" s="22">
        <v>44209</v>
      </c>
      <c r="G1268" s="23">
        <v>1263000</v>
      </c>
      <c r="H1268" s="24">
        <v>0</v>
      </c>
      <c r="I1268" s="31"/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1263000</v>
      </c>
      <c r="P1268" s="26">
        <v>11139</v>
      </c>
      <c r="Q1268" s="23">
        <v>1263000</v>
      </c>
      <c r="R1268" s="24">
        <v>0</v>
      </c>
      <c r="S1268" s="24">
        <v>0</v>
      </c>
      <c r="T1268" s="22" t="s">
        <v>47</v>
      </c>
      <c r="U1268" s="24">
        <v>0</v>
      </c>
      <c r="V1268" s="23">
        <v>0</v>
      </c>
      <c r="W1268" s="22" t="s">
        <v>47</v>
      </c>
      <c r="X1268" s="24">
        <v>0</v>
      </c>
      <c r="Y1268" s="22" t="s">
        <v>47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1263000</v>
      </c>
      <c r="AH1268" s="29"/>
      <c r="AI1268" s="29"/>
      <c r="AJ1268" s="30"/>
      <c r="AK1268" s="2" t="str">
        <f t="shared" si="19"/>
        <v>OK</v>
      </c>
      <c r="AL1268" t="str">
        <f>IF(D1268&lt;&gt;"",IF(AK1268&lt;&gt;"OK",IF(IFERROR(VLOOKUP(C1268&amp;D1268,[1]Radicacion!$I$2:$EK$30174,2,0),VLOOKUP(D1268,[1]Radicacion!$I$2:$K$30174,2,0))&lt;&gt;"","NO EXIGIBLES"),""),"")</f>
        <v/>
      </c>
    </row>
    <row r="1269" spans="1:38" x14ac:dyDescent="0.25">
      <c r="A1269" s="20">
        <v>1261</v>
      </c>
      <c r="B1269" s="21" t="s">
        <v>46</v>
      </c>
      <c r="C1269" s="20" t="s">
        <v>47</v>
      </c>
      <c r="D1269" s="20" t="s">
        <v>1311</v>
      </c>
      <c r="E1269" s="22">
        <v>44201</v>
      </c>
      <c r="F1269" s="22">
        <v>44209</v>
      </c>
      <c r="G1269" s="23">
        <v>1080000</v>
      </c>
      <c r="H1269" s="24">
        <v>0</v>
      </c>
      <c r="I1269" s="31"/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1080000</v>
      </c>
      <c r="P1269" s="26">
        <v>11140</v>
      </c>
      <c r="Q1269" s="23">
        <v>1080000</v>
      </c>
      <c r="R1269" s="24">
        <v>0</v>
      </c>
      <c r="S1269" s="24">
        <v>0</v>
      </c>
      <c r="T1269" s="22" t="s">
        <v>47</v>
      </c>
      <c r="U1269" s="24">
        <v>0</v>
      </c>
      <c r="V1269" s="23">
        <v>0</v>
      </c>
      <c r="W1269" s="22" t="s">
        <v>47</v>
      </c>
      <c r="X1269" s="24">
        <v>0</v>
      </c>
      <c r="Y1269" s="22" t="s">
        <v>47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1080000</v>
      </c>
      <c r="AH1269" s="29"/>
      <c r="AI1269" s="29"/>
      <c r="AJ1269" s="30"/>
      <c r="AK1269" s="2" t="str">
        <f t="shared" si="19"/>
        <v>OK</v>
      </c>
      <c r="AL1269" t="str">
        <f>IF(D1269&lt;&gt;"",IF(AK1269&lt;&gt;"OK",IF(IFERROR(VLOOKUP(C1269&amp;D1269,[1]Radicacion!$I$2:$EK$30174,2,0),VLOOKUP(D1269,[1]Radicacion!$I$2:$K$30174,2,0))&lt;&gt;"","NO EXIGIBLES"),""),"")</f>
        <v/>
      </c>
    </row>
    <row r="1270" spans="1:38" x14ac:dyDescent="0.25">
      <c r="A1270" s="20">
        <v>1262</v>
      </c>
      <c r="B1270" s="21" t="s">
        <v>46</v>
      </c>
      <c r="C1270" s="20" t="s">
        <v>47</v>
      </c>
      <c r="D1270" s="20" t="s">
        <v>1312</v>
      </c>
      <c r="E1270" s="22">
        <v>44201</v>
      </c>
      <c r="F1270" s="22">
        <v>44260</v>
      </c>
      <c r="G1270" s="23">
        <v>1080000</v>
      </c>
      <c r="H1270" s="24">
        <v>0</v>
      </c>
      <c r="I1270" s="31"/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1080000</v>
      </c>
      <c r="P1270" s="26">
        <v>11141</v>
      </c>
      <c r="Q1270" s="23">
        <v>1080000</v>
      </c>
      <c r="R1270" s="24">
        <v>0</v>
      </c>
      <c r="S1270" s="24">
        <v>0</v>
      </c>
      <c r="T1270" s="22" t="s">
        <v>47</v>
      </c>
      <c r="U1270" s="24">
        <v>0</v>
      </c>
      <c r="V1270" s="23">
        <v>0</v>
      </c>
      <c r="W1270" s="22" t="s">
        <v>47</v>
      </c>
      <c r="X1270" s="24">
        <v>0</v>
      </c>
      <c r="Y1270" s="22" t="s">
        <v>47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1080000</v>
      </c>
      <c r="AH1270" s="29"/>
      <c r="AI1270" s="29"/>
      <c r="AJ1270" s="30"/>
      <c r="AK1270" s="2" t="str">
        <f t="shared" si="19"/>
        <v>OK</v>
      </c>
      <c r="AL1270" t="str">
        <f>IF(D1270&lt;&gt;"",IF(AK1270&lt;&gt;"OK",IF(IFERROR(VLOOKUP(C1270&amp;D1270,[1]Radicacion!$I$2:$EK$30174,2,0),VLOOKUP(D1270,[1]Radicacion!$I$2:$K$30174,2,0))&lt;&gt;"","NO EXIGIBLES"),""),"")</f>
        <v/>
      </c>
    </row>
    <row r="1271" spans="1:38" x14ac:dyDescent="0.25">
      <c r="A1271" s="20">
        <v>1263</v>
      </c>
      <c r="B1271" s="21" t="s">
        <v>46</v>
      </c>
      <c r="C1271" s="20" t="s">
        <v>47</v>
      </c>
      <c r="D1271" s="20" t="s">
        <v>1313</v>
      </c>
      <c r="E1271" s="22">
        <v>44201</v>
      </c>
      <c r="F1271" s="22">
        <v>44209</v>
      </c>
      <c r="G1271" s="23">
        <v>1197000</v>
      </c>
      <c r="H1271" s="24">
        <v>0</v>
      </c>
      <c r="I1271" s="31"/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1197000</v>
      </c>
      <c r="P1271" s="26">
        <v>11142</v>
      </c>
      <c r="Q1271" s="23">
        <v>1197000</v>
      </c>
      <c r="R1271" s="24">
        <v>0</v>
      </c>
      <c r="S1271" s="24">
        <v>0</v>
      </c>
      <c r="T1271" s="22" t="s">
        <v>47</v>
      </c>
      <c r="U1271" s="24">
        <v>0</v>
      </c>
      <c r="V1271" s="23">
        <v>0</v>
      </c>
      <c r="W1271" s="22" t="s">
        <v>47</v>
      </c>
      <c r="X1271" s="24">
        <v>0</v>
      </c>
      <c r="Y1271" s="22" t="s">
        <v>47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1197000</v>
      </c>
      <c r="AH1271" s="29"/>
      <c r="AI1271" s="29"/>
      <c r="AJ1271" s="30"/>
      <c r="AK1271" s="2" t="str">
        <f t="shared" si="19"/>
        <v>OK</v>
      </c>
      <c r="AL1271" t="str">
        <f>IF(D1271&lt;&gt;"",IF(AK1271&lt;&gt;"OK",IF(IFERROR(VLOOKUP(C1271&amp;D1271,[1]Radicacion!$I$2:$EK$30174,2,0),VLOOKUP(D1271,[1]Radicacion!$I$2:$K$30174,2,0))&lt;&gt;"","NO EXIGIBLES"),""),"")</f>
        <v/>
      </c>
    </row>
    <row r="1272" spans="1:38" x14ac:dyDescent="0.25">
      <c r="A1272" s="20">
        <v>1264</v>
      </c>
      <c r="B1272" s="21" t="s">
        <v>46</v>
      </c>
      <c r="C1272" s="20" t="s">
        <v>47</v>
      </c>
      <c r="D1272" s="20" t="s">
        <v>1314</v>
      </c>
      <c r="E1272" s="22">
        <v>44201</v>
      </c>
      <c r="F1272" s="22">
        <v>44298</v>
      </c>
      <c r="G1272" s="23">
        <v>1412800</v>
      </c>
      <c r="H1272" s="24">
        <v>0</v>
      </c>
      <c r="I1272" s="31"/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1412800</v>
      </c>
      <c r="P1272" s="26">
        <v>11143</v>
      </c>
      <c r="Q1272" s="23">
        <v>1412800</v>
      </c>
      <c r="R1272" s="24">
        <v>0</v>
      </c>
      <c r="S1272" s="24">
        <v>0</v>
      </c>
      <c r="T1272" s="22" t="s">
        <v>47</v>
      </c>
      <c r="U1272" s="24">
        <v>0</v>
      </c>
      <c r="V1272" s="23">
        <v>0</v>
      </c>
      <c r="W1272" s="22" t="s">
        <v>47</v>
      </c>
      <c r="X1272" s="24">
        <v>0</v>
      </c>
      <c r="Y1272" s="22" t="s">
        <v>47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1412800</v>
      </c>
      <c r="AH1272" s="29"/>
      <c r="AI1272" s="29"/>
      <c r="AJ1272" s="30"/>
      <c r="AK1272" s="2" t="str">
        <f t="shared" si="19"/>
        <v>OK</v>
      </c>
      <c r="AL1272" t="str">
        <f>IF(D1272&lt;&gt;"",IF(AK1272&lt;&gt;"OK",IF(IFERROR(VLOOKUP(C1272&amp;D1272,[1]Radicacion!$I$2:$EK$30174,2,0),VLOOKUP(D1272,[1]Radicacion!$I$2:$K$30174,2,0))&lt;&gt;"","NO EXIGIBLES"),""),"")</f>
        <v/>
      </c>
    </row>
    <row r="1273" spans="1:38" x14ac:dyDescent="0.25">
      <c r="A1273" s="20">
        <v>1265</v>
      </c>
      <c r="B1273" s="21" t="s">
        <v>46</v>
      </c>
      <c r="C1273" s="20" t="s">
        <v>47</v>
      </c>
      <c r="D1273" s="20" t="s">
        <v>1315</v>
      </c>
      <c r="E1273" s="22">
        <v>44201</v>
      </c>
      <c r="F1273" s="22">
        <v>44209</v>
      </c>
      <c r="G1273" s="23">
        <v>1197000</v>
      </c>
      <c r="H1273" s="24">
        <v>0</v>
      </c>
      <c r="I1273" s="31"/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v>1197000</v>
      </c>
      <c r="P1273" s="26">
        <v>11144</v>
      </c>
      <c r="Q1273" s="23">
        <v>1197000</v>
      </c>
      <c r="R1273" s="24">
        <v>0</v>
      </c>
      <c r="S1273" s="24">
        <v>0</v>
      </c>
      <c r="T1273" s="22" t="s">
        <v>47</v>
      </c>
      <c r="U1273" s="24">
        <v>0</v>
      </c>
      <c r="V1273" s="23">
        <v>0</v>
      </c>
      <c r="W1273" s="22" t="s">
        <v>47</v>
      </c>
      <c r="X1273" s="24">
        <v>0</v>
      </c>
      <c r="Y1273" s="22" t="s">
        <v>47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1197000</v>
      </c>
      <c r="AH1273" s="29"/>
      <c r="AI1273" s="29"/>
      <c r="AJ1273" s="30"/>
      <c r="AK1273" s="2" t="str">
        <f t="shared" si="19"/>
        <v>OK</v>
      </c>
      <c r="AL1273" t="str">
        <f>IF(D1273&lt;&gt;"",IF(AK1273&lt;&gt;"OK",IF(IFERROR(VLOOKUP(C1273&amp;D1273,[1]Radicacion!$I$2:$EK$30174,2,0),VLOOKUP(D1273,[1]Radicacion!$I$2:$K$30174,2,0))&lt;&gt;"","NO EXIGIBLES"),""),"")</f>
        <v/>
      </c>
    </row>
    <row r="1274" spans="1:38" x14ac:dyDescent="0.25">
      <c r="A1274" s="20">
        <v>1266</v>
      </c>
      <c r="B1274" s="21" t="s">
        <v>46</v>
      </c>
      <c r="C1274" s="20" t="s">
        <v>47</v>
      </c>
      <c r="D1274" s="20" t="s">
        <v>1316</v>
      </c>
      <c r="E1274" s="22">
        <v>44201</v>
      </c>
      <c r="F1274" s="22">
        <v>44209</v>
      </c>
      <c r="G1274" s="23">
        <v>1240000</v>
      </c>
      <c r="H1274" s="24">
        <v>0</v>
      </c>
      <c r="I1274" s="31"/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1240000</v>
      </c>
      <c r="P1274" s="26">
        <v>11145</v>
      </c>
      <c r="Q1274" s="23">
        <v>1240000</v>
      </c>
      <c r="R1274" s="24">
        <v>0</v>
      </c>
      <c r="S1274" s="24">
        <v>0</v>
      </c>
      <c r="T1274" s="22" t="s">
        <v>47</v>
      </c>
      <c r="U1274" s="24">
        <v>0</v>
      </c>
      <c r="V1274" s="23">
        <v>0</v>
      </c>
      <c r="W1274" s="22" t="s">
        <v>47</v>
      </c>
      <c r="X1274" s="24">
        <v>0</v>
      </c>
      <c r="Y1274" s="22" t="s">
        <v>47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1240000</v>
      </c>
      <c r="AH1274" s="29"/>
      <c r="AI1274" s="29"/>
      <c r="AJ1274" s="30"/>
      <c r="AK1274" s="2" t="str">
        <f t="shared" si="19"/>
        <v>OK</v>
      </c>
      <c r="AL1274" t="str">
        <f>IF(D1274&lt;&gt;"",IF(AK1274&lt;&gt;"OK",IF(IFERROR(VLOOKUP(C1274&amp;D1274,[1]Radicacion!$I$2:$EK$30174,2,0),VLOOKUP(D1274,[1]Radicacion!$I$2:$K$30174,2,0))&lt;&gt;"","NO EXIGIBLES"),""),"")</f>
        <v/>
      </c>
    </row>
    <row r="1275" spans="1:38" x14ac:dyDescent="0.25">
      <c r="A1275" s="20">
        <v>1267</v>
      </c>
      <c r="B1275" s="21" t="s">
        <v>46</v>
      </c>
      <c r="C1275" s="20" t="s">
        <v>47</v>
      </c>
      <c r="D1275" s="20" t="s">
        <v>1317</v>
      </c>
      <c r="E1275" s="22">
        <v>44201</v>
      </c>
      <c r="F1275" s="22">
        <v>44209</v>
      </c>
      <c r="G1275" s="23">
        <v>1197000</v>
      </c>
      <c r="H1275" s="24">
        <v>0</v>
      </c>
      <c r="I1275" s="31"/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1197000</v>
      </c>
      <c r="P1275" s="26">
        <v>11146</v>
      </c>
      <c r="Q1275" s="23">
        <v>1197000</v>
      </c>
      <c r="R1275" s="24">
        <v>0</v>
      </c>
      <c r="S1275" s="24">
        <v>0</v>
      </c>
      <c r="T1275" s="22" t="s">
        <v>47</v>
      </c>
      <c r="U1275" s="24">
        <v>0</v>
      </c>
      <c r="V1275" s="23">
        <v>0</v>
      </c>
      <c r="W1275" s="22" t="s">
        <v>47</v>
      </c>
      <c r="X1275" s="24">
        <v>0</v>
      </c>
      <c r="Y1275" s="22" t="s">
        <v>47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1197000</v>
      </c>
      <c r="AH1275" s="29"/>
      <c r="AI1275" s="29"/>
      <c r="AJ1275" s="30"/>
      <c r="AK1275" s="2" t="str">
        <f t="shared" si="19"/>
        <v>OK</v>
      </c>
      <c r="AL1275" t="str">
        <f>IF(D1275&lt;&gt;"",IF(AK1275&lt;&gt;"OK",IF(IFERROR(VLOOKUP(C1275&amp;D1275,[1]Radicacion!$I$2:$EK$30174,2,0),VLOOKUP(D1275,[1]Radicacion!$I$2:$K$30174,2,0))&lt;&gt;"","NO EXIGIBLES"),""),"")</f>
        <v/>
      </c>
    </row>
    <row r="1276" spans="1:38" x14ac:dyDescent="0.25">
      <c r="A1276" s="20">
        <v>1268</v>
      </c>
      <c r="B1276" s="21" t="s">
        <v>46</v>
      </c>
      <c r="C1276" s="20" t="s">
        <v>47</v>
      </c>
      <c r="D1276" s="20" t="s">
        <v>1318</v>
      </c>
      <c r="E1276" s="22">
        <v>44201</v>
      </c>
      <c r="F1276" s="22">
        <v>44209</v>
      </c>
      <c r="G1276" s="23">
        <v>2170000</v>
      </c>
      <c r="H1276" s="24">
        <v>0</v>
      </c>
      <c r="I1276" s="31"/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2170000</v>
      </c>
      <c r="P1276" s="26">
        <v>11147</v>
      </c>
      <c r="Q1276" s="23">
        <v>2170000</v>
      </c>
      <c r="R1276" s="24">
        <v>0</v>
      </c>
      <c r="S1276" s="24">
        <v>0</v>
      </c>
      <c r="T1276" s="22" t="s">
        <v>47</v>
      </c>
      <c r="U1276" s="24">
        <v>0</v>
      </c>
      <c r="V1276" s="23">
        <v>0</v>
      </c>
      <c r="W1276" s="22" t="s">
        <v>47</v>
      </c>
      <c r="X1276" s="24">
        <v>0</v>
      </c>
      <c r="Y1276" s="22" t="s">
        <v>47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2170000</v>
      </c>
      <c r="AH1276" s="29"/>
      <c r="AI1276" s="29"/>
      <c r="AJ1276" s="30"/>
      <c r="AK1276" s="2" t="str">
        <f t="shared" si="19"/>
        <v>OK</v>
      </c>
      <c r="AL1276" t="str">
        <f>IF(D1276&lt;&gt;"",IF(AK1276&lt;&gt;"OK",IF(IFERROR(VLOOKUP(C1276&amp;D1276,[1]Radicacion!$I$2:$EK$30174,2,0),VLOOKUP(D1276,[1]Radicacion!$I$2:$K$30174,2,0))&lt;&gt;"","NO EXIGIBLES"),""),"")</f>
        <v/>
      </c>
    </row>
    <row r="1277" spans="1:38" x14ac:dyDescent="0.25">
      <c r="A1277" s="20">
        <v>1269</v>
      </c>
      <c r="B1277" s="21" t="s">
        <v>46</v>
      </c>
      <c r="C1277" s="20" t="s">
        <v>47</v>
      </c>
      <c r="D1277" s="20" t="s">
        <v>1319</v>
      </c>
      <c r="E1277" s="22">
        <v>44201</v>
      </c>
      <c r="F1277" s="22">
        <v>44209</v>
      </c>
      <c r="G1277" s="23">
        <v>1425000</v>
      </c>
      <c r="H1277" s="24">
        <v>0</v>
      </c>
      <c r="I1277" s="31"/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1425000</v>
      </c>
      <c r="P1277" s="26">
        <v>11148</v>
      </c>
      <c r="Q1277" s="23">
        <v>1425000</v>
      </c>
      <c r="R1277" s="24">
        <v>0</v>
      </c>
      <c r="S1277" s="24">
        <v>0</v>
      </c>
      <c r="T1277" s="22" t="s">
        <v>47</v>
      </c>
      <c r="U1277" s="24">
        <v>0</v>
      </c>
      <c r="V1277" s="23">
        <v>0</v>
      </c>
      <c r="W1277" s="22" t="s">
        <v>47</v>
      </c>
      <c r="X1277" s="24">
        <v>0</v>
      </c>
      <c r="Y1277" s="22" t="s">
        <v>47</v>
      </c>
      <c r="Z1277" s="24">
        <v>0</v>
      </c>
      <c r="AA1277" s="31"/>
      <c r="AB1277" s="24">
        <v>0</v>
      </c>
      <c r="AC1277" s="24">
        <v>0</v>
      </c>
      <c r="AD1277" s="31"/>
      <c r="AE1277" s="23">
        <v>0</v>
      </c>
      <c r="AF1277" s="23">
        <v>0</v>
      </c>
      <c r="AG1277" s="23">
        <v>1425000</v>
      </c>
      <c r="AH1277" s="29"/>
      <c r="AI1277" s="29"/>
      <c r="AJ1277" s="30"/>
      <c r="AK1277" s="2" t="str">
        <f t="shared" si="19"/>
        <v>OK</v>
      </c>
      <c r="AL1277" t="str">
        <f>IF(D1277&lt;&gt;"",IF(AK1277&lt;&gt;"OK",IF(IFERROR(VLOOKUP(C1277&amp;D1277,[1]Radicacion!$I$2:$EK$30174,2,0),VLOOKUP(D1277,[1]Radicacion!$I$2:$K$30174,2,0))&lt;&gt;"","NO EXIGIBLES"),""),"")</f>
        <v/>
      </c>
    </row>
    <row r="1278" spans="1:38" x14ac:dyDescent="0.25">
      <c r="A1278" s="20">
        <v>1270</v>
      </c>
      <c r="B1278" s="21" t="s">
        <v>46</v>
      </c>
      <c r="C1278" s="20" t="s">
        <v>47</v>
      </c>
      <c r="D1278" s="20" t="s">
        <v>1320</v>
      </c>
      <c r="E1278" s="22">
        <v>44201</v>
      </c>
      <c r="F1278" s="22">
        <v>44209</v>
      </c>
      <c r="G1278" s="23">
        <v>2046000</v>
      </c>
      <c r="H1278" s="24">
        <v>0</v>
      </c>
      <c r="I1278" s="31"/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2046000</v>
      </c>
      <c r="P1278" s="26">
        <v>11149</v>
      </c>
      <c r="Q1278" s="23">
        <v>2046000</v>
      </c>
      <c r="R1278" s="24">
        <v>0</v>
      </c>
      <c r="S1278" s="24">
        <v>0</v>
      </c>
      <c r="T1278" s="22" t="s">
        <v>47</v>
      </c>
      <c r="U1278" s="24">
        <v>0</v>
      </c>
      <c r="V1278" s="23">
        <v>0</v>
      </c>
      <c r="W1278" s="22" t="s">
        <v>47</v>
      </c>
      <c r="X1278" s="24">
        <v>0</v>
      </c>
      <c r="Y1278" s="22" t="s">
        <v>47</v>
      </c>
      <c r="Z1278" s="24">
        <v>0</v>
      </c>
      <c r="AA1278" s="31"/>
      <c r="AB1278" s="24">
        <v>0</v>
      </c>
      <c r="AC1278" s="24">
        <v>0</v>
      </c>
      <c r="AD1278" s="31"/>
      <c r="AE1278" s="23">
        <v>0</v>
      </c>
      <c r="AF1278" s="23">
        <v>0</v>
      </c>
      <c r="AG1278" s="23">
        <v>2046000</v>
      </c>
      <c r="AH1278" s="29"/>
      <c r="AI1278" s="29"/>
      <c r="AJ1278" s="30"/>
      <c r="AK1278" s="2" t="str">
        <f t="shared" si="19"/>
        <v>OK</v>
      </c>
      <c r="AL1278" t="str">
        <f>IF(D1278&lt;&gt;"",IF(AK1278&lt;&gt;"OK",IF(IFERROR(VLOOKUP(C1278&amp;D1278,[1]Radicacion!$I$2:$EK$30174,2,0),VLOOKUP(D1278,[1]Radicacion!$I$2:$K$30174,2,0))&lt;&gt;"","NO EXIGIBLES"),""),"")</f>
        <v/>
      </c>
    </row>
    <row r="1279" spans="1:38" x14ac:dyDescent="0.25">
      <c r="A1279" s="20">
        <v>1271</v>
      </c>
      <c r="B1279" s="21" t="s">
        <v>46</v>
      </c>
      <c r="C1279" s="20" t="s">
        <v>47</v>
      </c>
      <c r="D1279" s="20" t="s">
        <v>1321</v>
      </c>
      <c r="E1279" s="22">
        <v>44201</v>
      </c>
      <c r="F1279" s="22">
        <v>44209</v>
      </c>
      <c r="G1279" s="23">
        <v>2248000</v>
      </c>
      <c r="H1279" s="24">
        <v>0</v>
      </c>
      <c r="I1279" s="31"/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v>2248000</v>
      </c>
      <c r="P1279" s="26">
        <v>11150</v>
      </c>
      <c r="Q1279" s="23">
        <v>2248000</v>
      </c>
      <c r="R1279" s="24">
        <v>0</v>
      </c>
      <c r="S1279" s="24">
        <v>0</v>
      </c>
      <c r="T1279" s="22" t="s">
        <v>47</v>
      </c>
      <c r="U1279" s="24">
        <v>0</v>
      </c>
      <c r="V1279" s="23">
        <v>0</v>
      </c>
      <c r="W1279" s="22" t="s">
        <v>47</v>
      </c>
      <c r="X1279" s="24">
        <v>0</v>
      </c>
      <c r="Y1279" s="22" t="s">
        <v>47</v>
      </c>
      <c r="Z1279" s="24">
        <v>0</v>
      </c>
      <c r="AA1279" s="31"/>
      <c r="AB1279" s="24">
        <v>0</v>
      </c>
      <c r="AC1279" s="24">
        <v>0</v>
      </c>
      <c r="AD1279" s="31"/>
      <c r="AE1279" s="23">
        <v>0</v>
      </c>
      <c r="AF1279" s="23">
        <v>0</v>
      </c>
      <c r="AG1279" s="23">
        <v>2248000</v>
      </c>
      <c r="AH1279" s="29"/>
      <c r="AI1279" s="29"/>
      <c r="AJ1279" s="30"/>
      <c r="AK1279" s="2" t="str">
        <f t="shared" si="19"/>
        <v>OK</v>
      </c>
      <c r="AL1279" t="str">
        <f>IF(D1279&lt;&gt;"",IF(AK1279&lt;&gt;"OK",IF(IFERROR(VLOOKUP(C1279&amp;D1279,[1]Radicacion!$I$2:$EK$30174,2,0),VLOOKUP(D1279,[1]Radicacion!$I$2:$K$30174,2,0))&lt;&gt;"","NO EXIGIBLES"),""),"")</f>
        <v/>
      </c>
    </row>
    <row r="1280" spans="1:38" x14ac:dyDescent="0.25">
      <c r="A1280" s="20">
        <v>1272</v>
      </c>
      <c r="B1280" s="21" t="s">
        <v>46</v>
      </c>
      <c r="C1280" s="20" t="s">
        <v>47</v>
      </c>
      <c r="D1280" s="20" t="s">
        <v>1322</v>
      </c>
      <c r="E1280" s="22">
        <v>44201</v>
      </c>
      <c r="F1280" s="22">
        <v>44209</v>
      </c>
      <c r="G1280" s="23">
        <v>1197000</v>
      </c>
      <c r="H1280" s="24">
        <v>0</v>
      </c>
      <c r="I1280" s="31"/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1197000</v>
      </c>
      <c r="P1280" s="26">
        <v>11151</v>
      </c>
      <c r="Q1280" s="23">
        <v>1197000</v>
      </c>
      <c r="R1280" s="24">
        <v>0</v>
      </c>
      <c r="S1280" s="24">
        <v>0</v>
      </c>
      <c r="T1280" s="22" t="s">
        <v>47</v>
      </c>
      <c r="U1280" s="24">
        <v>0</v>
      </c>
      <c r="V1280" s="23">
        <v>0</v>
      </c>
      <c r="W1280" s="22" t="s">
        <v>47</v>
      </c>
      <c r="X1280" s="24">
        <v>0</v>
      </c>
      <c r="Y1280" s="22" t="s">
        <v>47</v>
      </c>
      <c r="Z1280" s="24">
        <v>0</v>
      </c>
      <c r="AA1280" s="31"/>
      <c r="AB1280" s="24">
        <v>0</v>
      </c>
      <c r="AC1280" s="24">
        <v>0</v>
      </c>
      <c r="AD1280" s="31"/>
      <c r="AE1280" s="23">
        <v>0</v>
      </c>
      <c r="AF1280" s="23">
        <v>0</v>
      </c>
      <c r="AG1280" s="23">
        <v>1197000</v>
      </c>
      <c r="AH1280" s="29"/>
      <c r="AI1280" s="29"/>
      <c r="AJ1280" s="30"/>
      <c r="AK1280" s="2" t="str">
        <f t="shared" si="19"/>
        <v>OK</v>
      </c>
      <c r="AL1280" t="str">
        <f>IF(D1280&lt;&gt;"",IF(AK1280&lt;&gt;"OK",IF(IFERROR(VLOOKUP(C1280&amp;D1280,[1]Radicacion!$I$2:$EK$30174,2,0),VLOOKUP(D1280,[1]Radicacion!$I$2:$K$30174,2,0))&lt;&gt;"","NO EXIGIBLES"),""),"")</f>
        <v/>
      </c>
    </row>
    <row r="1281" spans="1:38" x14ac:dyDescent="0.25">
      <c r="A1281" s="20">
        <v>1273</v>
      </c>
      <c r="B1281" s="21" t="s">
        <v>46</v>
      </c>
      <c r="C1281" s="20" t="s">
        <v>47</v>
      </c>
      <c r="D1281" s="20" t="s">
        <v>1323</v>
      </c>
      <c r="E1281" s="22">
        <v>44201</v>
      </c>
      <c r="F1281" s="22">
        <v>44209</v>
      </c>
      <c r="G1281" s="23">
        <v>1281400</v>
      </c>
      <c r="H1281" s="24">
        <v>0</v>
      </c>
      <c r="I1281" s="31"/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v>1281400</v>
      </c>
      <c r="P1281" s="26">
        <v>11152</v>
      </c>
      <c r="Q1281" s="23">
        <v>1281400</v>
      </c>
      <c r="R1281" s="24">
        <v>0</v>
      </c>
      <c r="S1281" s="24">
        <v>0</v>
      </c>
      <c r="T1281" s="22" t="s">
        <v>47</v>
      </c>
      <c r="U1281" s="24">
        <v>0</v>
      </c>
      <c r="V1281" s="23">
        <v>0</v>
      </c>
      <c r="W1281" s="22" t="s">
        <v>47</v>
      </c>
      <c r="X1281" s="24">
        <v>0</v>
      </c>
      <c r="Y1281" s="22" t="s">
        <v>47</v>
      </c>
      <c r="Z1281" s="24">
        <v>0</v>
      </c>
      <c r="AA1281" s="31"/>
      <c r="AB1281" s="24">
        <v>0</v>
      </c>
      <c r="AC1281" s="24">
        <v>0</v>
      </c>
      <c r="AD1281" s="31"/>
      <c r="AE1281" s="23">
        <v>0</v>
      </c>
      <c r="AF1281" s="23">
        <v>0</v>
      </c>
      <c r="AG1281" s="23">
        <v>1281400</v>
      </c>
      <c r="AH1281" s="29"/>
      <c r="AI1281" s="29"/>
      <c r="AJ1281" s="30"/>
      <c r="AK1281" s="2" t="str">
        <f t="shared" si="19"/>
        <v>OK</v>
      </c>
      <c r="AL1281" t="str">
        <f>IF(D1281&lt;&gt;"",IF(AK1281&lt;&gt;"OK",IF(IFERROR(VLOOKUP(C1281&amp;D1281,[1]Radicacion!$I$2:$EK$30174,2,0),VLOOKUP(D1281,[1]Radicacion!$I$2:$K$30174,2,0))&lt;&gt;"","NO EXIGIBLES"),""),"")</f>
        <v/>
      </c>
    </row>
    <row r="1282" spans="1:38" x14ac:dyDescent="0.25">
      <c r="A1282" s="20">
        <v>1274</v>
      </c>
      <c r="B1282" s="21" t="s">
        <v>46</v>
      </c>
      <c r="C1282" s="20" t="s">
        <v>47</v>
      </c>
      <c r="D1282" s="20" t="s">
        <v>1324</v>
      </c>
      <c r="E1282" s="22">
        <v>44201</v>
      </c>
      <c r="F1282" s="22">
        <v>44209</v>
      </c>
      <c r="G1282" s="23">
        <v>1197000</v>
      </c>
      <c r="H1282" s="24">
        <v>0</v>
      </c>
      <c r="I1282" s="31"/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1197000</v>
      </c>
      <c r="P1282" s="26">
        <v>11153</v>
      </c>
      <c r="Q1282" s="23">
        <v>1197000</v>
      </c>
      <c r="R1282" s="24">
        <v>0</v>
      </c>
      <c r="S1282" s="24">
        <v>0</v>
      </c>
      <c r="T1282" s="22" t="s">
        <v>47</v>
      </c>
      <c r="U1282" s="24">
        <v>0</v>
      </c>
      <c r="V1282" s="23">
        <v>0</v>
      </c>
      <c r="W1282" s="22" t="s">
        <v>47</v>
      </c>
      <c r="X1282" s="24">
        <v>0</v>
      </c>
      <c r="Y1282" s="22" t="s">
        <v>47</v>
      </c>
      <c r="Z1282" s="24">
        <v>0</v>
      </c>
      <c r="AA1282" s="31"/>
      <c r="AB1282" s="24">
        <v>0</v>
      </c>
      <c r="AC1282" s="24">
        <v>0</v>
      </c>
      <c r="AD1282" s="31"/>
      <c r="AE1282" s="23">
        <v>0</v>
      </c>
      <c r="AF1282" s="23">
        <v>0</v>
      </c>
      <c r="AG1282" s="23">
        <v>1197000</v>
      </c>
      <c r="AH1282" s="29"/>
      <c r="AI1282" s="29"/>
      <c r="AJ1282" s="30"/>
      <c r="AK1282" s="2" t="str">
        <f t="shared" si="19"/>
        <v>OK</v>
      </c>
      <c r="AL1282" t="str">
        <f>IF(D1282&lt;&gt;"",IF(AK1282&lt;&gt;"OK",IF(IFERROR(VLOOKUP(C1282&amp;D1282,[1]Radicacion!$I$2:$EK$30174,2,0),VLOOKUP(D1282,[1]Radicacion!$I$2:$K$30174,2,0))&lt;&gt;"","NO EXIGIBLES"),""),"")</f>
        <v/>
      </c>
    </row>
    <row r="1283" spans="1:38" x14ac:dyDescent="0.25">
      <c r="A1283" s="20">
        <v>1275</v>
      </c>
      <c r="B1283" s="21" t="s">
        <v>46</v>
      </c>
      <c r="C1283" s="20" t="s">
        <v>47</v>
      </c>
      <c r="D1283" s="20" t="s">
        <v>1325</v>
      </c>
      <c r="E1283" s="22">
        <v>44201</v>
      </c>
      <c r="F1283" s="22">
        <v>44209</v>
      </c>
      <c r="G1283" s="23">
        <v>1240000</v>
      </c>
      <c r="H1283" s="24">
        <v>0</v>
      </c>
      <c r="I1283" s="31"/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v>1240000</v>
      </c>
      <c r="P1283" s="26">
        <v>11154</v>
      </c>
      <c r="Q1283" s="23">
        <v>1240000</v>
      </c>
      <c r="R1283" s="24">
        <v>0</v>
      </c>
      <c r="S1283" s="24">
        <v>0</v>
      </c>
      <c r="T1283" s="22" t="s">
        <v>47</v>
      </c>
      <c r="U1283" s="24">
        <v>0</v>
      </c>
      <c r="V1283" s="23">
        <v>0</v>
      </c>
      <c r="W1283" s="22" t="s">
        <v>47</v>
      </c>
      <c r="X1283" s="24">
        <v>0</v>
      </c>
      <c r="Y1283" s="22" t="s">
        <v>47</v>
      </c>
      <c r="Z1283" s="24">
        <v>0</v>
      </c>
      <c r="AA1283" s="31"/>
      <c r="AB1283" s="24">
        <v>0</v>
      </c>
      <c r="AC1283" s="24">
        <v>0</v>
      </c>
      <c r="AD1283" s="31"/>
      <c r="AE1283" s="23">
        <v>0</v>
      </c>
      <c r="AF1283" s="23">
        <v>0</v>
      </c>
      <c r="AG1283" s="23">
        <v>1240000</v>
      </c>
      <c r="AH1283" s="29"/>
      <c r="AI1283" s="29"/>
      <c r="AJ1283" s="30"/>
      <c r="AK1283" s="2" t="str">
        <f t="shared" si="19"/>
        <v>OK</v>
      </c>
      <c r="AL1283" t="str">
        <f>IF(D1283&lt;&gt;"",IF(AK1283&lt;&gt;"OK",IF(IFERROR(VLOOKUP(C1283&amp;D1283,[1]Radicacion!$I$2:$EK$30174,2,0),VLOOKUP(D1283,[1]Radicacion!$I$2:$K$30174,2,0))&lt;&gt;"","NO EXIGIBLES"),""),"")</f>
        <v/>
      </c>
    </row>
    <row r="1284" spans="1:38" x14ac:dyDescent="0.25">
      <c r="A1284" s="20">
        <v>1276</v>
      </c>
      <c r="B1284" s="21" t="s">
        <v>46</v>
      </c>
      <c r="C1284" s="20" t="s">
        <v>47</v>
      </c>
      <c r="D1284" s="20" t="s">
        <v>1326</v>
      </c>
      <c r="E1284" s="22">
        <v>44201</v>
      </c>
      <c r="F1284" s="22">
        <v>44209</v>
      </c>
      <c r="G1284" s="23">
        <v>945000</v>
      </c>
      <c r="H1284" s="24">
        <v>0</v>
      </c>
      <c r="I1284" s="31"/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945000</v>
      </c>
      <c r="P1284" s="26">
        <v>11155</v>
      </c>
      <c r="Q1284" s="23">
        <v>945000</v>
      </c>
      <c r="R1284" s="24">
        <v>0</v>
      </c>
      <c r="S1284" s="24">
        <v>0</v>
      </c>
      <c r="T1284" s="22" t="s">
        <v>47</v>
      </c>
      <c r="U1284" s="24">
        <v>0</v>
      </c>
      <c r="V1284" s="23">
        <v>0</v>
      </c>
      <c r="W1284" s="22" t="s">
        <v>47</v>
      </c>
      <c r="X1284" s="24">
        <v>0</v>
      </c>
      <c r="Y1284" s="22" t="s">
        <v>47</v>
      </c>
      <c r="Z1284" s="24">
        <v>0</v>
      </c>
      <c r="AA1284" s="31"/>
      <c r="AB1284" s="24">
        <v>0</v>
      </c>
      <c r="AC1284" s="24">
        <v>0</v>
      </c>
      <c r="AD1284" s="31"/>
      <c r="AE1284" s="23">
        <v>0</v>
      </c>
      <c r="AF1284" s="23">
        <v>0</v>
      </c>
      <c r="AG1284" s="23">
        <v>945000</v>
      </c>
      <c r="AH1284" s="29"/>
      <c r="AI1284" s="29"/>
      <c r="AJ1284" s="30"/>
      <c r="AK1284" s="2" t="str">
        <f t="shared" si="19"/>
        <v>OK</v>
      </c>
      <c r="AL1284" t="str">
        <f>IF(D1284&lt;&gt;"",IF(AK1284&lt;&gt;"OK",IF(IFERROR(VLOOKUP(C1284&amp;D1284,[1]Radicacion!$I$2:$EK$30174,2,0),VLOOKUP(D1284,[1]Radicacion!$I$2:$K$30174,2,0))&lt;&gt;"","NO EXIGIBLES"),""),"")</f>
        <v/>
      </c>
    </row>
    <row r="1285" spans="1:38" x14ac:dyDescent="0.25">
      <c r="A1285" s="20">
        <v>1277</v>
      </c>
      <c r="B1285" s="21" t="s">
        <v>46</v>
      </c>
      <c r="C1285" s="20" t="s">
        <v>47</v>
      </c>
      <c r="D1285" s="20" t="s">
        <v>1327</v>
      </c>
      <c r="E1285" s="22">
        <v>44201</v>
      </c>
      <c r="F1285" s="22">
        <v>44209</v>
      </c>
      <c r="G1285" s="23">
        <v>1080000</v>
      </c>
      <c r="H1285" s="24">
        <v>0</v>
      </c>
      <c r="I1285" s="31"/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v>1080000</v>
      </c>
      <c r="P1285" s="26">
        <v>11156</v>
      </c>
      <c r="Q1285" s="23">
        <v>1080000</v>
      </c>
      <c r="R1285" s="24">
        <v>0</v>
      </c>
      <c r="S1285" s="24">
        <v>0</v>
      </c>
      <c r="T1285" s="22" t="s">
        <v>47</v>
      </c>
      <c r="U1285" s="24">
        <v>0</v>
      </c>
      <c r="V1285" s="23">
        <v>0</v>
      </c>
      <c r="W1285" s="22" t="s">
        <v>47</v>
      </c>
      <c r="X1285" s="24">
        <v>0</v>
      </c>
      <c r="Y1285" s="22" t="s">
        <v>47</v>
      </c>
      <c r="Z1285" s="24">
        <v>0</v>
      </c>
      <c r="AA1285" s="31"/>
      <c r="AB1285" s="24">
        <v>0</v>
      </c>
      <c r="AC1285" s="24">
        <v>0</v>
      </c>
      <c r="AD1285" s="31"/>
      <c r="AE1285" s="23">
        <v>0</v>
      </c>
      <c r="AF1285" s="23">
        <v>0</v>
      </c>
      <c r="AG1285" s="23">
        <v>1080000</v>
      </c>
      <c r="AH1285" s="29"/>
      <c r="AI1285" s="29"/>
      <c r="AJ1285" s="30"/>
      <c r="AK1285" s="2" t="str">
        <f t="shared" si="19"/>
        <v>OK</v>
      </c>
      <c r="AL1285" t="str">
        <f>IF(D1285&lt;&gt;"",IF(AK1285&lt;&gt;"OK",IF(IFERROR(VLOOKUP(C1285&amp;D1285,[1]Radicacion!$I$2:$EK$30174,2,0),VLOOKUP(D1285,[1]Radicacion!$I$2:$K$30174,2,0))&lt;&gt;"","NO EXIGIBLES"),""),"")</f>
        <v/>
      </c>
    </row>
    <row r="1286" spans="1:38" x14ac:dyDescent="0.25">
      <c r="A1286" s="20">
        <v>1278</v>
      </c>
      <c r="B1286" s="21" t="s">
        <v>46</v>
      </c>
      <c r="C1286" s="20" t="s">
        <v>47</v>
      </c>
      <c r="D1286" s="20" t="s">
        <v>1328</v>
      </c>
      <c r="E1286" s="22">
        <v>44201</v>
      </c>
      <c r="F1286" s="22">
        <v>44209</v>
      </c>
      <c r="G1286" s="23">
        <v>1369000</v>
      </c>
      <c r="H1286" s="24">
        <v>0</v>
      </c>
      <c r="I1286" s="31"/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1369000</v>
      </c>
      <c r="P1286" s="26">
        <v>11157</v>
      </c>
      <c r="Q1286" s="23">
        <v>1369000</v>
      </c>
      <c r="R1286" s="24">
        <v>0</v>
      </c>
      <c r="S1286" s="24">
        <v>0</v>
      </c>
      <c r="T1286" s="22" t="s">
        <v>47</v>
      </c>
      <c r="U1286" s="24">
        <v>0</v>
      </c>
      <c r="V1286" s="23">
        <v>0</v>
      </c>
      <c r="W1286" s="22" t="s">
        <v>47</v>
      </c>
      <c r="X1286" s="24">
        <v>0</v>
      </c>
      <c r="Y1286" s="22" t="s">
        <v>47</v>
      </c>
      <c r="Z1286" s="24">
        <v>0</v>
      </c>
      <c r="AA1286" s="31"/>
      <c r="AB1286" s="24">
        <v>0</v>
      </c>
      <c r="AC1286" s="24">
        <v>0</v>
      </c>
      <c r="AD1286" s="31"/>
      <c r="AE1286" s="23">
        <v>0</v>
      </c>
      <c r="AF1286" s="23">
        <v>0</v>
      </c>
      <c r="AG1286" s="23">
        <v>1369000</v>
      </c>
      <c r="AH1286" s="29"/>
      <c r="AI1286" s="29"/>
      <c r="AJ1286" s="30"/>
      <c r="AK1286" s="2" t="str">
        <f t="shared" si="19"/>
        <v>OK</v>
      </c>
      <c r="AL1286" t="str">
        <f>IF(D1286&lt;&gt;"",IF(AK1286&lt;&gt;"OK",IF(IFERROR(VLOOKUP(C1286&amp;D1286,[1]Radicacion!$I$2:$EK$30174,2,0),VLOOKUP(D1286,[1]Radicacion!$I$2:$K$30174,2,0))&lt;&gt;"","NO EXIGIBLES"),""),"")</f>
        <v/>
      </c>
    </row>
    <row r="1287" spans="1:38" x14ac:dyDescent="0.25">
      <c r="A1287" s="20">
        <v>1279</v>
      </c>
      <c r="B1287" s="21" t="s">
        <v>46</v>
      </c>
      <c r="C1287" s="20" t="s">
        <v>47</v>
      </c>
      <c r="D1287" s="20" t="s">
        <v>1329</v>
      </c>
      <c r="E1287" s="22">
        <v>44201</v>
      </c>
      <c r="F1287" s="22">
        <v>44209</v>
      </c>
      <c r="G1287" s="23">
        <v>729000</v>
      </c>
      <c r="H1287" s="24">
        <v>0</v>
      </c>
      <c r="I1287" s="31"/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729000</v>
      </c>
      <c r="P1287" s="26">
        <v>11158</v>
      </c>
      <c r="Q1287" s="23">
        <v>729000</v>
      </c>
      <c r="R1287" s="24">
        <v>0</v>
      </c>
      <c r="S1287" s="24">
        <v>0</v>
      </c>
      <c r="T1287" s="22" t="s">
        <v>47</v>
      </c>
      <c r="U1287" s="24">
        <v>0</v>
      </c>
      <c r="V1287" s="23">
        <v>0</v>
      </c>
      <c r="W1287" s="22" t="s">
        <v>47</v>
      </c>
      <c r="X1287" s="24">
        <v>0</v>
      </c>
      <c r="Y1287" s="22" t="s">
        <v>47</v>
      </c>
      <c r="Z1287" s="24">
        <v>0</v>
      </c>
      <c r="AA1287" s="31"/>
      <c r="AB1287" s="24">
        <v>0</v>
      </c>
      <c r="AC1287" s="24">
        <v>0</v>
      </c>
      <c r="AD1287" s="31"/>
      <c r="AE1287" s="23">
        <v>0</v>
      </c>
      <c r="AF1287" s="23">
        <v>0</v>
      </c>
      <c r="AG1287" s="23">
        <v>729000</v>
      </c>
      <c r="AH1287" s="29"/>
      <c r="AI1287" s="29"/>
      <c r="AJ1287" s="30"/>
      <c r="AK1287" s="2" t="str">
        <f t="shared" si="19"/>
        <v>OK</v>
      </c>
      <c r="AL1287" t="str">
        <f>IF(D1287&lt;&gt;"",IF(AK1287&lt;&gt;"OK",IF(IFERROR(VLOOKUP(C1287&amp;D1287,[1]Radicacion!$I$2:$EK$30174,2,0),VLOOKUP(D1287,[1]Radicacion!$I$2:$K$30174,2,0))&lt;&gt;"","NO EXIGIBLES"),""),"")</f>
        <v/>
      </c>
    </row>
    <row r="1288" spans="1:38" x14ac:dyDescent="0.25">
      <c r="A1288" s="20">
        <v>1280</v>
      </c>
      <c r="B1288" s="21" t="s">
        <v>46</v>
      </c>
      <c r="C1288" s="20" t="s">
        <v>47</v>
      </c>
      <c r="D1288" s="20" t="s">
        <v>1330</v>
      </c>
      <c r="E1288" s="22">
        <v>44201</v>
      </c>
      <c r="F1288" s="22">
        <v>44209</v>
      </c>
      <c r="G1288" s="23">
        <v>2326000</v>
      </c>
      <c r="H1288" s="24">
        <v>0</v>
      </c>
      <c r="I1288" s="31"/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2326000</v>
      </c>
      <c r="P1288" s="26">
        <v>11159</v>
      </c>
      <c r="Q1288" s="23">
        <v>2326000</v>
      </c>
      <c r="R1288" s="24">
        <v>0</v>
      </c>
      <c r="S1288" s="24">
        <v>0</v>
      </c>
      <c r="T1288" s="22" t="s">
        <v>47</v>
      </c>
      <c r="U1288" s="24">
        <v>0</v>
      </c>
      <c r="V1288" s="23">
        <v>0</v>
      </c>
      <c r="W1288" s="22" t="s">
        <v>47</v>
      </c>
      <c r="X1288" s="24">
        <v>0</v>
      </c>
      <c r="Y1288" s="22" t="s">
        <v>47</v>
      </c>
      <c r="Z1288" s="24">
        <v>0</v>
      </c>
      <c r="AA1288" s="31"/>
      <c r="AB1288" s="24">
        <v>0</v>
      </c>
      <c r="AC1288" s="24">
        <v>0</v>
      </c>
      <c r="AD1288" s="31"/>
      <c r="AE1288" s="23">
        <v>0</v>
      </c>
      <c r="AF1288" s="23">
        <v>0</v>
      </c>
      <c r="AG1288" s="23">
        <v>2326000</v>
      </c>
      <c r="AH1288" s="29"/>
      <c r="AI1288" s="29"/>
      <c r="AJ1288" s="30"/>
      <c r="AK1288" s="2" t="str">
        <f t="shared" si="19"/>
        <v>OK</v>
      </c>
      <c r="AL1288" t="str">
        <f>IF(D1288&lt;&gt;"",IF(AK1288&lt;&gt;"OK",IF(IFERROR(VLOOKUP(C1288&amp;D1288,[1]Radicacion!$I$2:$EK$30174,2,0),VLOOKUP(D1288,[1]Radicacion!$I$2:$K$30174,2,0))&lt;&gt;"","NO EXIGIBLES"),""),"")</f>
        <v/>
      </c>
    </row>
    <row r="1289" spans="1:38" x14ac:dyDescent="0.25">
      <c r="A1289" s="20">
        <v>1281</v>
      </c>
      <c r="B1289" s="21" t="s">
        <v>46</v>
      </c>
      <c r="C1289" s="20" t="s">
        <v>47</v>
      </c>
      <c r="D1289" s="20" t="s">
        <v>1331</v>
      </c>
      <c r="E1289" s="22">
        <v>44201</v>
      </c>
      <c r="F1289" s="22">
        <v>44260</v>
      </c>
      <c r="G1289" s="23">
        <v>1357000</v>
      </c>
      <c r="H1289" s="24">
        <v>0</v>
      </c>
      <c r="I1289" s="31"/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1357000</v>
      </c>
      <c r="P1289" s="26">
        <v>11160</v>
      </c>
      <c r="Q1289" s="23">
        <v>1357000</v>
      </c>
      <c r="R1289" s="24">
        <v>0</v>
      </c>
      <c r="S1289" s="24">
        <v>0</v>
      </c>
      <c r="T1289" s="22" t="s">
        <v>47</v>
      </c>
      <c r="U1289" s="24">
        <v>0</v>
      </c>
      <c r="V1289" s="23">
        <v>0</v>
      </c>
      <c r="W1289" s="22" t="s">
        <v>47</v>
      </c>
      <c r="X1289" s="24">
        <v>0</v>
      </c>
      <c r="Y1289" s="22" t="s">
        <v>47</v>
      </c>
      <c r="Z1289" s="24">
        <v>0</v>
      </c>
      <c r="AA1289" s="31"/>
      <c r="AB1289" s="24">
        <v>0</v>
      </c>
      <c r="AC1289" s="24">
        <v>0</v>
      </c>
      <c r="AD1289" s="31"/>
      <c r="AE1289" s="23">
        <v>0</v>
      </c>
      <c r="AF1289" s="23">
        <v>0</v>
      </c>
      <c r="AG1289" s="23">
        <v>1357000</v>
      </c>
      <c r="AH1289" s="29"/>
      <c r="AI1289" s="29"/>
      <c r="AJ1289" s="30"/>
      <c r="AK1289" s="2" t="str">
        <f t="shared" si="19"/>
        <v>OK</v>
      </c>
      <c r="AL1289" t="str">
        <f>IF(D1289&lt;&gt;"",IF(AK1289&lt;&gt;"OK",IF(IFERROR(VLOOKUP(C1289&amp;D1289,[1]Radicacion!$I$2:$EK$30174,2,0),VLOOKUP(D1289,[1]Radicacion!$I$2:$K$30174,2,0))&lt;&gt;"","NO EXIGIBLES"),""),"")</f>
        <v/>
      </c>
    </row>
    <row r="1290" spans="1:38" x14ac:dyDescent="0.25">
      <c r="A1290" s="20">
        <v>1282</v>
      </c>
      <c r="B1290" s="21" t="s">
        <v>46</v>
      </c>
      <c r="C1290" s="20" t="s">
        <v>47</v>
      </c>
      <c r="D1290" s="20" t="s">
        <v>1332</v>
      </c>
      <c r="E1290" s="22">
        <v>44201</v>
      </c>
      <c r="F1290" s="22">
        <v>44209</v>
      </c>
      <c r="G1290" s="23">
        <v>1450000</v>
      </c>
      <c r="H1290" s="24">
        <v>0</v>
      </c>
      <c r="I1290" s="31"/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1450000</v>
      </c>
      <c r="P1290" s="26">
        <v>11161</v>
      </c>
      <c r="Q1290" s="23">
        <v>1450000</v>
      </c>
      <c r="R1290" s="24">
        <v>0</v>
      </c>
      <c r="S1290" s="24">
        <v>0</v>
      </c>
      <c r="T1290" s="22" t="s">
        <v>47</v>
      </c>
      <c r="U1290" s="24">
        <v>0</v>
      </c>
      <c r="V1290" s="23">
        <v>0</v>
      </c>
      <c r="W1290" s="22" t="s">
        <v>47</v>
      </c>
      <c r="X1290" s="24">
        <v>0</v>
      </c>
      <c r="Y1290" s="22" t="s">
        <v>47</v>
      </c>
      <c r="Z1290" s="24">
        <v>0</v>
      </c>
      <c r="AA1290" s="31"/>
      <c r="AB1290" s="24">
        <v>0</v>
      </c>
      <c r="AC1290" s="24">
        <v>0</v>
      </c>
      <c r="AD1290" s="31"/>
      <c r="AE1290" s="23">
        <v>0</v>
      </c>
      <c r="AF1290" s="23">
        <v>0</v>
      </c>
      <c r="AG1290" s="23">
        <v>1450000</v>
      </c>
      <c r="AH1290" s="29"/>
      <c r="AI1290" s="29"/>
      <c r="AJ1290" s="30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IF(D1290&lt;&gt;"",IF(AK1290&lt;&gt;"OK",IF(IFERROR(VLOOKUP(C1290&amp;D1290,[1]Radicacion!$I$2:$EK$30174,2,0),VLOOKUP(D1290,[1]Radicacion!$I$2:$K$30174,2,0))&lt;&gt;"","NO EXIGIBLES"),""),"")</f>
        <v/>
      </c>
    </row>
    <row r="1291" spans="1:38" x14ac:dyDescent="0.25">
      <c r="A1291" s="20">
        <v>1283</v>
      </c>
      <c r="B1291" s="21" t="s">
        <v>46</v>
      </c>
      <c r="C1291" s="20" t="s">
        <v>47</v>
      </c>
      <c r="D1291" s="20" t="s">
        <v>1333</v>
      </c>
      <c r="E1291" s="22">
        <v>44201</v>
      </c>
      <c r="F1291" s="22">
        <v>44209</v>
      </c>
      <c r="G1291" s="23">
        <v>1197000</v>
      </c>
      <c r="H1291" s="24">
        <v>0</v>
      </c>
      <c r="I1291" s="31"/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1197000</v>
      </c>
      <c r="P1291" s="26">
        <v>11162</v>
      </c>
      <c r="Q1291" s="23">
        <v>1197000</v>
      </c>
      <c r="R1291" s="24">
        <v>0</v>
      </c>
      <c r="S1291" s="24">
        <v>0</v>
      </c>
      <c r="T1291" s="22" t="s">
        <v>47</v>
      </c>
      <c r="U1291" s="24">
        <v>0</v>
      </c>
      <c r="V1291" s="23">
        <v>0</v>
      </c>
      <c r="W1291" s="22" t="s">
        <v>47</v>
      </c>
      <c r="X1291" s="24">
        <v>0</v>
      </c>
      <c r="Y1291" s="22" t="s">
        <v>47</v>
      </c>
      <c r="Z1291" s="24">
        <v>0</v>
      </c>
      <c r="AA1291" s="31"/>
      <c r="AB1291" s="24">
        <v>0</v>
      </c>
      <c r="AC1291" s="24">
        <v>0</v>
      </c>
      <c r="AD1291" s="31"/>
      <c r="AE1291" s="23">
        <v>0</v>
      </c>
      <c r="AF1291" s="23">
        <v>0</v>
      </c>
      <c r="AG1291" s="23">
        <v>1197000</v>
      </c>
      <c r="AH1291" s="29"/>
      <c r="AI1291" s="29"/>
      <c r="AJ1291" s="30"/>
      <c r="AK1291" s="2" t="str">
        <f t="shared" si="20"/>
        <v>OK</v>
      </c>
      <c r="AL1291" t="str">
        <f>IF(D1291&lt;&gt;"",IF(AK1291&lt;&gt;"OK",IF(IFERROR(VLOOKUP(C1291&amp;D1291,[1]Radicacion!$I$2:$EK$30174,2,0),VLOOKUP(D1291,[1]Radicacion!$I$2:$K$30174,2,0))&lt;&gt;"","NO EXIGIBLES"),""),"")</f>
        <v/>
      </c>
    </row>
    <row r="1292" spans="1:38" x14ac:dyDescent="0.25">
      <c r="A1292" s="20">
        <v>1284</v>
      </c>
      <c r="B1292" s="21" t="s">
        <v>46</v>
      </c>
      <c r="C1292" s="20" t="s">
        <v>47</v>
      </c>
      <c r="D1292" s="20" t="s">
        <v>1334</v>
      </c>
      <c r="E1292" s="22">
        <v>44201</v>
      </c>
      <c r="F1292" s="22">
        <v>44209</v>
      </c>
      <c r="G1292" s="23">
        <v>1158000</v>
      </c>
      <c r="H1292" s="24">
        <v>0</v>
      </c>
      <c r="I1292" s="31"/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1158000</v>
      </c>
      <c r="P1292" s="26">
        <v>11163</v>
      </c>
      <c r="Q1292" s="23">
        <v>1158000</v>
      </c>
      <c r="R1292" s="24">
        <v>0</v>
      </c>
      <c r="S1292" s="24">
        <v>0</v>
      </c>
      <c r="T1292" s="22" t="s">
        <v>47</v>
      </c>
      <c r="U1292" s="24">
        <v>0</v>
      </c>
      <c r="V1292" s="23">
        <v>0</v>
      </c>
      <c r="W1292" s="22" t="s">
        <v>47</v>
      </c>
      <c r="X1292" s="24">
        <v>0</v>
      </c>
      <c r="Y1292" s="22" t="s">
        <v>47</v>
      </c>
      <c r="Z1292" s="24">
        <v>0</v>
      </c>
      <c r="AA1292" s="31"/>
      <c r="AB1292" s="24">
        <v>0</v>
      </c>
      <c r="AC1292" s="24">
        <v>0</v>
      </c>
      <c r="AD1292" s="31"/>
      <c r="AE1292" s="23">
        <v>0</v>
      </c>
      <c r="AF1292" s="23">
        <v>0</v>
      </c>
      <c r="AG1292" s="23">
        <v>1158000</v>
      </c>
      <c r="AH1292" s="29"/>
      <c r="AI1292" s="29"/>
      <c r="AJ1292" s="30"/>
      <c r="AK1292" s="2" t="str">
        <f t="shared" si="20"/>
        <v>OK</v>
      </c>
      <c r="AL1292" t="str">
        <f>IF(D1292&lt;&gt;"",IF(AK1292&lt;&gt;"OK",IF(IFERROR(VLOOKUP(C1292&amp;D1292,[1]Radicacion!$I$2:$EK$30174,2,0),VLOOKUP(D1292,[1]Radicacion!$I$2:$K$30174,2,0))&lt;&gt;"","NO EXIGIBLES"),""),"")</f>
        <v/>
      </c>
    </row>
    <row r="1293" spans="1:38" x14ac:dyDescent="0.25">
      <c r="A1293" s="20">
        <v>1285</v>
      </c>
      <c r="B1293" s="21" t="s">
        <v>46</v>
      </c>
      <c r="C1293" s="20" t="s">
        <v>47</v>
      </c>
      <c r="D1293" s="20" t="s">
        <v>1335</v>
      </c>
      <c r="E1293" s="22">
        <v>44201</v>
      </c>
      <c r="F1293" s="22">
        <v>44209</v>
      </c>
      <c r="G1293" s="23">
        <v>1197000</v>
      </c>
      <c r="H1293" s="24">
        <v>0</v>
      </c>
      <c r="I1293" s="31"/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1197000</v>
      </c>
      <c r="P1293" s="26">
        <v>11164</v>
      </c>
      <c r="Q1293" s="23">
        <v>1197000</v>
      </c>
      <c r="R1293" s="24">
        <v>0</v>
      </c>
      <c r="S1293" s="24">
        <v>0</v>
      </c>
      <c r="T1293" s="22" t="s">
        <v>47</v>
      </c>
      <c r="U1293" s="24">
        <v>0</v>
      </c>
      <c r="V1293" s="23">
        <v>0</v>
      </c>
      <c r="W1293" s="22" t="s">
        <v>47</v>
      </c>
      <c r="X1293" s="24">
        <v>0</v>
      </c>
      <c r="Y1293" s="22" t="s">
        <v>47</v>
      </c>
      <c r="Z1293" s="24">
        <v>0</v>
      </c>
      <c r="AA1293" s="31"/>
      <c r="AB1293" s="24">
        <v>0</v>
      </c>
      <c r="AC1293" s="24">
        <v>0</v>
      </c>
      <c r="AD1293" s="31"/>
      <c r="AE1293" s="23">
        <v>0</v>
      </c>
      <c r="AF1293" s="23">
        <v>0</v>
      </c>
      <c r="AG1293" s="23">
        <v>1197000</v>
      </c>
      <c r="AH1293" s="29"/>
      <c r="AI1293" s="29"/>
      <c r="AJ1293" s="30"/>
      <c r="AK1293" s="2" t="str">
        <f t="shared" si="20"/>
        <v>OK</v>
      </c>
      <c r="AL1293" t="str">
        <f>IF(D1293&lt;&gt;"",IF(AK1293&lt;&gt;"OK",IF(IFERROR(VLOOKUP(C1293&amp;D1293,[1]Radicacion!$I$2:$EK$30174,2,0),VLOOKUP(D1293,[1]Radicacion!$I$2:$K$30174,2,0))&lt;&gt;"","NO EXIGIBLES"),""),"")</f>
        <v/>
      </c>
    </row>
    <row r="1294" spans="1:38" x14ac:dyDescent="0.25">
      <c r="A1294" s="20">
        <v>1286</v>
      </c>
      <c r="B1294" s="21" t="s">
        <v>46</v>
      </c>
      <c r="C1294" s="20" t="s">
        <v>47</v>
      </c>
      <c r="D1294" s="20" t="s">
        <v>1336</v>
      </c>
      <c r="E1294" s="22">
        <v>44201</v>
      </c>
      <c r="F1294" s="22">
        <v>44209</v>
      </c>
      <c r="G1294" s="23">
        <v>1240000</v>
      </c>
      <c r="H1294" s="24">
        <v>0</v>
      </c>
      <c r="I1294" s="31"/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1240000</v>
      </c>
      <c r="P1294" s="26">
        <v>11165</v>
      </c>
      <c r="Q1294" s="23">
        <v>1240000</v>
      </c>
      <c r="R1294" s="24">
        <v>0</v>
      </c>
      <c r="S1294" s="24">
        <v>0</v>
      </c>
      <c r="T1294" s="22" t="s">
        <v>47</v>
      </c>
      <c r="U1294" s="24">
        <v>0</v>
      </c>
      <c r="V1294" s="23">
        <v>0</v>
      </c>
      <c r="W1294" s="22" t="s">
        <v>47</v>
      </c>
      <c r="X1294" s="24">
        <v>0</v>
      </c>
      <c r="Y1294" s="22" t="s">
        <v>47</v>
      </c>
      <c r="Z1294" s="24">
        <v>0</v>
      </c>
      <c r="AA1294" s="31"/>
      <c r="AB1294" s="24">
        <v>0</v>
      </c>
      <c r="AC1294" s="24">
        <v>0</v>
      </c>
      <c r="AD1294" s="31"/>
      <c r="AE1294" s="23">
        <v>0</v>
      </c>
      <c r="AF1294" s="23">
        <v>0</v>
      </c>
      <c r="AG1294" s="23">
        <v>1240000</v>
      </c>
      <c r="AH1294" s="29"/>
      <c r="AI1294" s="29"/>
      <c r="AJ1294" s="30"/>
      <c r="AK1294" s="2" t="str">
        <f t="shared" si="20"/>
        <v>OK</v>
      </c>
      <c r="AL1294" t="str">
        <f>IF(D1294&lt;&gt;"",IF(AK1294&lt;&gt;"OK",IF(IFERROR(VLOOKUP(C1294&amp;D1294,[1]Radicacion!$I$2:$EK$30174,2,0),VLOOKUP(D1294,[1]Radicacion!$I$2:$K$30174,2,0))&lt;&gt;"","NO EXIGIBLES"),""),"")</f>
        <v/>
      </c>
    </row>
    <row r="1295" spans="1:38" x14ac:dyDescent="0.25">
      <c r="A1295" s="20">
        <v>1287</v>
      </c>
      <c r="B1295" s="21" t="s">
        <v>46</v>
      </c>
      <c r="C1295" s="20" t="s">
        <v>47</v>
      </c>
      <c r="D1295" s="20" t="s">
        <v>1337</v>
      </c>
      <c r="E1295" s="22">
        <v>44201</v>
      </c>
      <c r="F1295" s="22">
        <v>44209</v>
      </c>
      <c r="G1295" s="23">
        <v>1236000</v>
      </c>
      <c r="H1295" s="24">
        <v>0</v>
      </c>
      <c r="I1295" s="31"/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1236000</v>
      </c>
      <c r="P1295" s="26">
        <v>11166</v>
      </c>
      <c r="Q1295" s="23">
        <v>1236000</v>
      </c>
      <c r="R1295" s="24">
        <v>0</v>
      </c>
      <c r="S1295" s="24">
        <v>0</v>
      </c>
      <c r="T1295" s="22" t="s">
        <v>47</v>
      </c>
      <c r="U1295" s="24">
        <v>0</v>
      </c>
      <c r="V1295" s="23">
        <v>0</v>
      </c>
      <c r="W1295" s="22" t="s">
        <v>47</v>
      </c>
      <c r="X1295" s="24">
        <v>0</v>
      </c>
      <c r="Y1295" s="22" t="s">
        <v>47</v>
      </c>
      <c r="Z1295" s="24">
        <v>0</v>
      </c>
      <c r="AA1295" s="31"/>
      <c r="AB1295" s="24">
        <v>0</v>
      </c>
      <c r="AC1295" s="24">
        <v>0</v>
      </c>
      <c r="AD1295" s="31"/>
      <c r="AE1295" s="23">
        <v>0</v>
      </c>
      <c r="AF1295" s="23">
        <v>0</v>
      </c>
      <c r="AG1295" s="23">
        <v>1236000</v>
      </c>
      <c r="AH1295" s="29"/>
      <c r="AI1295" s="29"/>
      <c r="AJ1295" s="30"/>
      <c r="AK1295" s="2" t="str">
        <f t="shared" si="20"/>
        <v>OK</v>
      </c>
      <c r="AL1295" t="str">
        <f>IF(D1295&lt;&gt;"",IF(AK1295&lt;&gt;"OK",IF(IFERROR(VLOOKUP(C1295&amp;D1295,[1]Radicacion!$I$2:$EK$30174,2,0),VLOOKUP(D1295,[1]Radicacion!$I$2:$K$30174,2,0))&lt;&gt;"","NO EXIGIBLES"),""),"")</f>
        <v/>
      </c>
    </row>
    <row r="1296" spans="1:38" x14ac:dyDescent="0.25">
      <c r="A1296" s="20">
        <v>1288</v>
      </c>
      <c r="B1296" s="21" t="s">
        <v>46</v>
      </c>
      <c r="C1296" s="20" t="s">
        <v>47</v>
      </c>
      <c r="D1296" s="20" t="s">
        <v>1338</v>
      </c>
      <c r="E1296" s="22">
        <v>44201</v>
      </c>
      <c r="F1296" s="22">
        <v>44209</v>
      </c>
      <c r="G1296" s="23">
        <v>1357000</v>
      </c>
      <c r="H1296" s="24">
        <v>0</v>
      </c>
      <c r="I1296" s="31"/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1357000</v>
      </c>
      <c r="P1296" s="26">
        <v>11167</v>
      </c>
      <c r="Q1296" s="23">
        <v>1357000</v>
      </c>
      <c r="R1296" s="24">
        <v>0</v>
      </c>
      <c r="S1296" s="24">
        <v>0</v>
      </c>
      <c r="T1296" s="22" t="s">
        <v>47</v>
      </c>
      <c r="U1296" s="24">
        <v>0</v>
      </c>
      <c r="V1296" s="23">
        <v>0</v>
      </c>
      <c r="W1296" s="22" t="s">
        <v>47</v>
      </c>
      <c r="X1296" s="24">
        <v>0</v>
      </c>
      <c r="Y1296" s="22" t="s">
        <v>47</v>
      </c>
      <c r="Z1296" s="24">
        <v>0</v>
      </c>
      <c r="AA1296" s="31"/>
      <c r="AB1296" s="24">
        <v>0</v>
      </c>
      <c r="AC1296" s="24">
        <v>0</v>
      </c>
      <c r="AD1296" s="31"/>
      <c r="AE1296" s="23">
        <v>0</v>
      </c>
      <c r="AF1296" s="23">
        <v>0</v>
      </c>
      <c r="AG1296" s="23">
        <v>1357000</v>
      </c>
      <c r="AH1296" s="29"/>
      <c r="AI1296" s="29"/>
      <c r="AJ1296" s="30"/>
      <c r="AK1296" s="2" t="str">
        <f t="shared" si="20"/>
        <v>OK</v>
      </c>
      <c r="AL1296" t="str">
        <f>IF(D1296&lt;&gt;"",IF(AK1296&lt;&gt;"OK",IF(IFERROR(VLOOKUP(C1296&amp;D1296,[1]Radicacion!$I$2:$EK$30174,2,0),VLOOKUP(D1296,[1]Radicacion!$I$2:$K$30174,2,0))&lt;&gt;"","NO EXIGIBLES"),""),"")</f>
        <v/>
      </c>
    </row>
    <row r="1297" spans="1:38" x14ac:dyDescent="0.25">
      <c r="A1297" s="20">
        <v>1289</v>
      </c>
      <c r="B1297" s="21" t="s">
        <v>46</v>
      </c>
      <c r="C1297" s="20" t="s">
        <v>47</v>
      </c>
      <c r="D1297" s="20" t="s">
        <v>1339</v>
      </c>
      <c r="E1297" s="22">
        <v>44201</v>
      </c>
      <c r="F1297" s="22">
        <v>44209</v>
      </c>
      <c r="G1297" s="23">
        <v>959000</v>
      </c>
      <c r="H1297" s="24">
        <v>0</v>
      </c>
      <c r="I1297" s="31"/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959000</v>
      </c>
      <c r="P1297" s="26">
        <v>11168</v>
      </c>
      <c r="Q1297" s="23">
        <v>959000</v>
      </c>
      <c r="R1297" s="24">
        <v>0</v>
      </c>
      <c r="S1297" s="24">
        <v>0</v>
      </c>
      <c r="T1297" s="22" t="s">
        <v>47</v>
      </c>
      <c r="U1297" s="24">
        <v>0</v>
      </c>
      <c r="V1297" s="23">
        <v>0</v>
      </c>
      <c r="W1297" s="22" t="s">
        <v>47</v>
      </c>
      <c r="X1297" s="24">
        <v>0</v>
      </c>
      <c r="Y1297" s="22" t="s">
        <v>47</v>
      </c>
      <c r="Z1297" s="24">
        <v>0</v>
      </c>
      <c r="AA1297" s="31"/>
      <c r="AB1297" s="24">
        <v>0</v>
      </c>
      <c r="AC1297" s="24">
        <v>0</v>
      </c>
      <c r="AD1297" s="31"/>
      <c r="AE1297" s="23">
        <v>0</v>
      </c>
      <c r="AF1297" s="23">
        <v>0</v>
      </c>
      <c r="AG1297" s="23">
        <v>959000</v>
      </c>
      <c r="AH1297" s="29"/>
      <c r="AI1297" s="29"/>
      <c r="AJ1297" s="30"/>
      <c r="AK1297" s="2" t="str">
        <f t="shared" si="20"/>
        <v>OK</v>
      </c>
      <c r="AL1297" t="str">
        <f>IF(D1297&lt;&gt;"",IF(AK1297&lt;&gt;"OK",IF(IFERROR(VLOOKUP(C1297&amp;D1297,[1]Radicacion!$I$2:$EK$30174,2,0),VLOOKUP(D1297,[1]Radicacion!$I$2:$K$30174,2,0))&lt;&gt;"","NO EXIGIBLES"),""),"")</f>
        <v/>
      </c>
    </row>
    <row r="1298" spans="1:38" x14ac:dyDescent="0.25">
      <c r="A1298" s="20">
        <v>1290</v>
      </c>
      <c r="B1298" s="21" t="s">
        <v>46</v>
      </c>
      <c r="C1298" s="20" t="s">
        <v>47</v>
      </c>
      <c r="D1298" s="20" t="s">
        <v>1340</v>
      </c>
      <c r="E1298" s="22">
        <v>44201</v>
      </c>
      <c r="F1298" s="22">
        <v>44209</v>
      </c>
      <c r="G1298" s="23">
        <v>1078000</v>
      </c>
      <c r="H1298" s="24">
        <v>0</v>
      </c>
      <c r="I1298" s="31"/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1078000</v>
      </c>
      <c r="P1298" s="26">
        <v>11169</v>
      </c>
      <c r="Q1298" s="23">
        <v>1078000</v>
      </c>
      <c r="R1298" s="24">
        <v>0</v>
      </c>
      <c r="S1298" s="24">
        <v>0</v>
      </c>
      <c r="T1298" s="22" t="s">
        <v>47</v>
      </c>
      <c r="U1298" s="24">
        <v>0</v>
      </c>
      <c r="V1298" s="23">
        <v>0</v>
      </c>
      <c r="W1298" s="22" t="s">
        <v>47</v>
      </c>
      <c r="X1298" s="24">
        <v>0</v>
      </c>
      <c r="Y1298" s="22" t="s">
        <v>47</v>
      </c>
      <c r="Z1298" s="24">
        <v>0</v>
      </c>
      <c r="AA1298" s="31"/>
      <c r="AB1298" s="24">
        <v>0</v>
      </c>
      <c r="AC1298" s="24">
        <v>0</v>
      </c>
      <c r="AD1298" s="31"/>
      <c r="AE1298" s="23">
        <v>0</v>
      </c>
      <c r="AF1298" s="23">
        <v>0</v>
      </c>
      <c r="AG1298" s="23">
        <v>1078000</v>
      </c>
      <c r="AH1298" s="29"/>
      <c r="AI1298" s="29"/>
      <c r="AJ1298" s="30"/>
      <c r="AK1298" s="2" t="str">
        <f t="shared" si="20"/>
        <v>OK</v>
      </c>
      <c r="AL1298" t="str">
        <f>IF(D1298&lt;&gt;"",IF(AK1298&lt;&gt;"OK",IF(IFERROR(VLOOKUP(C1298&amp;D1298,[1]Radicacion!$I$2:$EK$30174,2,0),VLOOKUP(D1298,[1]Radicacion!$I$2:$K$30174,2,0))&lt;&gt;"","NO EXIGIBLES"),""),"")</f>
        <v/>
      </c>
    </row>
    <row r="1299" spans="1:38" x14ac:dyDescent="0.25">
      <c r="A1299" s="20">
        <v>1291</v>
      </c>
      <c r="B1299" s="21" t="s">
        <v>46</v>
      </c>
      <c r="C1299" s="20" t="s">
        <v>47</v>
      </c>
      <c r="D1299" s="20" t="s">
        <v>1341</v>
      </c>
      <c r="E1299" s="22">
        <v>44201</v>
      </c>
      <c r="F1299" s="22">
        <v>44209</v>
      </c>
      <c r="G1299" s="23">
        <v>1080000</v>
      </c>
      <c r="H1299" s="24">
        <v>0</v>
      </c>
      <c r="I1299" s="31"/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1080000</v>
      </c>
      <c r="P1299" s="26">
        <v>11170</v>
      </c>
      <c r="Q1299" s="23">
        <v>1080000</v>
      </c>
      <c r="R1299" s="24">
        <v>0</v>
      </c>
      <c r="S1299" s="24">
        <v>0</v>
      </c>
      <c r="T1299" s="22" t="s">
        <v>47</v>
      </c>
      <c r="U1299" s="24">
        <v>0</v>
      </c>
      <c r="V1299" s="23">
        <v>0</v>
      </c>
      <c r="W1299" s="22" t="s">
        <v>47</v>
      </c>
      <c r="X1299" s="24">
        <v>0</v>
      </c>
      <c r="Y1299" s="22" t="s">
        <v>47</v>
      </c>
      <c r="Z1299" s="24">
        <v>0</v>
      </c>
      <c r="AA1299" s="31"/>
      <c r="AB1299" s="24">
        <v>0</v>
      </c>
      <c r="AC1299" s="24">
        <v>0</v>
      </c>
      <c r="AD1299" s="31"/>
      <c r="AE1299" s="23">
        <v>0</v>
      </c>
      <c r="AF1299" s="23">
        <v>0</v>
      </c>
      <c r="AG1299" s="23">
        <v>1080000</v>
      </c>
      <c r="AH1299" s="29"/>
      <c r="AI1299" s="29"/>
      <c r="AJ1299" s="30"/>
      <c r="AK1299" s="2" t="str">
        <f t="shared" si="20"/>
        <v>OK</v>
      </c>
      <c r="AL1299" t="str">
        <f>IF(D1299&lt;&gt;"",IF(AK1299&lt;&gt;"OK",IF(IFERROR(VLOOKUP(C1299&amp;D1299,[1]Radicacion!$I$2:$EK$30174,2,0),VLOOKUP(D1299,[1]Radicacion!$I$2:$K$30174,2,0))&lt;&gt;"","NO EXIGIBLES"),""),"")</f>
        <v/>
      </c>
    </row>
    <row r="1300" spans="1:38" x14ac:dyDescent="0.25">
      <c r="A1300" s="20">
        <v>1292</v>
      </c>
      <c r="B1300" s="21" t="s">
        <v>46</v>
      </c>
      <c r="C1300" s="20" t="s">
        <v>47</v>
      </c>
      <c r="D1300" s="20" t="s">
        <v>1342</v>
      </c>
      <c r="E1300" s="22">
        <v>44201</v>
      </c>
      <c r="F1300" s="22">
        <v>44209</v>
      </c>
      <c r="G1300" s="23">
        <v>1236000</v>
      </c>
      <c r="H1300" s="24">
        <v>0</v>
      </c>
      <c r="I1300" s="31"/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1236000</v>
      </c>
      <c r="P1300" s="26">
        <v>11171</v>
      </c>
      <c r="Q1300" s="23">
        <v>1236000</v>
      </c>
      <c r="R1300" s="24">
        <v>0</v>
      </c>
      <c r="S1300" s="24">
        <v>0</v>
      </c>
      <c r="T1300" s="22" t="s">
        <v>47</v>
      </c>
      <c r="U1300" s="24">
        <v>0</v>
      </c>
      <c r="V1300" s="23">
        <v>0</v>
      </c>
      <c r="W1300" s="22" t="s">
        <v>47</v>
      </c>
      <c r="X1300" s="24">
        <v>0</v>
      </c>
      <c r="Y1300" s="22" t="s">
        <v>47</v>
      </c>
      <c r="Z1300" s="24">
        <v>0</v>
      </c>
      <c r="AA1300" s="31"/>
      <c r="AB1300" s="24">
        <v>0</v>
      </c>
      <c r="AC1300" s="24">
        <v>0</v>
      </c>
      <c r="AD1300" s="31"/>
      <c r="AE1300" s="23">
        <v>0</v>
      </c>
      <c r="AF1300" s="23">
        <v>0</v>
      </c>
      <c r="AG1300" s="23">
        <v>1236000</v>
      </c>
      <c r="AH1300" s="29"/>
      <c r="AI1300" s="29"/>
      <c r="AJ1300" s="30"/>
      <c r="AK1300" s="2" t="str">
        <f t="shared" si="20"/>
        <v>OK</v>
      </c>
      <c r="AL1300" t="str">
        <f>IF(D1300&lt;&gt;"",IF(AK1300&lt;&gt;"OK",IF(IFERROR(VLOOKUP(C1300&amp;D1300,[1]Radicacion!$I$2:$EK$30174,2,0),VLOOKUP(D1300,[1]Radicacion!$I$2:$K$30174,2,0))&lt;&gt;"","NO EXIGIBLES"),""),"")</f>
        <v/>
      </c>
    </row>
    <row r="1301" spans="1:38" x14ac:dyDescent="0.25">
      <c r="A1301" s="20">
        <v>1293</v>
      </c>
      <c r="B1301" s="21" t="s">
        <v>46</v>
      </c>
      <c r="C1301" s="20" t="s">
        <v>47</v>
      </c>
      <c r="D1301" s="20" t="s">
        <v>1343</v>
      </c>
      <c r="E1301" s="22">
        <v>44201</v>
      </c>
      <c r="F1301" s="22">
        <v>44209</v>
      </c>
      <c r="G1301" s="23">
        <v>1396000</v>
      </c>
      <c r="H1301" s="24">
        <v>0</v>
      </c>
      <c r="I1301" s="31"/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1396000</v>
      </c>
      <c r="P1301" s="26">
        <v>11172</v>
      </c>
      <c r="Q1301" s="23">
        <v>1396000</v>
      </c>
      <c r="R1301" s="24">
        <v>0</v>
      </c>
      <c r="S1301" s="24">
        <v>0</v>
      </c>
      <c r="T1301" s="22" t="s">
        <v>47</v>
      </c>
      <c r="U1301" s="24">
        <v>0</v>
      </c>
      <c r="V1301" s="23">
        <v>0</v>
      </c>
      <c r="W1301" s="22" t="s">
        <v>47</v>
      </c>
      <c r="X1301" s="24">
        <v>0</v>
      </c>
      <c r="Y1301" s="22" t="s">
        <v>47</v>
      </c>
      <c r="Z1301" s="24">
        <v>0</v>
      </c>
      <c r="AA1301" s="31"/>
      <c r="AB1301" s="24">
        <v>0</v>
      </c>
      <c r="AC1301" s="24">
        <v>0</v>
      </c>
      <c r="AD1301" s="31"/>
      <c r="AE1301" s="23">
        <v>0</v>
      </c>
      <c r="AF1301" s="23">
        <v>0</v>
      </c>
      <c r="AG1301" s="23">
        <v>1396000</v>
      </c>
      <c r="AH1301" s="29"/>
      <c r="AI1301" s="29"/>
      <c r="AJ1301" s="30"/>
      <c r="AK1301" s="2" t="str">
        <f t="shared" si="20"/>
        <v>OK</v>
      </c>
      <c r="AL1301" t="str">
        <f>IF(D1301&lt;&gt;"",IF(AK1301&lt;&gt;"OK",IF(IFERROR(VLOOKUP(C1301&amp;D1301,[1]Radicacion!$I$2:$EK$30174,2,0),VLOOKUP(D1301,[1]Radicacion!$I$2:$K$30174,2,0))&lt;&gt;"","NO EXIGIBLES"),""),"")</f>
        <v/>
      </c>
    </row>
    <row r="1302" spans="1:38" x14ac:dyDescent="0.25">
      <c r="A1302" s="20">
        <v>1294</v>
      </c>
      <c r="B1302" s="21" t="s">
        <v>46</v>
      </c>
      <c r="C1302" s="20" t="s">
        <v>47</v>
      </c>
      <c r="D1302" s="20" t="s">
        <v>1344</v>
      </c>
      <c r="E1302" s="22">
        <v>44201</v>
      </c>
      <c r="F1302" s="22">
        <v>44209</v>
      </c>
      <c r="G1302" s="23">
        <v>2287000</v>
      </c>
      <c r="H1302" s="24">
        <v>0</v>
      </c>
      <c r="I1302" s="31"/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2287000</v>
      </c>
      <c r="P1302" s="26">
        <v>11173</v>
      </c>
      <c r="Q1302" s="23">
        <v>2287000</v>
      </c>
      <c r="R1302" s="24">
        <v>0</v>
      </c>
      <c r="S1302" s="24">
        <v>0</v>
      </c>
      <c r="T1302" s="22" t="s">
        <v>47</v>
      </c>
      <c r="U1302" s="24">
        <v>0</v>
      </c>
      <c r="V1302" s="23">
        <v>0</v>
      </c>
      <c r="W1302" s="22" t="s">
        <v>47</v>
      </c>
      <c r="X1302" s="24">
        <v>0</v>
      </c>
      <c r="Y1302" s="22" t="s">
        <v>47</v>
      </c>
      <c r="Z1302" s="24">
        <v>0</v>
      </c>
      <c r="AA1302" s="31"/>
      <c r="AB1302" s="24">
        <v>0</v>
      </c>
      <c r="AC1302" s="24">
        <v>0</v>
      </c>
      <c r="AD1302" s="31"/>
      <c r="AE1302" s="23">
        <v>0</v>
      </c>
      <c r="AF1302" s="23">
        <v>0</v>
      </c>
      <c r="AG1302" s="23">
        <v>2287000</v>
      </c>
      <c r="AH1302" s="29"/>
      <c r="AI1302" s="29"/>
      <c r="AJ1302" s="30"/>
      <c r="AK1302" s="2" t="str">
        <f t="shared" si="20"/>
        <v>OK</v>
      </c>
      <c r="AL1302" t="str">
        <f>IF(D1302&lt;&gt;"",IF(AK1302&lt;&gt;"OK",IF(IFERROR(VLOOKUP(C1302&amp;D1302,[1]Radicacion!$I$2:$EK$30174,2,0),VLOOKUP(D1302,[1]Radicacion!$I$2:$K$30174,2,0))&lt;&gt;"","NO EXIGIBLES"),""),"")</f>
        <v/>
      </c>
    </row>
    <row r="1303" spans="1:38" x14ac:dyDescent="0.25">
      <c r="A1303" s="20">
        <v>1295</v>
      </c>
      <c r="B1303" s="21" t="s">
        <v>46</v>
      </c>
      <c r="C1303" s="20" t="s">
        <v>47</v>
      </c>
      <c r="D1303" s="20" t="s">
        <v>1345</v>
      </c>
      <c r="E1303" s="22">
        <v>44201</v>
      </c>
      <c r="F1303" s="22">
        <v>44209</v>
      </c>
      <c r="G1303" s="23">
        <v>1590400</v>
      </c>
      <c r="H1303" s="24">
        <v>0</v>
      </c>
      <c r="I1303" s="31"/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1590400</v>
      </c>
      <c r="P1303" s="26">
        <v>11174</v>
      </c>
      <c r="Q1303" s="23">
        <v>1590400</v>
      </c>
      <c r="R1303" s="24">
        <v>0</v>
      </c>
      <c r="S1303" s="24">
        <v>0</v>
      </c>
      <c r="T1303" s="22" t="s">
        <v>47</v>
      </c>
      <c r="U1303" s="24">
        <v>0</v>
      </c>
      <c r="V1303" s="23">
        <v>0</v>
      </c>
      <c r="W1303" s="22" t="s">
        <v>47</v>
      </c>
      <c r="X1303" s="24">
        <v>0</v>
      </c>
      <c r="Y1303" s="22" t="s">
        <v>47</v>
      </c>
      <c r="Z1303" s="24">
        <v>0</v>
      </c>
      <c r="AA1303" s="31"/>
      <c r="AB1303" s="24">
        <v>0</v>
      </c>
      <c r="AC1303" s="24">
        <v>0</v>
      </c>
      <c r="AD1303" s="31"/>
      <c r="AE1303" s="23">
        <v>0</v>
      </c>
      <c r="AF1303" s="23">
        <v>0</v>
      </c>
      <c r="AG1303" s="23">
        <v>1590400</v>
      </c>
      <c r="AH1303" s="29"/>
      <c r="AI1303" s="29"/>
      <c r="AJ1303" s="30"/>
      <c r="AK1303" s="2" t="str">
        <f t="shared" si="20"/>
        <v>OK</v>
      </c>
      <c r="AL1303" t="str">
        <f>IF(D1303&lt;&gt;"",IF(AK1303&lt;&gt;"OK",IF(IFERROR(VLOOKUP(C1303&amp;D1303,[1]Radicacion!$I$2:$EK$30174,2,0),VLOOKUP(D1303,[1]Radicacion!$I$2:$K$30174,2,0))&lt;&gt;"","NO EXIGIBLES"),""),"")</f>
        <v/>
      </c>
    </row>
    <row r="1304" spans="1:38" x14ac:dyDescent="0.25">
      <c r="A1304" s="20">
        <v>1296</v>
      </c>
      <c r="B1304" s="21" t="s">
        <v>46</v>
      </c>
      <c r="C1304" s="20" t="s">
        <v>47</v>
      </c>
      <c r="D1304" s="20" t="s">
        <v>1346</v>
      </c>
      <c r="E1304" s="22">
        <v>44201</v>
      </c>
      <c r="F1304" s="22">
        <v>44209</v>
      </c>
      <c r="G1304" s="23">
        <v>1947000</v>
      </c>
      <c r="H1304" s="24">
        <v>0</v>
      </c>
      <c r="I1304" s="31"/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1947000</v>
      </c>
      <c r="P1304" s="26">
        <v>11175</v>
      </c>
      <c r="Q1304" s="23">
        <v>1947000</v>
      </c>
      <c r="R1304" s="24">
        <v>0</v>
      </c>
      <c r="S1304" s="24">
        <v>0</v>
      </c>
      <c r="T1304" s="22" t="s">
        <v>47</v>
      </c>
      <c r="U1304" s="24">
        <v>0</v>
      </c>
      <c r="V1304" s="23">
        <v>0</v>
      </c>
      <c r="W1304" s="22" t="s">
        <v>47</v>
      </c>
      <c r="X1304" s="24">
        <v>0</v>
      </c>
      <c r="Y1304" s="22" t="s">
        <v>47</v>
      </c>
      <c r="Z1304" s="24">
        <v>0</v>
      </c>
      <c r="AA1304" s="31"/>
      <c r="AB1304" s="24">
        <v>0</v>
      </c>
      <c r="AC1304" s="24">
        <v>0</v>
      </c>
      <c r="AD1304" s="31"/>
      <c r="AE1304" s="23">
        <v>0</v>
      </c>
      <c r="AF1304" s="23">
        <v>0</v>
      </c>
      <c r="AG1304" s="23">
        <v>1947000</v>
      </c>
      <c r="AH1304" s="29"/>
      <c r="AI1304" s="29"/>
      <c r="AJ1304" s="30"/>
      <c r="AK1304" s="2" t="str">
        <f t="shared" si="20"/>
        <v>OK</v>
      </c>
      <c r="AL1304" t="str">
        <f>IF(D1304&lt;&gt;"",IF(AK1304&lt;&gt;"OK",IF(IFERROR(VLOOKUP(C1304&amp;D1304,[1]Radicacion!$I$2:$EK$30174,2,0),VLOOKUP(D1304,[1]Radicacion!$I$2:$K$30174,2,0))&lt;&gt;"","NO EXIGIBLES"),""),"")</f>
        <v/>
      </c>
    </row>
    <row r="1305" spans="1:38" x14ac:dyDescent="0.25">
      <c r="A1305" s="20">
        <v>1297</v>
      </c>
      <c r="B1305" s="21" t="s">
        <v>46</v>
      </c>
      <c r="C1305" s="20" t="s">
        <v>47</v>
      </c>
      <c r="D1305" s="20" t="s">
        <v>1347</v>
      </c>
      <c r="E1305" s="22">
        <v>44201</v>
      </c>
      <c r="F1305" s="22">
        <v>44260</v>
      </c>
      <c r="G1305" s="23">
        <v>2491000</v>
      </c>
      <c r="H1305" s="24">
        <v>0</v>
      </c>
      <c r="I1305" s="31"/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2491000</v>
      </c>
      <c r="P1305" s="26">
        <v>11176</v>
      </c>
      <c r="Q1305" s="23">
        <v>2491000</v>
      </c>
      <c r="R1305" s="24">
        <v>0</v>
      </c>
      <c r="S1305" s="24">
        <v>0</v>
      </c>
      <c r="T1305" s="22" t="s">
        <v>47</v>
      </c>
      <c r="U1305" s="24">
        <v>0</v>
      </c>
      <c r="V1305" s="23">
        <v>0</v>
      </c>
      <c r="W1305" s="22" t="s">
        <v>47</v>
      </c>
      <c r="X1305" s="24">
        <v>0</v>
      </c>
      <c r="Y1305" s="22" t="s">
        <v>47</v>
      </c>
      <c r="Z1305" s="24">
        <v>0</v>
      </c>
      <c r="AA1305" s="31"/>
      <c r="AB1305" s="24">
        <v>0</v>
      </c>
      <c r="AC1305" s="24">
        <v>0</v>
      </c>
      <c r="AD1305" s="31"/>
      <c r="AE1305" s="23">
        <v>0</v>
      </c>
      <c r="AF1305" s="23">
        <v>0</v>
      </c>
      <c r="AG1305" s="23">
        <v>2491000</v>
      </c>
      <c r="AH1305" s="29"/>
      <c r="AI1305" s="29"/>
      <c r="AJ1305" s="30"/>
      <c r="AK1305" s="2" t="str">
        <f t="shared" si="20"/>
        <v>OK</v>
      </c>
      <c r="AL1305" t="str">
        <f>IF(D1305&lt;&gt;"",IF(AK1305&lt;&gt;"OK",IF(IFERROR(VLOOKUP(C1305&amp;D1305,[1]Radicacion!$I$2:$EK$30174,2,0),VLOOKUP(D1305,[1]Radicacion!$I$2:$K$30174,2,0))&lt;&gt;"","NO EXIGIBLES"),""),"")</f>
        <v/>
      </c>
    </row>
    <row r="1306" spans="1:38" x14ac:dyDescent="0.25">
      <c r="A1306" s="20">
        <v>1298</v>
      </c>
      <c r="B1306" s="21" t="s">
        <v>46</v>
      </c>
      <c r="C1306" s="20" t="s">
        <v>47</v>
      </c>
      <c r="D1306" s="20" t="s">
        <v>1348</v>
      </c>
      <c r="E1306" s="22">
        <v>44201</v>
      </c>
      <c r="F1306" s="22">
        <v>44209</v>
      </c>
      <c r="G1306" s="23">
        <v>1080000</v>
      </c>
      <c r="H1306" s="24">
        <v>0</v>
      </c>
      <c r="I1306" s="31"/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1080000</v>
      </c>
      <c r="P1306" s="26">
        <v>11177</v>
      </c>
      <c r="Q1306" s="23">
        <v>1080000</v>
      </c>
      <c r="R1306" s="24">
        <v>0</v>
      </c>
      <c r="S1306" s="24">
        <v>0</v>
      </c>
      <c r="T1306" s="22" t="s">
        <v>47</v>
      </c>
      <c r="U1306" s="24">
        <v>0</v>
      </c>
      <c r="V1306" s="23">
        <v>0</v>
      </c>
      <c r="W1306" s="22" t="s">
        <v>47</v>
      </c>
      <c r="X1306" s="24">
        <v>0</v>
      </c>
      <c r="Y1306" s="22" t="s">
        <v>47</v>
      </c>
      <c r="Z1306" s="24">
        <v>0</v>
      </c>
      <c r="AA1306" s="31"/>
      <c r="AB1306" s="24">
        <v>0</v>
      </c>
      <c r="AC1306" s="24">
        <v>0</v>
      </c>
      <c r="AD1306" s="31"/>
      <c r="AE1306" s="23">
        <v>0</v>
      </c>
      <c r="AF1306" s="23">
        <v>0</v>
      </c>
      <c r="AG1306" s="23">
        <v>1080000</v>
      </c>
      <c r="AH1306" s="29"/>
      <c r="AI1306" s="29"/>
      <c r="AJ1306" s="30"/>
      <c r="AK1306" s="2" t="str">
        <f t="shared" si="20"/>
        <v>OK</v>
      </c>
      <c r="AL1306" t="str">
        <f>IF(D1306&lt;&gt;"",IF(AK1306&lt;&gt;"OK",IF(IFERROR(VLOOKUP(C1306&amp;D1306,[1]Radicacion!$I$2:$EK$30174,2,0),VLOOKUP(D1306,[1]Radicacion!$I$2:$K$30174,2,0))&lt;&gt;"","NO EXIGIBLES"),""),"")</f>
        <v/>
      </c>
    </row>
    <row r="1307" spans="1:38" x14ac:dyDescent="0.25">
      <c r="A1307" s="20">
        <v>1299</v>
      </c>
      <c r="B1307" s="21" t="s">
        <v>46</v>
      </c>
      <c r="C1307" s="20" t="s">
        <v>47</v>
      </c>
      <c r="D1307" s="20" t="s">
        <v>1349</v>
      </c>
      <c r="E1307" s="22">
        <v>44201</v>
      </c>
      <c r="F1307" s="22">
        <v>44209</v>
      </c>
      <c r="G1307" s="23">
        <v>1119000</v>
      </c>
      <c r="H1307" s="24">
        <v>0</v>
      </c>
      <c r="I1307" s="31"/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1119000</v>
      </c>
      <c r="P1307" s="26">
        <v>11178</v>
      </c>
      <c r="Q1307" s="23">
        <v>1119000</v>
      </c>
      <c r="R1307" s="24">
        <v>0</v>
      </c>
      <c r="S1307" s="24">
        <v>0</v>
      </c>
      <c r="T1307" s="22" t="s">
        <v>47</v>
      </c>
      <c r="U1307" s="24">
        <v>0</v>
      </c>
      <c r="V1307" s="23">
        <v>0</v>
      </c>
      <c r="W1307" s="22" t="s">
        <v>47</v>
      </c>
      <c r="X1307" s="24">
        <v>0</v>
      </c>
      <c r="Y1307" s="22" t="s">
        <v>47</v>
      </c>
      <c r="Z1307" s="24">
        <v>0</v>
      </c>
      <c r="AA1307" s="31"/>
      <c r="AB1307" s="24">
        <v>0</v>
      </c>
      <c r="AC1307" s="24">
        <v>0</v>
      </c>
      <c r="AD1307" s="31"/>
      <c r="AE1307" s="23">
        <v>0</v>
      </c>
      <c r="AF1307" s="23">
        <v>0</v>
      </c>
      <c r="AG1307" s="23">
        <v>1119000</v>
      </c>
      <c r="AH1307" s="29"/>
      <c r="AI1307" s="29"/>
      <c r="AJ1307" s="30"/>
      <c r="AK1307" s="2" t="str">
        <f t="shared" si="20"/>
        <v>OK</v>
      </c>
      <c r="AL1307" t="str">
        <f>IF(D1307&lt;&gt;"",IF(AK1307&lt;&gt;"OK",IF(IFERROR(VLOOKUP(C1307&amp;D1307,[1]Radicacion!$I$2:$EK$30174,2,0),VLOOKUP(D1307,[1]Radicacion!$I$2:$K$30174,2,0))&lt;&gt;"","NO EXIGIBLES"),""),"")</f>
        <v/>
      </c>
    </row>
    <row r="1308" spans="1:38" x14ac:dyDescent="0.25">
      <c r="A1308" s="20">
        <v>1300</v>
      </c>
      <c r="B1308" s="21" t="s">
        <v>46</v>
      </c>
      <c r="C1308" s="20" t="s">
        <v>47</v>
      </c>
      <c r="D1308" s="20" t="s">
        <v>1350</v>
      </c>
      <c r="E1308" s="22">
        <v>44201</v>
      </c>
      <c r="F1308" s="22">
        <v>44209</v>
      </c>
      <c r="G1308" s="23">
        <v>1197000</v>
      </c>
      <c r="H1308" s="24">
        <v>0</v>
      </c>
      <c r="I1308" s="31"/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1197000</v>
      </c>
      <c r="P1308" s="26">
        <v>11179</v>
      </c>
      <c r="Q1308" s="23">
        <v>1197000</v>
      </c>
      <c r="R1308" s="24">
        <v>0</v>
      </c>
      <c r="S1308" s="24">
        <v>0</v>
      </c>
      <c r="T1308" s="22" t="s">
        <v>47</v>
      </c>
      <c r="U1308" s="24">
        <v>0</v>
      </c>
      <c r="V1308" s="23">
        <v>0</v>
      </c>
      <c r="W1308" s="22" t="s">
        <v>47</v>
      </c>
      <c r="X1308" s="24">
        <v>0</v>
      </c>
      <c r="Y1308" s="22" t="s">
        <v>47</v>
      </c>
      <c r="Z1308" s="24">
        <v>0</v>
      </c>
      <c r="AA1308" s="31"/>
      <c r="AB1308" s="24">
        <v>0</v>
      </c>
      <c r="AC1308" s="24">
        <v>0</v>
      </c>
      <c r="AD1308" s="31"/>
      <c r="AE1308" s="23">
        <v>0</v>
      </c>
      <c r="AF1308" s="23">
        <v>0</v>
      </c>
      <c r="AG1308" s="23">
        <v>1197000</v>
      </c>
      <c r="AH1308" s="29"/>
      <c r="AI1308" s="29"/>
      <c r="AJ1308" s="30"/>
      <c r="AK1308" s="2" t="str">
        <f t="shared" si="20"/>
        <v>OK</v>
      </c>
      <c r="AL1308" t="str">
        <f>IF(D1308&lt;&gt;"",IF(AK1308&lt;&gt;"OK",IF(IFERROR(VLOOKUP(C1308&amp;D1308,[1]Radicacion!$I$2:$EK$30174,2,0),VLOOKUP(D1308,[1]Radicacion!$I$2:$K$30174,2,0))&lt;&gt;"","NO EXIGIBLES"),""),"")</f>
        <v/>
      </c>
    </row>
    <row r="1309" spans="1:38" x14ac:dyDescent="0.25">
      <c r="A1309" s="20">
        <v>1301</v>
      </c>
      <c r="B1309" s="21" t="s">
        <v>46</v>
      </c>
      <c r="C1309" s="20" t="s">
        <v>47</v>
      </c>
      <c r="D1309" s="20" t="s">
        <v>1351</v>
      </c>
      <c r="E1309" s="22">
        <v>44201</v>
      </c>
      <c r="F1309" s="22">
        <v>44209</v>
      </c>
      <c r="G1309" s="23">
        <v>1197000</v>
      </c>
      <c r="H1309" s="24">
        <v>0</v>
      </c>
      <c r="I1309" s="31"/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1197000</v>
      </c>
      <c r="P1309" s="26">
        <v>11180</v>
      </c>
      <c r="Q1309" s="23">
        <v>1197000</v>
      </c>
      <c r="R1309" s="24">
        <v>0</v>
      </c>
      <c r="S1309" s="24">
        <v>0</v>
      </c>
      <c r="T1309" s="22" t="s">
        <v>47</v>
      </c>
      <c r="U1309" s="24">
        <v>0</v>
      </c>
      <c r="V1309" s="23">
        <v>0</v>
      </c>
      <c r="W1309" s="22" t="s">
        <v>47</v>
      </c>
      <c r="X1309" s="24">
        <v>0</v>
      </c>
      <c r="Y1309" s="22" t="s">
        <v>47</v>
      </c>
      <c r="Z1309" s="24">
        <v>0</v>
      </c>
      <c r="AA1309" s="31"/>
      <c r="AB1309" s="24">
        <v>0</v>
      </c>
      <c r="AC1309" s="24">
        <v>0</v>
      </c>
      <c r="AD1309" s="31"/>
      <c r="AE1309" s="23">
        <v>0</v>
      </c>
      <c r="AF1309" s="23">
        <v>0</v>
      </c>
      <c r="AG1309" s="23">
        <v>1197000</v>
      </c>
      <c r="AH1309" s="29"/>
      <c r="AI1309" s="29"/>
      <c r="AJ1309" s="30"/>
      <c r="AK1309" s="2" t="str">
        <f t="shared" si="20"/>
        <v>OK</v>
      </c>
      <c r="AL1309" t="str">
        <f>IF(D1309&lt;&gt;"",IF(AK1309&lt;&gt;"OK",IF(IFERROR(VLOOKUP(C1309&amp;D1309,[1]Radicacion!$I$2:$EK$30174,2,0),VLOOKUP(D1309,[1]Radicacion!$I$2:$K$30174,2,0))&lt;&gt;"","NO EXIGIBLES"),""),"")</f>
        <v/>
      </c>
    </row>
    <row r="1310" spans="1:38" x14ac:dyDescent="0.25">
      <c r="A1310" s="20">
        <v>1302</v>
      </c>
      <c r="B1310" s="21" t="s">
        <v>46</v>
      </c>
      <c r="C1310" s="20" t="s">
        <v>47</v>
      </c>
      <c r="D1310" s="20" t="s">
        <v>1352</v>
      </c>
      <c r="E1310" s="22">
        <v>44201</v>
      </c>
      <c r="F1310" s="22">
        <v>44209</v>
      </c>
      <c r="G1310" s="23">
        <v>1263000</v>
      </c>
      <c r="H1310" s="24">
        <v>0</v>
      </c>
      <c r="I1310" s="31"/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1263000</v>
      </c>
      <c r="P1310" s="26">
        <v>11181</v>
      </c>
      <c r="Q1310" s="23">
        <v>1263000</v>
      </c>
      <c r="R1310" s="24">
        <v>0</v>
      </c>
      <c r="S1310" s="24">
        <v>0</v>
      </c>
      <c r="T1310" s="22" t="s">
        <v>47</v>
      </c>
      <c r="U1310" s="24">
        <v>0</v>
      </c>
      <c r="V1310" s="23">
        <v>0</v>
      </c>
      <c r="W1310" s="22" t="s">
        <v>47</v>
      </c>
      <c r="X1310" s="24">
        <v>0</v>
      </c>
      <c r="Y1310" s="22" t="s">
        <v>47</v>
      </c>
      <c r="Z1310" s="24">
        <v>0</v>
      </c>
      <c r="AA1310" s="31"/>
      <c r="AB1310" s="24">
        <v>0</v>
      </c>
      <c r="AC1310" s="24">
        <v>0</v>
      </c>
      <c r="AD1310" s="31"/>
      <c r="AE1310" s="23">
        <v>0</v>
      </c>
      <c r="AF1310" s="23">
        <v>0</v>
      </c>
      <c r="AG1310" s="23">
        <v>1263000</v>
      </c>
      <c r="AH1310" s="29"/>
      <c r="AI1310" s="29"/>
      <c r="AJ1310" s="30"/>
      <c r="AK1310" s="2" t="str">
        <f t="shared" si="20"/>
        <v>OK</v>
      </c>
      <c r="AL1310" t="str">
        <f>IF(D1310&lt;&gt;"",IF(AK1310&lt;&gt;"OK",IF(IFERROR(VLOOKUP(C1310&amp;D1310,[1]Radicacion!$I$2:$EK$30174,2,0),VLOOKUP(D1310,[1]Radicacion!$I$2:$K$30174,2,0))&lt;&gt;"","NO EXIGIBLES"),""),"")</f>
        <v/>
      </c>
    </row>
    <row r="1311" spans="1:38" x14ac:dyDescent="0.25">
      <c r="A1311" s="20">
        <v>1303</v>
      </c>
      <c r="B1311" s="21" t="s">
        <v>46</v>
      </c>
      <c r="C1311" s="20" t="s">
        <v>47</v>
      </c>
      <c r="D1311" s="20" t="s">
        <v>1353</v>
      </c>
      <c r="E1311" s="22">
        <v>44201</v>
      </c>
      <c r="F1311" s="22">
        <v>44209</v>
      </c>
      <c r="G1311" s="23">
        <v>1080000</v>
      </c>
      <c r="H1311" s="24">
        <v>0</v>
      </c>
      <c r="I1311" s="31"/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1080000</v>
      </c>
      <c r="P1311" s="26">
        <v>11182</v>
      </c>
      <c r="Q1311" s="23">
        <v>1080000</v>
      </c>
      <c r="R1311" s="24">
        <v>0</v>
      </c>
      <c r="S1311" s="24">
        <v>0</v>
      </c>
      <c r="T1311" s="22" t="s">
        <v>47</v>
      </c>
      <c r="U1311" s="24">
        <v>0</v>
      </c>
      <c r="V1311" s="23">
        <v>0</v>
      </c>
      <c r="W1311" s="22" t="s">
        <v>47</v>
      </c>
      <c r="X1311" s="24">
        <v>0</v>
      </c>
      <c r="Y1311" s="22" t="s">
        <v>47</v>
      </c>
      <c r="Z1311" s="24">
        <v>0</v>
      </c>
      <c r="AA1311" s="31"/>
      <c r="AB1311" s="24">
        <v>0</v>
      </c>
      <c r="AC1311" s="24">
        <v>0</v>
      </c>
      <c r="AD1311" s="31"/>
      <c r="AE1311" s="23">
        <v>0</v>
      </c>
      <c r="AF1311" s="23">
        <v>0</v>
      </c>
      <c r="AG1311" s="23">
        <v>1080000</v>
      </c>
      <c r="AH1311" s="29"/>
      <c r="AI1311" s="29"/>
      <c r="AJ1311" s="30"/>
      <c r="AK1311" s="2" t="str">
        <f t="shared" si="20"/>
        <v>OK</v>
      </c>
      <c r="AL1311" t="str">
        <f>IF(D1311&lt;&gt;"",IF(AK1311&lt;&gt;"OK",IF(IFERROR(VLOOKUP(C1311&amp;D1311,[1]Radicacion!$I$2:$EK$30174,2,0),VLOOKUP(D1311,[1]Radicacion!$I$2:$K$30174,2,0))&lt;&gt;"","NO EXIGIBLES"),""),"")</f>
        <v/>
      </c>
    </row>
    <row r="1312" spans="1:38" x14ac:dyDescent="0.25">
      <c r="A1312" s="20">
        <v>1304</v>
      </c>
      <c r="B1312" s="21" t="s">
        <v>46</v>
      </c>
      <c r="C1312" s="20" t="s">
        <v>47</v>
      </c>
      <c r="D1312" s="20" t="s">
        <v>1354</v>
      </c>
      <c r="E1312" s="22">
        <v>44201</v>
      </c>
      <c r="F1312" s="22">
        <v>44260</v>
      </c>
      <c r="G1312" s="23">
        <v>1307000</v>
      </c>
      <c r="H1312" s="24">
        <v>0</v>
      </c>
      <c r="I1312" s="31"/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1307000</v>
      </c>
      <c r="P1312" s="26">
        <v>11183</v>
      </c>
      <c r="Q1312" s="23">
        <v>1307000</v>
      </c>
      <c r="R1312" s="24">
        <v>0</v>
      </c>
      <c r="S1312" s="24">
        <v>0</v>
      </c>
      <c r="T1312" s="22" t="s">
        <v>47</v>
      </c>
      <c r="U1312" s="24">
        <v>0</v>
      </c>
      <c r="V1312" s="23">
        <v>0</v>
      </c>
      <c r="W1312" s="22" t="s">
        <v>47</v>
      </c>
      <c r="X1312" s="24">
        <v>0</v>
      </c>
      <c r="Y1312" s="22" t="s">
        <v>47</v>
      </c>
      <c r="Z1312" s="24">
        <v>0</v>
      </c>
      <c r="AA1312" s="31"/>
      <c r="AB1312" s="24">
        <v>0</v>
      </c>
      <c r="AC1312" s="24">
        <v>0</v>
      </c>
      <c r="AD1312" s="31"/>
      <c r="AE1312" s="23">
        <v>0</v>
      </c>
      <c r="AF1312" s="23">
        <v>0</v>
      </c>
      <c r="AG1312" s="23">
        <v>1307000</v>
      </c>
      <c r="AH1312" s="29"/>
      <c r="AI1312" s="29"/>
      <c r="AJ1312" s="30"/>
      <c r="AK1312" s="2" t="str">
        <f t="shared" si="20"/>
        <v>OK</v>
      </c>
      <c r="AL1312" t="str">
        <f>IF(D1312&lt;&gt;"",IF(AK1312&lt;&gt;"OK",IF(IFERROR(VLOOKUP(C1312&amp;D1312,[1]Radicacion!$I$2:$EK$30174,2,0),VLOOKUP(D1312,[1]Radicacion!$I$2:$K$30174,2,0))&lt;&gt;"","NO EXIGIBLES"),""),"")</f>
        <v/>
      </c>
    </row>
    <row r="1313" spans="1:38" x14ac:dyDescent="0.25">
      <c r="A1313" s="20">
        <v>1305</v>
      </c>
      <c r="B1313" s="21" t="s">
        <v>46</v>
      </c>
      <c r="C1313" s="20" t="s">
        <v>47</v>
      </c>
      <c r="D1313" s="20" t="s">
        <v>1355</v>
      </c>
      <c r="E1313" s="22">
        <v>44201</v>
      </c>
      <c r="F1313" s="22">
        <v>44209</v>
      </c>
      <c r="G1313" s="23">
        <v>1197000</v>
      </c>
      <c r="H1313" s="24">
        <v>0</v>
      </c>
      <c r="I1313" s="31"/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1197000</v>
      </c>
      <c r="P1313" s="26">
        <v>11184</v>
      </c>
      <c r="Q1313" s="23">
        <v>1197000</v>
      </c>
      <c r="R1313" s="24">
        <v>0</v>
      </c>
      <c r="S1313" s="24">
        <v>0</v>
      </c>
      <c r="T1313" s="22" t="s">
        <v>47</v>
      </c>
      <c r="U1313" s="24">
        <v>0</v>
      </c>
      <c r="V1313" s="23">
        <v>0</v>
      </c>
      <c r="W1313" s="22" t="s">
        <v>47</v>
      </c>
      <c r="X1313" s="24">
        <v>0</v>
      </c>
      <c r="Y1313" s="22" t="s">
        <v>47</v>
      </c>
      <c r="Z1313" s="24">
        <v>0</v>
      </c>
      <c r="AA1313" s="31"/>
      <c r="AB1313" s="24">
        <v>0</v>
      </c>
      <c r="AC1313" s="24">
        <v>0</v>
      </c>
      <c r="AD1313" s="31"/>
      <c r="AE1313" s="23">
        <v>0</v>
      </c>
      <c r="AF1313" s="23">
        <v>0</v>
      </c>
      <c r="AG1313" s="23">
        <v>1197000</v>
      </c>
      <c r="AH1313" s="29"/>
      <c r="AI1313" s="29"/>
      <c r="AJ1313" s="30"/>
      <c r="AK1313" s="2" t="str">
        <f t="shared" si="20"/>
        <v>OK</v>
      </c>
      <c r="AL1313" t="str">
        <f>IF(D1313&lt;&gt;"",IF(AK1313&lt;&gt;"OK",IF(IFERROR(VLOOKUP(C1313&amp;D1313,[1]Radicacion!$I$2:$EK$30174,2,0),VLOOKUP(D1313,[1]Radicacion!$I$2:$K$30174,2,0))&lt;&gt;"","NO EXIGIBLES"),""),"")</f>
        <v/>
      </c>
    </row>
    <row r="1314" spans="1:38" x14ac:dyDescent="0.25">
      <c r="A1314" s="20">
        <v>1306</v>
      </c>
      <c r="B1314" s="21" t="s">
        <v>46</v>
      </c>
      <c r="C1314" s="20" t="s">
        <v>47</v>
      </c>
      <c r="D1314" s="20" t="s">
        <v>1356</v>
      </c>
      <c r="E1314" s="22">
        <v>44201</v>
      </c>
      <c r="F1314" s="22">
        <v>44209</v>
      </c>
      <c r="G1314" s="23">
        <v>1080000</v>
      </c>
      <c r="H1314" s="24">
        <v>0</v>
      </c>
      <c r="I1314" s="31"/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1080000</v>
      </c>
      <c r="P1314" s="26">
        <v>11185</v>
      </c>
      <c r="Q1314" s="23">
        <v>1080000</v>
      </c>
      <c r="R1314" s="24">
        <v>0</v>
      </c>
      <c r="S1314" s="24">
        <v>0</v>
      </c>
      <c r="T1314" s="22" t="s">
        <v>47</v>
      </c>
      <c r="U1314" s="24">
        <v>0</v>
      </c>
      <c r="V1314" s="23">
        <v>0</v>
      </c>
      <c r="W1314" s="22" t="s">
        <v>47</v>
      </c>
      <c r="X1314" s="24">
        <v>0</v>
      </c>
      <c r="Y1314" s="22" t="s">
        <v>47</v>
      </c>
      <c r="Z1314" s="24">
        <v>0</v>
      </c>
      <c r="AA1314" s="31"/>
      <c r="AB1314" s="24">
        <v>0</v>
      </c>
      <c r="AC1314" s="24">
        <v>0</v>
      </c>
      <c r="AD1314" s="31"/>
      <c r="AE1314" s="23">
        <v>0</v>
      </c>
      <c r="AF1314" s="23">
        <v>0</v>
      </c>
      <c r="AG1314" s="23">
        <v>1080000</v>
      </c>
      <c r="AH1314" s="29"/>
      <c r="AI1314" s="29"/>
      <c r="AJ1314" s="30"/>
      <c r="AK1314" s="2" t="str">
        <f t="shared" si="20"/>
        <v>OK</v>
      </c>
      <c r="AL1314" t="str">
        <f>IF(D1314&lt;&gt;"",IF(AK1314&lt;&gt;"OK",IF(IFERROR(VLOOKUP(C1314&amp;D1314,[1]Radicacion!$I$2:$EK$30174,2,0),VLOOKUP(D1314,[1]Radicacion!$I$2:$K$30174,2,0))&lt;&gt;"","NO EXIGIBLES"),""),"")</f>
        <v/>
      </c>
    </row>
    <row r="1315" spans="1:38" x14ac:dyDescent="0.25">
      <c r="A1315" s="20">
        <v>1307</v>
      </c>
      <c r="B1315" s="21" t="s">
        <v>46</v>
      </c>
      <c r="C1315" s="20" t="s">
        <v>47</v>
      </c>
      <c r="D1315" s="20" t="s">
        <v>1357</v>
      </c>
      <c r="E1315" s="22">
        <v>44201</v>
      </c>
      <c r="F1315" s="22">
        <v>44209</v>
      </c>
      <c r="G1315" s="23">
        <v>729000</v>
      </c>
      <c r="H1315" s="24">
        <v>0</v>
      </c>
      <c r="I1315" s="31"/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729000</v>
      </c>
      <c r="P1315" s="26">
        <v>11186</v>
      </c>
      <c r="Q1315" s="23">
        <v>729000</v>
      </c>
      <c r="R1315" s="24">
        <v>0</v>
      </c>
      <c r="S1315" s="24">
        <v>0</v>
      </c>
      <c r="T1315" s="22" t="s">
        <v>47</v>
      </c>
      <c r="U1315" s="24">
        <v>0</v>
      </c>
      <c r="V1315" s="23">
        <v>0</v>
      </c>
      <c r="W1315" s="22" t="s">
        <v>47</v>
      </c>
      <c r="X1315" s="24">
        <v>0</v>
      </c>
      <c r="Y1315" s="22" t="s">
        <v>47</v>
      </c>
      <c r="Z1315" s="24">
        <v>0</v>
      </c>
      <c r="AA1315" s="31"/>
      <c r="AB1315" s="24">
        <v>0</v>
      </c>
      <c r="AC1315" s="24">
        <v>0</v>
      </c>
      <c r="AD1315" s="31"/>
      <c r="AE1315" s="23">
        <v>0</v>
      </c>
      <c r="AF1315" s="23">
        <v>0</v>
      </c>
      <c r="AG1315" s="23">
        <v>729000</v>
      </c>
      <c r="AH1315" s="29"/>
      <c r="AI1315" s="29"/>
      <c r="AJ1315" s="30"/>
      <c r="AK1315" s="2" t="str">
        <f t="shared" si="20"/>
        <v>OK</v>
      </c>
      <c r="AL1315" t="str">
        <f>IF(D1315&lt;&gt;"",IF(AK1315&lt;&gt;"OK",IF(IFERROR(VLOOKUP(C1315&amp;D1315,[1]Radicacion!$I$2:$EK$30174,2,0),VLOOKUP(D1315,[1]Radicacion!$I$2:$K$30174,2,0))&lt;&gt;"","NO EXIGIBLES"),""),"")</f>
        <v/>
      </c>
    </row>
    <row r="1316" spans="1:38" x14ac:dyDescent="0.25">
      <c r="A1316" s="20">
        <v>1308</v>
      </c>
      <c r="B1316" s="21" t="s">
        <v>46</v>
      </c>
      <c r="C1316" s="20" t="s">
        <v>47</v>
      </c>
      <c r="D1316" s="20" t="s">
        <v>1358</v>
      </c>
      <c r="E1316" s="22">
        <v>44201</v>
      </c>
      <c r="F1316" s="22">
        <v>44209</v>
      </c>
      <c r="G1316" s="23">
        <v>2170000</v>
      </c>
      <c r="H1316" s="24">
        <v>0</v>
      </c>
      <c r="I1316" s="31"/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2170000</v>
      </c>
      <c r="P1316" s="26">
        <v>11187</v>
      </c>
      <c r="Q1316" s="23">
        <v>2170000</v>
      </c>
      <c r="R1316" s="24">
        <v>0</v>
      </c>
      <c r="S1316" s="24">
        <v>0</v>
      </c>
      <c r="T1316" s="22" t="s">
        <v>47</v>
      </c>
      <c r="U1316" s="24">
        <v>0</v>
      </c>
      <c r="V1316" s="23">
        <v>0</v>
      </c>
      <c r="W1316" s="22" t="s">
        <v>47</v>
      </c>
      <c r="X1316" s="24">
        <v>0</v>
      </c>
      <c r="Y1316" s="22" t="s">
        <v>47</v>
      </c>
      <c r="Z1316" s="24">
        <v>0</v>
      </c>
      <c r="AA1316" s="31"/>
      <c r="AB1316" s="24">
        <v>0</v>
      </c>
      <c r="AC1316" s="24">
        <v>0</v>
      </c>
      <c r="AD1316" s="31"/>
      <c r="AE1316" s="23">
        <v>0</v>
      </c>
      <c r="AF1316" s="23">
        <v>0</v>
      </c>
      <c r="AG1316" s="23">
        <v>2170000</v>
      </c>
      <c r="AH1316" s="29"/>
      <c r="AI1316" s="29"/>
      <c r="AJ1316" s="30"/>
      <c r="AK1316" s="2" t="str">
        <f t="shared" si="20"/>
        <v>OK</v>
      </c>
      <c r="AL1316" t="str">
        <f>IF(D1316&lt;&gt;"",IF(AK1316&lt;&gt;"OK",IF(IFERROR(VLOOKUP(C1316&amp;D1316,[1]Radicacion!$I$2:$EK$30174,2,0),VLOOKUP(D1316,[1]Radicacion!$I$2:$K$30174,2,0))&lt;&gt;"","NO EXIGIBLES"),""),"")</f>
        <v/>
      </c>
    </row>
    <row r="1317" spans="1:38" x14ac:dyDescent="0.25">
      <c r="A1317" s="20">
        <v>1309</v>
      </c>
      <c r="B1317" s="21" t="s">
        <v>46</v>
      </c>
      <c r="C1317" s="20" t="s">
        <v>47</v>
      </c>
      <c r="D1317" s="20" t="s">
        <v>1359</v>
      </c>
      <c r="E1317" s="22">
        <v>44201</v>
      </c>
      <c r="F1317" s="22">
        <v>44209</v>
      </c>
      <c r="G1317" s="23">
        <v>791000</v>
      </c>
      <c r="H1317" s="24">
        <v>0</v>
      </c>
      <c r="I1317" s="31"/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791000</v>
      </c>
      <c r="P1317" s="26">
        <v>11188</v>
      </c>
      <c r="Q1317" s="23">
        <v>791000</v>
      </c>
      <c r="R1317" s="24">
        <v>0</v>
      </c>
      <c r="S1317" s="24">
        <v>0</v>
      </c>
      <c r="T1317" s="22" t="s">
        <v>47</v>
      </c>
      <c r="U1317" s="24">
        <v>0</v>
      </c>
      <c r="V1317" s="23">
        <v>0</v>
      </c>
      <c r="W1317" s="22" t="s">
        <v>47</v>
      </c>
      <c r="X1317" s="24">
        <v>0</v>
      </c>
      <c r="Y1317" s="22" t="s">
        <v>47</v>
      </c>
      <c r="Z1317" s="24">
        <v>0</v>
      </c>
      <c r="AA1317" s="31"/>
      <c r="AB1317" s="24">
        <v>0</v>
      </c>
      <c r="AC1317" s="24">
        <v>0</v>
      </c>
      <c r="AD1317" s="31"/>
      <c r="AE1317" s="23">
        <v>0</v>
      </c>
      <c r="AF1317" s="23">
        <v>0</v>
      </c>
      <c r="AG1317" s="23">
        <v>791000</v>
      </c>
      <c r="AH1317" s="29"/>
      <c r="AI1317" s="29"/>
      <c r="AJ1317" s="30"/>
      <c r="AK1317" s="2" t="str">
        <f t="shared" si="20"/>
        <v>OK</v>
      </c>
      <c r="AL1317" t="str">
        <f>IF(D1317&lt;&gt;"",IF(AK1317&lt;&gt;"OK",IF(IFERROR(VLOOKUP(C1317&amp;D1317,[1]Radicacion!$I$2:$EK$30174,2,0),VLOOKUP(D1317,[1]Radicacion!$I$2:$K$30174,2,0))&lt;&gt;"","NO EXIGIBLES"),""),"")</f>
        <v/>
      </c>
    </row>
    <row r="1318" spans="1:38" x14ac:dyDescent="0.25">
      <c r="A1318" s="20">
        <v>1310</v>
      </c>
      <c r="B1318" s="21" t="s">
        <v>46</v>
      </c>
      <c r="C1318" s="20" t="s">
        <v>47</v>
      </c>
      <c r="D1318" s="20" t="s">
        <v>1360</v>
      </c>
      <c r="E1318" s="22">
        <v>44201</v>
      </c>
      <c r="F1318" s="22">
        <v>44209</v>
      </c>
      <c r="G1318" s="23">
        <v>1080000</v>
      </c>
      <c r="H1318" s="24">
        <v>0</v>
      </c>
      <c r="I1318" s="31"/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1080000</v>
      </c>
      <c r="P1318" s="26">
        <v>11189</v>
      </c>
      <c r="Q1318" s="23">
        <v>1080000</v>
      </c>
      <c r="R1318" s="24">
        <v>0</v>
      </c>
      <c r="S1318" s="24">
        <v>0</v>
      </c>
      <c r="T1318" s="22" t="s">
        <v>47</v>
      </c>
      <c r="U1318" s="24">
        <v>0</v>
      </c>
      <c r="V1318" s="23">
        <v>0</v>
      </c>
      <c r="W1318" s="22" t="s">
        <v>47</v>
      </c>
      <c r="X1318" s="24">
        <v>0</v>
      </c>
      <c r="Y1318" s="22" t="s">
        <v>47</v>
      </c>
      <c r="Z1318" s="24">
        <v>0</v>
      </c>
      <c r="AA1318" s="31"/>
      <c r="AB1318" s="24">
        <v>0</v>
      </c>
      <c r="AC1318" s="24">
        <v>0</v>
      </c>
      <c r="AD1318" s="31"/>
      <c r="AE1318" s="23">
        <v>0</v>
      </c>
      <c r="AF1318" s="23">
        <v>0</v>
      </c>
      <c r="AG1318" s="23">
        <v>1080000</v>
      </c>
      <c r="AH1318" s="29"/>
      <c r="AI1318" s="29"/>
      <c r="AJ1318" s="30"/>
      <c r="AK1318" s="2" t="str">
        <f t="shared" si="20"/>
        <v>OK</v>
      </c>
      <c r="AL1318" t="str">
        <f>IF(D1318&lt;&gt;"",IF(AK1318&lt;&gt;"OK",IF(IFERROR(VLOOKUP(C1318&amp;D1318,[1]Radicacion!$I$2:$EK$30174,2,0),VLOOKUP(D1318,[1]Radicacion!$I$2:$K$30174,2,0))&lt;&gt;"","NO EXIGIBLES"),""),"")</f>
        <v/>
      </c>
    </row>
    <row r="1319" spans="1:38" x14ac:dyDescent="0.25">
      <c r="A1319" s="20">
        <v>1311</v>
      </c>
      <c r="B1319" s="21" t="s">
        <v>46</v>
      </c>
      <c r="C1319" s="20" t="s">
        <v>47</v>
      </c>
      <c r="D1319" s="20" t="s">
        <v>1361</v>
      </c>
      <c r="E1319" s="22">
        <v>44201</v>
      </c>
      <c r="F1319" s="22">
        <v>44209</v>
      </c>
      <c r="G1319" s="23">
        <v>1449000</v>
      </c>
      <c r="H1319" s="24">
        <v>0</v>
      </c>
      <c r="I1319" s="31"/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1449000</v>
      </c>
      <c r="P1319" s="26">
        <v>11190</v>
      </c>
      <c r="Q1319" s="23">
        <v>1449000</v>
      </c>
      <c r="R1319" s="24">
        <v>0</v>
      </c>
      <c r="S1319" s="24">
        <v>0</v>
      </c>
      <c r="T1319" s="22" t="s">
        <v>47</v>
      </c>
      <c r="U1319" s="24">
        <v>0</v>
      </c>
      <c r="V1319" s="23">
        <v>0</v>
      </c>
      <c r="W1319" s="22" t="s">
        <v>47</v>
      </c>
      <c r="X1319" s="24">
        <v>0</v>
      </c>
      <c r="Y1319" s="22" t="s">
        <v>47</v>
      </c>
      <c r="Z1319" s="24">
        <v>0</v>
      </c>
      <c r="AA1319" s="31"/>
      <c r="AB1319" s="24">
        <v>0</v>
      </c>
      <c r="AC1319" s="24">
        <v>0</v>
      </c>
      <c r="AD1319" s="31"/>
      <c r="AE1319" s="23">
        <v>0</v>
      </c>
      <c r="AF1319" s="23">
        <v>0</v>
      </c>
      <c r="AG1319" s="23">
        <v>1449000</v>
      </c>
      <c r="AH1319" s="29"/>
      <c r="AI1319" s="29"/>
      <c r="AJ1319" s="30"/>
      <c r="AK1319" s="2" t="str">
        <f t="shared" si="20"/>
        <v>OK</v>
      </c>
      <c r="AL1319" t="str">
        <f>IF(D1319&lt;&gt;"",IF(AK1319&lt;&gt;"OK",IF(IFERROR(VLOOKUP(C1319&amp;D1319,[1]Radicacion!$I$2:$EK$30174,2,0),VLOOKUP(D1319,[1]Radicacion!$I$2:$K$30174,2,0))&lt;&gt;"","NO EXIGIBLES"),""),"")</f>
        <v/>
      </c>
    </row>
    <row r="1320" spans="1:38" x14ac:dyDescent="0.25">
      <c r="A1320" s="20">
        <v>1312</v>
      </c>
      <c r="B1320" s="21" t="s">
        <v>46</v>
      </c>
      <c r="C1320" s="20" t="s">
        <v>47</v>
      </c>
      <c r="D1320" s="20" t="s">
        <v>1362</v>
      </c>
      <c r="E1320" s="22">
        <v>44201</v>
      </c>
      <c r="F1320" s="22">
        <v>44209</v>
      </c>
      <c r="G1320" s="23">
        <v>1087000</v>
      </c>
      <c r="H1320" s="24">
        <v>0</v>
      </c>
      <c r="I1320" s="31"/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1087000</v>
      </c>
      <c r="P1320" s="26">
        <v>11191</v>
      </c>
      <c r="Q1320" s="23">
        <v>1087000</v>
      </c>
      <c r="R1320" s="24">
        <v>0</v>
      </c>
      <c r="S1320" s="24">
        <v>0</v>
      </c>
      <c r="T1320" s="22" t="s">
        <v>47</v>
      </c>
      <c r="U1320" s="24">
        <v>0</v>
      </c>
      <c r="V1320" s="23">
        <v>0</v>
      </c>
      <c r="W1320" s="22" t="s">
        <v>47</v>
      </c>
      <c r="X1320" s="24">
        <v>0</v>
      </c>
      <c r="Y1320" s="22" t="s">
        <v>47</v>
      </c>
      <c r="Z1320" s="24">
        <v>0</v>
      </c>
      <c r="AA1320" s="31"/>
      <c r="AB1320" s="24">
        <v>0</v>
      </c>
      <c r="AC1320" s="24">
        <v>0</v>
      </c>
      <c r="AD1320" s="31"/>
      <c r="AE1320" s="23">
        <v>0</v>
      </c>
      <c r="AF1320" s="23">
        <v>0</v>
      </c>
      <c r="AG1320" s="23">
        <v>1087000</v>
      </c>
      <c r="AH1320" s="29"/>
      <c r="AI1320" s="29"/>
      <c r="AJ1320" s="30"/>
      <c r="AK1320" s="2" t="str">
        <f t="shared" si="20"/>
        <v>OK</v>
      </c>
      <c r="AL1320" t="str">
        <f>IF(D1320&lt;&gt;"",IF(AK1320&lt;&gt;"OK",IF(IFERROR(VLOOKUP(C1320&amp;D1320,[1]Radicacion!$I$2:$EK$30174,2,0),VLOOKUP(D1320,[1]Radicacion!$I$2:$K$30174,2,0))&lt;&gt;"","NO EXIGIBLES"),""),"")</f>
        <v/>
      </c>
    </row>
    <row r="1321" spans="1:38" x14ac:dyDescent="0.25">
      <c r="A1321" s="20">
        <v>1313</v>
      </c>
      <c r="B1321" s="21" t="s">
        <v>46</v>
      </c>
      <c r="C1321" s="20" t="s">
        <v>47</v>
      </c>
      <c r="D1321" s="20" t="s">
        <v>1363</v>
      </c>
      <c r="E1321" s="22">
        <v>44201</v>
      </c>
      <c r="F1321" s="22">
        <v>44260</v>
      </c>
      <c r="G1321" s="23">
        <v>1080000</v>
      </c>
      <c r="H1321" s="24">
        <v>0</v>
      </c>
      <c r="I1321" s="31"/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1080000</v>
      </c>
      <c r="P1321" s="26">
        <v>11192</v>
      </c>
      <c r="Q1321" s="23">
        <v>1080000</v>
      </c>
      <c r="R1321" s="24">
        <v>0</v>
      </c>
      <c r="S1321" s="24">
        <v>0</v>
      </c>
      <c r="T1321" s="22" t="s">
        <v>47</v>
      </c>
      <c r="U1321" s="24">
        <v>0</v>
      </c>
      <c r="V1321" s="23">
        <v>0</v>
      </c>
      <c r="W1321" s="22" t="s">
        <v>47</v>
      </c>
      <c r="X1321" s="24">
        <v>0</v>
      </c>
      <c r="Y1321" s="22" t="s">
        <v>47</v>
      </c>
      <c r="Z1321" s="24">
        <v>0</v>
      </c>
      <c r="AA1321" s="31"/>
      <c r="AB1321" s="24">
        <v>0</v>
      </c>
      <c r="AC1321" s="24">
        <v>0</v>
      </c>
      <c r="AD1321" s="31"/>
      <c r="AE1321" s="23">
        <v>0</v>
      </c>
      <c r="AF1321" s="23">
        <v>0</v>
      </c>
      <c r="AG1321" s="23">
        <v>1080000</v>
      </c>
      <c r="AH1321" s="29"/>
      <c r="AI1321" s="29"/>
      <c r="AJ1321" s="30"/>
      <c r="AK1321" s="2" t="str">
        <f t="shared" si="20"/>
        <v>OK</v>
      </c>
      <c r="AL1321" t="str">
        <f>IF(D1321&lt;&gt;"",IF(AK1321&lt;&gt;"OK",IF(IFERROR(VLOOKUP(C1321&amp;D1321,[1]Radicacion!$I$2:$EK$30174,2,0),VLOOKUP(D1321,[1]Radicacion!$I$2:$K$30174,2,0))&lt;&gt;"","NO EXIGIBLES"),""),"")</f>
        <v/>
      </c>
    </row>
    <row r="1322" spans="1:38" x14ac:dyDescent="0.25">
      <c r="A1322" s="20">
        <v>1314</v>
      </c>
      <c r="B1322" s="21" t="s">
        <v>46</v>
      </c>
      <c r="C1322" s="20" t="s">
        <v>47</v>
      </c>
      <c r="D1322" s="20" t="s">
        <v>1364</v>
      </c>
      <c r="E1322" s="22">
        <v>44201</v>
      </c>
      <c r="F1322" s="22">
        <v>44209</v>
      </c>
      <c r="G1322" s="23">
        <v>1197000</v>
      </c>
      <c r="H1322" s="24">
        <v>0</v>
      </c>
      <c r="I1322" s="31"/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1197000</v>
      </c>
      <c r="P1322" s="26">
        <v>11193</v>
      </c>
      <c r="Q1322" s="23">
        <v>1197000</v>
      </c>
      <c r="R1322" s="24">
        <v>0</v>
      </c>
      <c r="S1322" s="24">
        <v>0</v>
      </c>
      <c r="T1322" s="22" t="s">
        <v>47</v>
      </c>
      <c r="U1322" s="24">
        <v>0</v>
      </c>
      <c r="V1322" s="23">
        <v>0</v>
      </c>
      <c r="W1322" s="22" t="s">
        <v>47</v>
      </c>
      <c r="X1322" s="24">
        <v>0</v>
      </c>
      <c r="Y1322" s="22" t="s">
        <v>47</v>
      </c>
      <c r="Z1322" s="24">
        <v>0</v>
      </c>
      <c r="AA1322" s="31"/>
      <c r="AB1322" s="24">
        <v>0</v>
      </c>
      <c r="AC1322" s="24">
        <v>0</v>
      </c>
      <c r="AD1322" s="31"/>
      <c r="AE1322" s="23">
        <v>0</v>
      </c>
      <c r="AF1322" s="23">
        <v>0</v>
      </c>
      <c r="AG1322" s="23">
        <v>1197000</v>
      </c>
      <c r="AH1322" s="29"/>
      <c r="AI1322" s="29"/>
      <c r="AJ1322" s="30"/>
      <c r="AK1322" s="2" t="str">
        <f t="shared" si="20"/>
        <v>OK</v>
      </c>
      <c r="AL1322" t="str">
        <f>IF(D1322&lt;&gt;"",IF(AK1322&lt;&gt;"OK",IF(IFERROR(VLOOKUP(C1322&amp;D1322,[1]Radicacion!$I$2:$EK$30174,2,0),VLOOKUP(D1322,[1]Radicacion!$I$2:$K$30174,2,0))&lt;&gt;"","NO EXIGIBLES"),""),"")</f>
        <v/>
      </c>
    </row>
    <row r="1323" spans="1:38" x14ac:dyDescent="0.25">
      <c r="A1323" s="20">
        <v>1315</v>
      </c>
      <c r="B1323" s="21" t="s">
        <v>46</v>
      </c>
      <c r="C1323" s="20" t="s">
        <v>47</v>
      </c>
      <c r="D1323" s="20" t="s">
        <v>1365</v>
      </c>
      <c r="E1323" s="22">
        <v>44201</v>
      </c>
      <c r="F1323" s="22">
        <v>44209</v>
      </c>
      <c r="G1323" s="23">
        <v>1080000</v>
      </c>
      <c r="H1323" s="24">
        <v>0</v>
      </c>
      <c r="I1323" s="31"/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1080000</v>
      </c>
      <c r="P1323" s="26">
        <v>11194</v>
      </c>
      <c r="Q1323" s="23">
        <v>1080000</v>
      </c>
      <c r="R1323" s="24">
        <v>0</v>
      </c>
      <c r="S1323" s="24">
        <v>0</v>
      </c>
      <c r="T1323" s="22" t="s">
        <v>47</v>
      </c>
      <c r="U1323" s="24">
        <v>0</v>
      </c>
      <c r="V1323" s="23">
        <v>0</v>
      </c>
      <c r="W1323" s="22" t="s">
        <v>47</v>
      </c>
      <c r="X1323" s="24">
        <v>0</v>
      </c>
      <c r="Y1323" s="22" t="s">
        <v>47</v>
      </c>
      <c r="Z1323" s="24">
        <v>0</v>
      </c>
      <c r="AA1323" s="31"/>
      <c r="AB1323" s="24">
        <v>0</v>
      </c>
      <c r="AC1323" s="24">
        <v>0</v>
      </c>
      <c r="AD1323" s="31"/>
      <c r="AE1323" s="23">
        <v>0</v>
      </c>
      <c r="AF1323" s="23">
        <v>0</v>
      </c>
      <c r="AG1323" s="23">
        <v>1080000</v>
      </c>
      <c r="AH1323" s="29"/>
      <c r="AI1323" s="29"/>
      <c r="AJ1323" s="30"/>
      <c r="AK1323" s="2" t="str">
        <f t="shared" si="20"/>
        <v>OK</v>
      </c>
      <c r="AL1323" t="str">
        <f>IF(D1323&lt;&gt;"",IF(AK1323&lt;&gt;"OK",IF(IFERROR(VLOOKUP(C1323&amp;D1323,[1]Radicacion!$I$2:$EK$30174,2,0),VLOOKUP(D1323,[1]Radicacion!$I$2:$K$30174,2,0))&lt;&gt;"","NO EXIGIBLES"),""),"")</f>
        <v/>
      </c>
    </row>
    <row r="1324" spans="1:38" x14ac:dyDescent="0.25">
      <c r="A1324" s="20">
        <v>1316</v>
      </c>
      <c r="B1324" s="21" t="s">
        <v>46</v>
      </c>
      <c r="C1324" s="20" t="s">
        <v>47</v>
      </c>
      <c r="D1324" s="20" t="s">
        <v>1366</v>
      </c>
      <c r="E1324" s="22">
        <v>44201</v>
      </c>
      <c r="F1324" s="22">
        <v>44209</v>
      </c>
      <c r="G1324" s="23">
        <v>1537000</v>
      </c>
      <c r="H1324" s="24">
        <v>0</v>
      </c>
      <c r="I1324" s="31"/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1537000</v>
      </c>
      <c r="P1324" s="26">
        <v>11195</v>
      </c>
      <c r="Q1324" s="23">
        <v>1537000</v>
      </c>
      <c r="R1324" s="24">
        <v>0</v>
      </c>
      <c r="S1324" s="24">
        <v>0</v>
      </c>
      <c r="T1324" s="22" t="s">
        <v>47</v>
      </c>
      <c r="U1324" s="24">
        <v>0</v>
      </c>
      <c r="V1324" s="23">
        <v>0</v>
      </c>
      <c r="W1324" s="22" t="s">
        <v>47</v>
      </c>
      <c r="X1324" s="24">
        <v>0</v>
      </c>
      <c r="Y1324" s="22" t="s">
        <v>47</v>
      </c>
      <c r="Z1324" s="24">
        <v>0</v>
      </c>
      <c r="AA1324" s="31"/>
      <c r="AB1324" s="24">
        <v>0</v>
      </c>
      <c r="AC1324" s="24">
        <v>0</v>
      </c>
      <c r="AD1324" s="31"/>
      <c r="AE1324" s="23">
        <v>0</v>
      </c>
      <c r="AF1324" s="23">
        <v>0</v>
      </c>
      <c r="AG1324" s="23">
        <v>1537000</v>
      </c>
      <c r="AH1324" s="29"/>
      <c r="AI1324" s="29"/>
      <c r="AJ1324" s="30"/>
      <c r="AK1324" s="2" t="str">
        <f t="shared" si="20"/>
        <v>OK</v>
      </c>
      <c r="AL1324" t="str">
        <f>IF(D1324&lt;&gt;"",IF(AK1324&lt;&gt;"OK",IF(IFERROR(VLOOKUP(C1324&amp;D1324,[1]Radicacion!$I$2:$EK$30174,2,0),VLOOKUP(D1324,[1]Radicacion!$I$2:$K$30174,2,0))&lt;&gt;"","NO EXIGIBLES"),""),"")</f>
        <v/>
      </c>
    </row>
    <row r="1325" spans="1:38" x14ac:dyDescent="0.25">
      <c r="A1325" s="20">
        <v>1317</v>
      </c>
      <c r="B1325" s="21" t="s">
        <v>46</v>
      </c>
      <c r="C1325" s="20" t="s">
        <v>47</v>
      </c>
      <c r="D1325" s="20" t="s">
        <v>1367</v>
      </c>
      <c r="E1325" s="22">
        <v>44201</v>
      </c>
      <c r="F1325" s="22">
        <v>44209</v>
      </c>
      <c r="G1325" s="23">
        <v>1357000</v>
      </c>
      <c r="H1325" s="24">
        <v>0</v>
      </c>
      <c r="I1325" s="31"/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1357000</v>
      </c>
      <c r="P1325" s="26">
        <v>11196</v>
      </c>
      <c r="Q1325" s="23">
        <v>1357000</v>
      </c>
      <c r="R1325" s="24">
        <v>0</v>
      </c>
      <c r="S1325" s="24">
        <v>0</v>
      </c>
      <c r="T1325" s="22" t="s">
        <v>47</v>
      </c>
      <c r="U1325" s="24">
        <v>0</v>
      </c>
      <c r="V1325" s="23">
        <v>0</v>
      </c>
      <c r="W1325" s="22" t="s">
        <v>47</v>
      </c>
      <c r="X1325" s="24">
        <v>0</v>
      </c>
      <c r="Y1325" s="22" t="s">
        <v>47</v>
      </c>
      <c r="Z1325" s="24">
        <v>0</v>
      </c>
      <c r="AA1325" s="31"/>
      <c r="AB1325" s="24">
        <v>0</v>
      </c>
      <c r="AC1325" s="24">
        <v>0</v>
      </c>
      <c r="AD1325" s="31"/>
      <c r="AE1325" s="23">
        <v>0</v>
      </c>
      <c r="AF1325" s="23">
        <v>0</v>
      </c>
      <c r="AG1325" s="23">
        <v>1357000</v>
      </c>
      <c r="AH1325" s="29"/>
      <c r="AI1325" s="29"/>
      <c r="AJ1325" s="30"/>
      <c r="AK1325" s="2" t="str">
        <f t="shared" si="20"/>
        <v>OK</v>
      </c>
      <c r="AL1325" t="str">
        <f>IF(D1325&lt;&gt;"",IF(AK1325&lt;&gt;"OK",IF(IFERROR(VLOOKUP(C1325&amp;D1325,[1]Radicacion!$I$2:$EK$30174,2,0),VLOOKUP(D1325,[1]Radicacion!$I$2:$K$30174,2,0))&lt;&gt;"","NO EXIGIBLES"),""),"")</f>
        <v/>
      </c>
    </row>
    <row r="1326" spans="1:38" x14ac:dyDescent="0.25">
      <c r="A1326" s="20">
        <v>1318</v>
      </c>
      <c r="B1326" s="21" t="s">
        <v>46</v>
      </c>
      <c r="C1326" s="20" t="s">
        <v>47</v>
      </c>
      <c r="D1326" s="20" t="s">
        <v>1368</v>
      </c>
      <c r="E1326" s="22">
        <v>44201</v>
      </c>
      <c r="F1326" s="22">
        <v>44209</v>
      </c>
      <c r="G1326" s="23">
        <v>1546000</v>
      </c>
      <c r="H1326" s="24">
        <v>0</v>
      </c>
      <c r="I1326" s="31"/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1546000</v>
      </c>
      <c r="P1326" s="26">
        <v>11197</v>
      </c>
      <c r="Q1326" s="23">
        <v>1546000</v>
      </c>
      <c r="R1326" s="24">
        <v>0</v>
      </c>
      <c r="S1326" s="24">
        <v>0</v>
      </c>
      <c r="T1326" s="22" t="s">
        <v>47</v>
      </c>
      <c r="U1326" s="24">
        <v>0</v>
      </c>
      <c r="V1326" s="23">
        <v>0</v>
      </c>
      <c r="W1326" s="22" t="s">
        <v>47</v>
      </c>
      <c r="X1326" s="24">
        <v>0</v>
      </c>
      <c r="Y1326" s="22" t="s">
        <v>47</v>
      </c>
      <c r="Z1326" s="24">
        <v>0</v>
      </c>
      <c r="AA1326" s="31"/>
      <c r="AB1326" s="24">
        <v>0</v>
      </c>
      <c r="AC1326" s="24">
        <v>0</v>
      </c>
      <c r="AD1326" s="31"/>
      <c r="AE1326" s="23">
        <v>0</v>
      </c>
      <c r="AF1326" s="23">
        <v>0</v>
      </c>
      <c r="AG1326" s="23">
        <v>1546000</v>
      </c>
      <c r="AH1326" s="29"/>
      <c r="AI1326" s="29"/>
      <c r="AJ1326" s="30"/>
      <c r="AK1326" s="2" t="str">
        <f t="shared" si="20"/>
        <v>OK</v>
      </c>
      <c r="AL1326" t="str">
        <f>IF(D1326&lt;&gt;"",IF(AK1326&lt;&gt;"OK",IF(IFERROR(VLOOKUP(C1326&amp;D1326,[1]Radicacion!$I$2:$EK$30174,2,0),VLOOKUP(D1326,[1]Radicacion!$I$2:$K$30174,2,0))&lt;&gt;"","NO EXIGIBLES"),""),"")</f>
        <v/>
      </c>
    </row>
    <row r="1327" spans="1:38" x14ac:dyDescent="0.25">
      <c r="A1327" s="20">
        <v>1319</v>
      </c>
      <c r="B1327" s="21" t="s">
        <v>46</v>
      </c>
      <c r="C1327" s="20" t="s">
        <v>47</v>
      </c>
      <c r="D1327" s="20" t="s">
        <v>1369</v>
      </c>
      <c r="E1327" s="22">
        <v>44201</v>
      </c>
      <c r="F1327" s="22">
        <v>44209</v>
      </c>
      <c r="G1327" s="23">
        <v>1357000</v>
      </c>
      <c r="H1327" s="24">
        <v>0</v>
      </c>
      <c r="I1327" s="31"/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1357000</v>
      </c>
      <c r="P1327" s="26">
        <v>11198</v>
      </c>
      <c r="Q1327" s="23">
        <v>1357000</v>
      </c>
      <c r="R1327" s="24">
        <v>0</v>
      </c>
      <c r="S1327" s="24">
        <v>0</v>
      </c>
      <c r="T1327" s="22" t="s">
        <v>47</v>
      </c>
      <c r="U1327" s="24">
        <v>0</v>
      </c>
      <c r="V1327" s="23">
        <v>0</v>
      </c>
      <c r="W1327" s="22" t="s">
        <v>47</v>
      </c>
      <c r="X1327" s="24">
        <v>0</v>
      </c>
      <c r="Y1327" s="22" t="s">
        <v>47</v>
      </c>
      <c r="Z1327" s="24">
        <v>0</v>
      </c>
      <c r="AA1327" s="31"/>
      <c r="AB1327" s="24">
        <v>0</v>
      </c>
      <c r="AC1327" s="24">
        <v>0</v>
      </c>
      <c r="AD1327" s="31"/>
      <c r="AE1327" s="23">
        <v>0</v>
      </c>
      <c r="AF1327" s="23">
        <v>0</v>
      </c>
      <c r="AG1327" s="23">
        <v>1357000</v>
      </c>
      <c r="AH1327" s="29"/>
      <c r="AI1327" s="29"/>
      <c r="AJ1327" s="30"/>
      <c r="AK1327" s="2" t="str">
        <f t="shared" si="20"/>
        <v>OK</v>
      </c>
      <c r="AL1327" t="str">
        <f>IF(D1327&lt;&gt;"",IF(AK1327&lt;&gt;"OK",IF(IFERROR(VLOOKUP(C1327&amp;D1327,[1]Radicacion!$I$2:$EK$30174,2,0),VLOOKUP(D1327,[1]Radicacion!$I$2:$K$30174,2,0))&lt;&gt;"","NO EXIGIBLES"),""),"")</f>
        <v/>
      </c>
    </row>
    <row r="1328" spans="1:38" x14ac:dyDescent="0.25">
      <c r="A1328" s="20">
        <v>1320</v>
      </c>
      <c r="B1328" s="21" t="s">
        <v>46</v>
      </c>
      <c r="C1328" s="20" t="s">
        <v>47</v>
      </c>
      <c r="D1328" s="20" t="s">
        <v>1370</v>
      </c>
      <c r="E1328" s="22">
        <v>44201</v>
      </c>
      <c r="F1328" s="22">
        <v>44209</v>
      </c>
      <c r="G1328" s="23">
        <v>1537000</v>
      </c>
      <c r="H1328" s="24">
        <v>0</v>
      </c>
      <c r="I1328" s="31"/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1537000</v>
      </c>
      <c r="P1328" s="26">
        <v>11199</v>
      </c>
      <c r="Q1328" s="23">
        <v>1537000</v>
      </c>
      <c r="R1328" s="24">
        <v>0</v>
      </c>
      <c r="S1328" s="24">
        <v>0</v>
      </c>
      <c r="T1328" s="22" t="s">
        <v>47</v>
      </c>
      <c r="U1328" s="24">
        <v>0</v>
      </c>
      <c r="V1328" s="23">
        <v>0</v>
      </c>
      <c r="W1328" s="22" t="s">
        <v>47</v>
      </c>
      <c r="X1328" s="24">
        <v>0</v>
      </c>
      <c r="Y1328" s="22" t="s">
        <v>47</v>
      </c>
      <c r="Z1328" s="24">
        <v>0</v>
      </c>
      <c r="AA1328" s="31"/>
      <c r="AB1328" s="24">
        <v>0</v>
      </c>
      <c r="AC1328" s="24">
        <v>0</v>
      </c>
      <c r="AD1328" s="31"/>
      <c r="AE1328" s="23">
        <v>0</v>
      </c>
      <c r="AF1328" s="23">
        <v>0</v>
      </c>
      <c r="AG1328" s="23">
        <v>1537000</v>
      </c>
      <c r="AH1328" s="29"/>
      <c r="AI1328" s="29"/>
      <c r="AJ1328" s="30"/>
      <c r="AK1328" s="2" t="str">
        <f t="shared" si="20"/>
        <v>OK</v>
      </c>
      <c r="AL1328" t="str">
        <f>IF(D1328&lt;&gt;"",IF(AK1328&lt;&gt;"OK",IF(IFERROR(VLOOKUP(C1328&amp;D1328,[1]Radicacion!$I$2:$EK$30174,2,0),VLOOKUP(D1328,[1]Radicacion!$I$2:$K$30174,2,0))&lt;&gt;"","NO EXIGIBLES"),""),"")</f>
        <v/>
      </c>
    </row>
    <row r="1329" spans="1:38" x14ac:dyDescent="0.25">
      <c r="A1329" s="20">
        <v>1321</v>
      </c>
      <c r="B1329" s="21" t="s">
        <v>46</v>
      </c>
      <c r="C1329" s="20" t="s">
        <v>47</v>
      </c>
      <c r="D1329" s="20" t="s">
        <v>1371</v>
      </c>
      <c r="E1329" s="22">
        <v>44201</v>
      </c>
      <c r="F1329" s="22">
        <v>44209</v>
      </c>
      <c r="G1329" s="23">
        <v>1197000</v>
      </c>
      <c r="H1329" s="24">
        <v>0</v>
      </c>
      <c r="I1329" s="31"/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1197000</v>
      </c>
      <c r="P1329" s="26">
        <v>11200</v>
      </c>
      <c r="Q1329" s="23">
        <v>1197000</v>
      </c>
      <c r="R1329" s="24">
        <v>0</v>
      </c>
      <c r="S1329" s="24">
        <v>0</v>
      </c>
      <c r="T1329" s="22" t="s">
        <v>47</v>
      </c>
      <c r="U1329" s="24">
        <v>0</v>
      </c>
      <c r="V1329" s="23">
        <v>0</v>
      </c>
      <c r="W1329" s="22" t="s">
        <v>47</v>
      </c>
      <c r="X1329" s="24">
        <v>0</v>
      </c>
      <c r="Y1329" s="22" t="s">
        <v>47</v>
      </c>
      <c r="Z1329" s="24">
        <v>0</v>
      </c>
      <c r="AA1329" s="31"/>
      <c r="AB1329" s="24">
        <v>0</v>
      </c>
      <c r="AC1329" s="24">
        <v>0</v>
      </c>
      <c r="AD1329" s="31"/>
      <c r="AE1329" s="23">
        <v>0</v>
      </c>
      <c r="AF1329" s="23">
        <v>0</v>
      </c>
      <c r="AG1329" s="23">
        <v>1197000</v>
      </c>
      <c r="AH1329" s="29"/>
      <c r="AI1329" s="29"/>
      <c r="AJ1329" s="30"/>
      <c r="AK1329" s="2" t="str">
        <f t="shared" si="20"/>
        <v>OK</v>
      </c>
      <c r="AL1329" t="str">
        <f>IF(D1329&lt;&gt;"",IF(AK1329&lt;&gt;"OK",IF(IFERROR(VLOOKUP(C1329&amp;D1329,[1]Radicacion!$I$2:$EK$30174,2,0),VLOOKUP(D1329,[1]Radicacion!$I$2:$K$30174,2,0))&lt;&gt;"","NO EXIGIBLES"),""),"")</f>
        <v/>
      </c>
    </row>
    <row r="1330" spans="1:38" x14ac:dyDescent="0.25">
      <c r="A1330" s="20">
        <v>1322</v>
      </c>
      <c r="B1330" s="21" t="s">
        <v>46</v>
      </c>
      <c r="C1330" s="20" t="s">
        <v>47</v>
      </c>
      <c r="D1330" s="20" t="s">
        <v>1372</v>
      </c>
      <c r="E1330" s="22">
        <v>44201</v>
      </c>
      <c r="F1330" s="22">
        <v>44209</v>
      </c>
      <c r="G1330" s="23">
        <v>1080000</v>
      </c>
      <c r="H1330" s="24">
        <v>0</v>
      </c>
      <c r="I1330" s="31"/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1080000</v>
      </c>
      <c r="P1330" s="26">
        <v>11201</v>
      </c>
      <c r="Q1330" s="23">
        <v>1080000</v>
      </c>
      <c r="R1330" s="24">
        <v>0</v>
      </c>
      <c r="S1330" s="24">
        <v>0</v>
      </c>
      <c r="T1330" s="22" t="s">
        <v>47</v>
      </c>
      <c r="U1330" s="24">
        <v>0</v>
      </c>
      <c r="V1330" s="23">
        <v>0</v>
      </c>
      <c r="W1330" s="22" t="s">
        <v>47</v>
      </c>
      <c r="X1330" s="24">
        <v>0</v>
      </c>
      <c r="Y1330" s="22" t="s">
        <v>47</v>
      </c>
      <c r="Z1330" s="24">
        <v>0</v>
      </c>
      <c r="AA1330" s="31"/>
      <c r="AB1330" s="24">
        <v>0</v>
      </c>
      <c r="AC1330" s="24">
        <v>0</v>
      </c>
      <c r="AD1330" s="31"/>
      <c r="AE1330" s="23">
        <v>0</v>
      </c>
      <c r="AF1330" s="23">
        <v>0</v>
      </c>
      <c r="AG1330" s="23">
        <v>1080000</v>
      </c>
      <c r="AH1330" s="29"/>
      <c r="AI1330" s="29"/>
      <c r="AJ1330" s="30"/>
      <c r="AK1330" s="2" t="str">
        <f t="shared" si="20"/>
        <v>OK</v>
      </c>
      <c r="AL1330" t="str">
        <f>IF(D1330&lt;&gt;"",IF(AK1330&lt;&gt;"OK",IF(IFERROR(VLOOKUP(C1330&amp;D1330,[1]Radicacion!$I$2:$EK$30174,2,0),VLOOKUP(D1330,[1]Radicacion!$I$2:$K$30174,2,0))&lt;&gt;"","NO EXIGIBLES"),""),"")</f>
        <v/>
      </c>
    </row>
    <row r="1331" spans="1:38" x14ac:dyDescent="0.25">
      <c r="A1331" s="20">
        <v>1323</v>
      </c>
      <c r="B1331" s="21" t="s">
        <v>46</v>
      </c>
      <c r="C1331" s="20" t="s">
        <v>47</v>
      </c>
      <c r="D1331" s="20" t="s">
        <v>1373</v>
      </c>
      <c r="E1331" s="22">
        <v>44201</v>
      </c>
      <c r="F1331" s="22">
        <v>44209</v>
      </c>
      <c r="G1331" s="23">
        <v>903000</v>
      </c>
      <c r="H1331" s="24">
        <v>0</v>
      </c>
      <c r="I1331" s="31"/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903000</v>
      </c>
      <c r="P1331" s="26">
        <v>11202</v>
      </c>
      <c r="Q1331" s="23">
        <v>903000</v>
      </c>
      <c r="R1331" s="24">
        <v>0</v>
      </c>
      <c r="S1331" s="24">
        <v>0</v>
      </c>
      <c r="T1331" s="22" t="s">
        <v>47</v>
      </c>
      <c r="U1331" s="24">
        <v>0</v>
      </c>
      <c r="V1331" s="23">
        <v>0</v>
      </c>
      <c r="W1331" s="22" t="s">
        <v>47</v>
      </c>
      <c r="X1331" s="24">
        <v>0</v>
      </c>
      <c r="Y1331" s="22" t="s">
        <v>47</v>
      </c>
      <c r="Z1331" s="24">
        <v>0</v>
      </c>
      <c r="AA1331" s="31"/>
      <c r="AB1331" s="24">
        <v>0</v>
      </c>
      <c r="AC1331" s="24">
        <v>0</v>
      </c>
      <c r="AD1331" s="31"/>
      <c r="AE1331" s="23">
        <v>0</v>
      </c>
      <c r="AF1331" s="23">
        <v>0</v>
      </c>
      <c r="AG1331" s="23">
        <v>903000</v>
      </c>
      <c r="AH1331" s="29"/>
      <c r="AI1331" s="29"/>
      <c r="AJ1331" s="30"/>
      <c r="AK1331" s="2" t="str">
        <f t="shared" si="20"/>
        <v>OK</v>
      </c>
      <c r="AL1331" t="str">
        <f>IF(D1331&lt;&gt;"",IF(AK1331&lt;&gt;"OK",IF(IFERROR(VLOOKUP(C1331&amp;D1331,[1]Radicacion!$I$2:$EK$30174,2,0),VLOOKUP(D1331,[1]Radicacion!$I$2:$K$30174,2,0))&lt;&gt;"","NO EXIGIBLES"),""),"")</f>
        <v/>
      </c>
    </row>
    <row r="1332" spans="1:38" x14ac:dyDescent="0.25">
      <c r="A1332" s="20">
        <v>1324</v>
      </c>
      <c r="B1332" s="21" t="s">
        <v>46</v>
      </c>
      <c r="C1332" s="20" t="s">
        <v>47</v>
      </c>
      <c r="D1332" s="20" t="s">
        <v>1374</v>
      </c>
      <c r="E1332" s="22">
        <v>44201</v>
      </c>
      <c r="F1332" s="22">
        <v>44209</v>
      </c>
      <c r="G1332" s="23">
        <v>1265000</v>
      </c>
      <c r="H1332" s="24">
        <v>0</v>
      </c>
      <c r="I1332" s="31"/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1265000</v>
      </c>
      <c r="P1332" s="26">
        <v>11203</v>
      </c>
      <c r="Q1332" s="23">
        <v>1265000</v>
      </c>
      <c r="R1332" s="24">
        <v>0</v>
      </c>
      <c r="S1332" s="24">
        <v>0</v>
      </c>
      <c r="T1332" s="22" t="s">
        <v>47</v>
      </c>
      <c r="U1332" s="24">
        <v>0</v>
      </c>
      <c r="V1332" s="23">
        <v>0</v>
      </c>
      <c r="W1332" s="22" t="s">
        <v>47</v>
      </c>
      <c r="X1332" s="24">
        <v>0</v>
      </c>
      <c r="Y1332" s="22" t="s">
        <v>47</v>
      </c>
      <c r="Z1332" s="24">
        <v>0</v>
      </c>
      <c r="AA1332" s="31"/>
      <c r="AB1332" s="24">
        <v>0</v>
      </c>
      <c r="AC1332" s="24">
        <v>0</v>
      </c>
      <c r="AD1332" s="31"/>
      <c r="AE1332" s="23">
        <v>0</v>
      </c>
      <c r="AF1332" s="23">
        <v>0</v>
      </c>
      <c r="AG1332" s="23">
        <v>1265000</v>
      </c>
      <c r="AH1332" s="29"/>
      <c r="AI1332" s="29"/>
      <c r="AJ1332" s="30"/>
      <c r="AK1332" s="2" t="str">
        <f t="shared" si="20"/>
        <v>OK</v>
      </c>
      <c r="AL1332" t="str">
        <f>IF(D1332&lt;&gt;"",IF(AK1332&lt;&gt;"OK",IF(IFERROR(VLOOKUP(C1332&amp;D1332,[1]Radicacion!$I$2:$EK$30174,2,0),VLOOKUP(D1332,[1]Radicacion!$I$2:$K$30174,2,0))&lt;&gt;"","NO EXIGIBLES"),""),"")</f>
        <v/>
      </c>
    </row>
    <row r="1333" spans="1:38" x14ac:dyDescent="0.25">
      <c r="A1333" s="20">
        <v>1325</v>
      </c>
      <c r="B1333" s="21" t="s">
        <v>46</v>
      </c>
      <c r="C1333" s="20" t="s">
        <v>47</v>
      </c>
      <c r="D1333" s="20" t="s">
        <v>1375</v>
      </c>
      <c r="E1333" s="22">
        <v>44201</v>
      </c>
      <c r="F1333" s="22">
        <v>44209</v>
      </c>
      <c r="G1333" s="23">
        <v>1151000</v>
      </c>
      <c r="H1333" s="24">
        <v>0</v>
      </c>
      <c r="I1333" s="31"/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1151000</v>
      </c>
      <c r="P1333" s="26">
        <v>11204</v>
      </c>
      <c r="Q1333" s="23">
        <v>1151000</v>
      </c>
      <c r="R1333" s="24">
        <v>0</v>
      </c>
      <c r="S1333" s="24">
        <v>0</v>
      </c>
      <c r="T1333" s="22" t="s">
        <v>47</v>
      </c>
      <c r="U1333" s="24">
        <v>0</v>
      </c>
      <c r="V1333" s="23">
        <v>0</v>
      </c>
      <c r="W1333" s="22" t="s">
        <v>47</v>
      </c>
      <c r="X1333" s="24">
        <v>0</v>
      </c>
      <c r="Y1333" s="22" t="s">
        <v>47</v>
      </c>
      <c r="Z1333" s="24">
        <v>0</v>
      </c>
      <c r="AA1333" s="31"/>
      <c r="AB1333" s="24">
        <v>0</v>
      </c>
      <c r="AC1333" s="24">
        <v>0</v>
      </c>
      <c r="AD1333" s="31"/>
      <c r="AE1333" s="23">
        <v>0</v>
      </c>
      <c r="AF1333" s="23">
        <v>0</v>
      </c>
      <c r="AG1333" s="23">
        <v>1151000</v>
      </c>
      <c r="AH1333" s="29"/>
      <c r="AI1333" s="29"/>
      <c r="AJ1333" s="30"/>
      <c r="AK1333" s="2" t="str">
        <f t="shared" si="20"/>
        <v>OK</v>
      </c>
      <c r="AL1333" t="str">
        <f>IF(D1333&lt;&gt;"",IF(AK1333&lt;&gt;"OK",IF(IFERROR(VLOOKUP(C1333&amp;D1333,[1]Radicacion!$I$2:$EK$30174,2,0),VLOOKUP(D1333,[1]Radicacion!$I$2:$K$30174,2,0))&lt;&gt;"","NO EXIGIBLES"),""),"")</f>
        <v/>
      </c>
    </row>
    <row r="1334" spans="1:38" x14ac:dyDescent="0.25">
      <c r="A1334" s="20">
        <v>1326</v>
      </c>
      <c r="B1334" s="21" t="s">
        <v>46</v>
      </c>
      <c r="C1334" s="20" t="s">
        <v>47</v>
      </c>
      <c r="D1334" s="20" t="s">
        <v>1376</v>
      </c>
      <c r="E1334" s="22">
        <v>44201</v>
      </c>
      <c r="F1334" s="22">
        <v>44260</v>
      </c>
      <c r="G1334" s="23">
        <v>978000</v>
      </c>
      <c r="H1334" s="24">
        <v>0</v>
      </c>
      <c r="I1334" s="31"/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978000</v>
      </c>
      <c r="P1334" s="26">
        <v>11205</v>
      </c>
      <c r="Q1334" s="23">
        <v>978000</v>
      </c>
      <c r="R1334" s="24">
        <v>0</v>
      </c>
      <c r="S1334" s="24">
        <v>0</v>
      </c>
      <c r="T1334" s="22" t="s">
        <v>47</v>
      </c>
      <c r="U1334" s="24">
        <v>0</v>
      </c>
      <c r="V1334" s="23">
        <v>0</v>
      </c>
      <c r="W1334" s="22" t="s">
        <v>47</v>
      </c>
      <c r="X1334" s="24">
        <v>0</v>
      </c>
      <c r="Y1334" s="22" t="s">
        <v>47</v>
      </c>
      <c r="Z1334" s="24">
        <v>0</v>
      </c>
      <c r="AA1334" s="31"/>
      <c r="AB1334" s="24">
        <v>0</v>
      </c>
      <c r="AC1334" s="24">
        <v>0</v>
      </c>
      <c r="AD1334" s="31"/>
      <c r="AE1334" s="23">
        <v>0</v>
      </c>
      <c r="AF1334" s="23">
        <v>0</v>
      </c>
      <c r="AG1334" s="23">
        <v>978000</v>
      </c>
      <c r="AH1334" s="29"/>
      <c r="AI1334" s="29"/>
      <c r="AJ1334" s="30"/>
      <c r="AK1334" s="2" t="str">
        <f t="shared" si="20"/>
        <v>OK</v>
      </c>
      <c r="AL1334" t="str">
        <f>IF(D1334&lt;&gt;"",IF(AK1334&lt;&gt;"OK",IF(IFERROR(VLOOKUP(C1334&amp;D1334,[1]Radicacion!$I$2:$EK$30174,2,0),VLOOKUP(D1334,[1]Radicacion!$I$2:$K$30174,2,0))&lt;&gt;"","NO EXIGIBLES"),""),"")</f>
        <v/>
      </c>
    </row>
    <row r="1335" spans="1:38" x14ac:dyDescent="0.25">
      <c r="A1335" s="20">
        <v>1327</v>
      </c>
      <c r="B1335" s="21" t="s">
        <v>46</v>
      </c>
      <c r="C1335" s="20" t="s">
        <v>47</v>
      </c>
      <c r="D1335" s="20" t="s">
        <v>1377</v>
      </c>
      <c r="E1335" s="22">
        <v>44201</v>
      </c>
      <c r="F1335" s="22">
        <v>44209</v>
      </c>
      <c r="G1335" s="23">
        <v>1396000</v>
      </c>
      <c r="H1335" s="24">
        <v>0</v>
      </c>
      <c r="I1335" s="31"/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1396000</v>
      </c>
      <c r="P1335" s="26">
        <v>11206</v>
      </c>
      <c r="Q1335" s="23">
        <v>1396000</v>
      </c>
      <c r="R1335" s="24">
        <v>0</v>
      </c>
      <c r="S1335" s="24">
        <v>0</v>
      </c>
      <c r="T1335" s="22" t="s">
        <v>47</v>
      </c>
      <c r="U1335" s="24">
        <v>0</v>
      </c>
      <c r="V1335" s="23">
        <v>0</v>
      </c>
      <c r="W1335" s="22" t="s">
        <v>47</v>
      </c>
      <c r="X1335" s="24">
        <v>0</v>
      </c>
      <c r="Y1335" s="22" t="s">
        <v>47</v>
      </c>
      <c r="Z1335" s="24">
        <v>0</v>
      </c>
      <c r="AA1335" s="31"/>
      <c r="AB1335" s="24">
        <v>0</v>
      </c>
      <c r="AC1335" s="24">
        <v>0</v>
      </c>
      <c r="AD1335" s="31"/>
      <c r="AE1335" s="23">
        <v>0</v>
      </c>
      <c r="AF1335" s="23">
        <v>0</v>
      </c>
      <c r="AG1335" s="23">
        <v>1396000</v>
      </c>
      <c r="AH1335" s="29"/>
      <c r="AI1335" s="29"/>
      <c r="AJ1335" s="30"/>
      <c r="AK1335" s="2" t="str">
        <f t="shared" si="20"/>
        <v>OK</v>
      </c>
      <c r="AL1335" t="str">
        <f>IF(D1335&lt;&gt;"",IF(AK1335&lt;&gt;"OK",IF(IFERROR(VLOOKUP(C1335&amp;D1335,[1]Radicacion!$I$2:$EK$30174,2,0),VLOOKUP(D1335,[1]Radicacion!$I$2:$K$30174,2,0))&lt;&gt;"","NO EXIGIBLES"),""),"")</f>
        <v/>
      </c>
    </row>
    <row r="1336" spans="1:38" x14ac:dyDescent="0.25">
      <c r="A1336" s="20">
        <v>1328</v>
      </c>
      <c r="B1336" s="21" t="s">
        <v>46</v>
      </c>
      <c r="C1336" s="20" t="s">
        <v>47</v>
      </c>
      <c r="D1336" s="20" t="s">
        <v>1378</v>
      </c>
      <c r="E1336" s="22">
        <v>44201</v>
      </c>
      <c r="F1336" s="22">
        <v>44209</v>
      </c>
      <c r="G1336" s="23">
        <v>1318000</v>
      </c>
      <c r="H1336" s="24">
        <v>0</v>
      </c>
      <c r="I1336" s="31"/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1318000</v>
      </c>
      <c r="P1336" s="26">
        <v>11207</v>
      </c>
      <c r="Q1336" s="23">
        <v>1318000</v>
      </c>
      <c r="R1336" s="24">
        <v>0</v>
      </c>
      <c r="S1336" s="24">
        <v>0</v>
      </c>
      <c r="T1336" s="22" t="s">
        <v>47</v>
      </c>
      <c r="U1336" s="24">
        <v>0</v>
      </c>
      <c r="V1336" s="23">
        <v>0</v>
      </c>
      <c r="W1336" s="22" t="s">
        <v>47</v>
      </c>
      <c r="X1336" s="24">
        <v>0</v>
      </c>
      <c r="Y1336" s="22" t="s">
        <v>47</v>
      </c>
      <c r="Z1336" s="24">
        <v>0</v>
      </c>
      <c r="AA1336" s="31"/>
      <c r="AB1336" s="24">
        <v>0</v>
      </c>
      <c r="AC1336" s="24">
        <v>0</v>
      </c>
      <c r="AD1336" s="31"/>
      <c r="AE1336" s="23">
        <v>0</v>
      </c>
      <c r="AF1336" s="23">
        <v>0</v>
      </c>
      <c r="AG1336" s="23">
        <v>1318000</v>
      </c>
      <c r="AH1336" s="29"/>
      <c r="AI1336" s="29"/>
      <c r="AJ1336" s="30"/>
      <c r="AK1336" s="2" t="str">
        <f t="shared" si="20"/>
        <v>OK</v>
      </c>
      <c r="AL1336" t="str">
        <f>IF(D1336&lt;&gt;"",IF(AK1336&lt;&gt;"OK",IF(IFERROR(VLOOKUP(C1336&amp;D1336,[1]Radicacion!$I$2:$EK$30174,2,0),VLOOKUP(D1336,[1]Radicacion!$I$2:$K$30174,2,0))&lt;&gt;"","NO EXIGIBLES"),""),"")</f>
        <v/>
      </c>
    </row>
    <row r="1337" spans="1:38" x14ac:dyDescent="0.25">
      <c r="A1337" s="20">
        <v>1329</v>
      </c>
      <c r="B1337" s="21" t="s">
        <v>46</v>
      </c>
      <c r="C1337" s="20" t="s">
        <v>47</v>
      </c>
      <c r="D1337" s="20" t="s">
        <v>1379</v>
      </c>
      <c r="E1337" s="22">
        <v>44201</v>
      </c>
      <c r="F1337" s="22">
        <v>44209</v>
      </c>
      <c r="G1337" s="23">
        <v>1357000</v>
      </c>
      <c r="H1337" s="24">
        <v>0</v>
      </c>
      <c r="I1337" s="31"/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1357000</v>
      </c>
      <c r="P1337" s="26">
        <v>11208</v>
      </c>
      <c r="Q1337" s="23">
        <v>1357000</v>
      </c>
      <c r="R1337" s="24">
        <v>0</v>
      </c>
      <c r="S1337" s="24">
        <v>0</v>
      </c>
      <c r="T1337" s="22" t="s">
        <v>47</v>
      </c>
      <c r="U1337" s="24">
        <v>0</v>
      </c>
      <c r="V1337" s="23">
        <v>0</v>
      </c>
      <c r="W1337" s="22" t="s">
        <v>47</v>
      </c>
      <c r="X1337" s="24">
        <v>0</v>
      </c>
      <c r="Y1337" s="22" t="s">
        <v>47</v>
      </c>
      <c r="Z1337" s="24">
        <v>0</v>
      </c>
      <c r="AA1337" s="31"/>
      <c r="AB1337" s="24">
        <v>0</v>
      </c>
      <c r="AC1337" s="24">
        <v>0</v>
      </c>
      <c r="AD1337" s="31"/>
      <c r="AE1337" s="23">
        <v>0</v>
      </c>
      <c r="AF1337" s="23">
        <v>0</v>
      </c>
      <c r="AG1337" s="23">
        <v>1357000</v>
      </c>
      <c r="AH1337" s="29"/>
      <c r="AI1337" s="29"/>
      <c r="AJ1337" s="30"/>
      <c r="AK1337" s="2" t="str">
        <f t="shared" si="20"/>
        <v>OK</v>
      </c>
      <c r="AL1337" t="str">
        <f>IF(D1337&lt;&gt;"",IF(AK1337&lt;&gt;"OK",IF(IFERROR(VLOOKUP(C1337&amp;D1337,[1]Radicacion!$I$2:$EK$30174,2,0),VLOOKUP(D1337,[1]Radicacion!$I$2:$K$30174,2,0))&lt;&gt;"","NO EXIGIBLES"),""),"")</f>
        <v/>
      </c>
    </row>
    <row r="1338" spans="1:38" x14ac:dyDescent="0.25">
      <c r="A1338" s="20">
        <v>1330</v>
      </c>
      <c r="B1338" s="21" t="s">
        <v>46</v>
      </c>
      <c r="C1338" s="20" t="s">
        <v>47</v>
      </c>
      <c r="D1338" s="20" t="s">
        <v>1380</v>
      </c>
      <c r="E1338" s="22">
        <v>44201</v>
      </c>
      <c r="F1338" s="22">
        <v>44260</v>
      </c>
      <c r="G1338" s="23">
        <v>1437000</v>
      </c>
      <c r="H1338" s="24">
        <v>0</v>
      </c>
      <c r="I1338" s="31"/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1437000</v>
      </c>
      <c r="P1338" s="26">
        <v>11209</v>
      </c>
      <c r="Q1338" s="23">
        <v>1437000</v>
      </c>
      <c r="R1338" s="24">
        <v>0</v>
      </c>
      <c r="S1338" s="24">
        <v>0</v>
      </c>
      <c r="T1338" s="22" t="s">
        <v>47</v>
      </c>
      <c r="U1338" s="24">
        <v>0</v>
      </c>
      <c r="V1338" s="23">
        <v>0</v>
      </c>
      <c r="W1338" s="22" t="s">
        <v>47</v>
      </c>
      <c r="X1338" s="24">
        <v>0</v>
      </c>
      <c r="Y1338" s="22" t="s">
        <v>47</v>
      </c>
      <c r="Z1338" s="24">
        <v>0</v>
      </c>
      <c r="AA1338" s="31"/>
      <c r="AB1338" s="24">
        <v>0</v>
      </c>
      <c r="AC1338" s="24">
        <v>0</v>
      </c>
      <c r="AD1338" s="31"/>
      <c r="AE1338" s="23">
        <v>0</v>
      </c>
      <c r="AF1338" s="23">
        <v>0</v>
      </c>
      <c r="AG1338" s="23">
        <v>1437000</v>
      </c>
      <c r="AH1338" s="29"/>
      <c r="AI1338" s="29"/>
      <c r="AJ1338" s="30"/>
      <c r="AK1338" s="2" t="str">
        <f t="shared" si="20"/>
        <v>OK</v>
      </c>
      <c r="AL1338" t="str">
        <f>IF(D1338&lt;&gt;"",IF(AK1338&lt;&gt;"OK",IF(IFERROR(VLOOKUP(C1338&amp;D1338,[1]Radicacion!$I$2:$EK$30174,2,0),VLOOKUP(D1338,[1]Radicacion!$I$2:$K$30174,2,0))&lt;&gt;"","NO EXIGIBLES"),""),"")</f>
        <v/>
      </c>
    </row>
    <row r="1339" spans="1:38" x14ac:dyDescent="0.25">
      <c r="A1339" s="20">
        <v>1331</v>
      </c>
      <c r="B1339" s="21" t="s">
        <v>46</v>
      </c>
      <c r="C1339" s="20" t="s">
        <v>47</v>
      </c>
      <c r="D1339" s="20" t="s">
        <v>1381</v>
      </c>
      <c r="E1339" s="22">
        <v>44201</v>
      </c>
      <c r="F1339" s="22">
        <v>44209</v>
      </c>
      <c r="G1339" s="23">
        <v>1197000</v>
      </c>
      <c r="H1339" s="24">
        <v>0</v>
      </c>
      <c r="I1339" s="31"/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1197000</v>
      </c>
      <c r="P1339" s="26">
        <v>11210</v>
      </c>
      <c r="Q1339" s="23">
        <v>1197000</v>
      </c>
      <c r="R1339" s="24">
        <v>0</v>
      </c>
      <c r="S1339" s="24">
        <v>0</v>
      </c>
      <c r="T1339" s="22" t="s">
        <v>47</v>
      </c>
      <c r="U1339" s="24">
        <v>0</v>
      </c>
      <c r="V1339" s="23">
        <v>0</v>
      </c>
      <c r="W1339" s="22" t="s">
        <v>47</v>
      </c>
      <c r="X1339" s="24">
        <v>0</v>
      </c>
      <c r="Y1339" s="22" t="s">
        <v>47</v>
      </c>
      <c r="Z1339" s="24">
        <v>0</v>
      </c>
      <c r="AA1339" s="31"/>
      <c r="AB1339" s="24">
        <v>0</v>
      </c>
      <c r="AC1339" s="24">
        <v>0</v>
      </c>
      <c r="AD1339" s="31"/>
      <c r="AE1339" s="23">
        <v>0</v>
      </c>
      <c r="AF1339" s="23">
        <v>0</v>
      </c>
      <c r="AG1339" s="23">
        <v>1197000</v>
      </c>
      <c r="AH1339" s="29"/>
      <c r="AI1339" s="29"/>
      <c r="AJ1339" s="30"/>
      <c r="AK1339" s="2" t="str">
        <f t="shared" si="20"/>
        <v>OK</v>
      </c>
      <c r="AL1339" t="str">
        <f>IF(D1339&lt;&gt;"",IF(AK1339&lt;&gt;"OK",IF(IFERROR(VLOOKUP(C1339&amp;D1339,[1]Radicacion!$I$2:$EK$30174,2,0),VLOOKUP(D1339,[1]Radicacion!$I$2:$K$30174,2,0))&lt;&gt;"","NO EXIGIBLES"),""),"")</f>
        <v/>
      </c>
    </row>
    <row r="1340" spans="1:38" x14ac:dyDescent="0.25">
      <c r="A1340" s="20">
        <v>1332</v>
      </c>
      <c r="B1340" s="21" t="s">
        <v>46</v>
      </c>
      <c r="C1340" s="20" t="s">
        <v>47</v>
      </c>
      <c r="D1340" s="20" t="s">
        <v>1382</v>
      </c>
      <c r="E1340" s="22">
        <v>44201</v>
      </c>
      <c r="F1340" s="22">
        <v>44209</v>
      </c>
      <c r="G1340" s="23">
        <v>846000</v>
      </c>
      <c r="H1340" s="24">
        <v>0</v>
      </c>
      <c r="I1340" s="31"/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846000</v>
      </c>
      <c r="P1340" s="26">
        <v>11211</v>
      </c>
      <c r="Q1340" s="23">
        <v>846000</v>
      </c>
      <c r="R1340" s="24">
        <v>0</v>
      </c>
      <c r="S1340" s="24">
        <v>0</v>
      </c>
      <c r="T1340" s="22" t="s">
        <v>47</v>
      </c>
      <c r="U1340" s="24">
        <v>0</v>
      </c>
      <c r="V1340" s="23">
        <v>0</v>
      </c>
      <c r="W1340" s="22" t="s">
        <v>47</v>
      </c>
      <c r="X1340" s="24">
        <v>0</v>
      </c>
      <c r="Y1340" s="22" t="s">
        <v>47</v>
      </c>
      <c r="Z1340" s="24">
        <v>0</v>
      </c>
      <c r="AA1340" s="31"/>
      <c r="AB1340" s="24">
        <v>0</v>
      </c>
      <c r="AC1340" s="24">
        <v>0</v>
      </c>
      <c r="AD1340" s="31"/>
      <c r="AE1340" s="23">
        <v>0</v>
      </c>
      <c r="AF1340" s="23">
        <v>0</v>
      </c>
      <c r="AG1340" s="23">
        <v>846000</v>
      </c>
      <c r="AH1340" s="29"/>
      <c r="AI1340" s="29"/>
      <c r="AJ1340" s="30"/>
      <c r="AK1340" s="2" t="str">
        <f t="shared" si="20"/>
        <v>OK</v>
      </c>
      <c r="AL1340" t="str">
        <f>IF(D1340&lt;&gt;"",IF(AK1340&lt;&gt;"OK",IF(IFERROR(VLOOKUP(C1340&amp;D1340,[1]Radicacion!$I$2:$EK$30174,2,0),VLOOKUP(D1340,[1]Radicacion!$I$2:$K$30174,2,0))&lt;&gt;"","NO EXIGIBLES"),""),"")</f>
        <v/>
      </c>
    </row>
    <row r="1341" spans="1:38" x14ac:dyDescent="0.25">
      <c r="A1341" s="20">
        <v>1333</v>
      </c>
      <c r="B1341" s="21" t="s">
        <v>46</v>
      </c>
      <c r="C1341" s="20" t="s">
        <v>47</v>
      </c>
      <c r="D1341" s="20" t="s">
        <v>1383</v>
      </c>
      <c r="E1341" s="22">
        <v>44201</v>
      </c>
      <c r="F1341" s="22">
        <v>44209</v>
      </c>
      <c r="G1341" s="23">
        <v>1357000</v>
      </c>
      <c r="H1341" s="24">
        <v>0</v>
      </c>
      <c r="I1341" s="31"/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1357000</v>
      </c>
      <c r="P1341" s="26">
        <v>11212</v>
      </c>
      <c r="Q1341" s="23">
        <v>1357000</v>
      </c>
      <c r="R1341" s="24">
        <v>0</v>
      </c>
      <c r="S1341" s="24">
        <v>0</v>
      </c>
      <c r="T1341" s="22" t="s">
        <v>47</v>
      </c>
      <c r="U1341" s="24">
        <v>0</v>
      </c>
      <c r="V1341" s="23">
        <v>0</v>
      </c>
      <c r="W1341" s="22" t="s">
        <v>47</v>
      </c>
      <c r="X1341" s="24">
        <v>0</v>
      </c>
      <c r="Y1341" s="22" t="s">
        <v>47</v>
      </c>
      <c r="Z1341" s="24">
        <v>0</v>
      </c>
      <c r="AA1341" s="31"/>
      <c r="AB1341" s="24">
        <v>0</v>
      </c>
      <c r="AC1341" s="24">
        <v>0</v>
      </c>
      <c r="AD1341" s="31"/>
      <c r="AE1341" s="23">
        <v>0</v>
      </c>
      <c r="AF1341" s="23">
        <v>0</v>
      </c>
      <c r="AG1341" s="23">
        <v>1357000</v>
      </c>
      <c r="AH1341" s="29"/>
      <c r="AI1341" s="29"/>
      <c r="AJ1341" s="30"/>
      <c r="AK1341" s="2" t="str">
        <f t="shared" si="20"/>
        <v>OK</v>
      </c>
      <c r="AL1341" t="str">
        <f>IF(D1341&lt;&gt;"",IF(AK1341&lt;&gt;"OK",IF(IFERROR(VLOOKUP(C1341&amp;D1341,[1]Radicacion!$I$2:$EK$30174,2,0),VLOOKUP(D1341,[1]Radicacion!$I$2:$K$30174,2,0))&lt;&gt;"","NO EXIGIBLES"),""),"")</f>
        <v/>
      </c>
    </row>
    <row r="1342" spans="1:38" x14ac:dyDescent="0.25">
      <c r="A1342" s="20">
        <v>1334</v>
      </c>
      <c r="B1342" s="21" t="s">
        <v>46</v>
      </c>
      <c r="C1342" s="20" t="s">
        <v>47</v>
      </c>
      <c r="D1342" s="20" t="s">
        <v>1384</v>
      </c>
      <c r="E1342" s="22">
        <v>44201</v>
      </c>
      <c r="F1342" s="22">
        <v>44260</v>
      </c>
      <c r="G1342" s="23">
        <v>1318000</v>
      </c>
      <c r="H1342" s="24">
        <v>0</v>
      </c>
      <c r="I1342" s="31"/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1318000</v>
      </c>
      <c r="P1342" s="26">
        <v>11213</v>
      </c>
      <c r="Q1342" s="23">
        <v>1318000</v>
      </c>
      <c r="R1342" s="24">
        <v>0</v>
      </c>
      <c r="S1342" s="24">
        <v>0</v>
      </c>
      <c r="T1342" s="22" t="s">
        <v>47</v>
      </c>
      <c r="U1342" s="24">
        <v>0</v>
      </c>
      <c r="V1342" s="23">
        <v>0</v>
      </c>
      <c r="W1342" s="22" t="s">
        <v>47</v>
      </c>
      <c r="X1342" s="24">
        <v>0</v>
      </c>
      <c r="Y1342" s="22" t="s">
        <v>47</v>
      </c>
      <c r="Z1342" s="24">
        <v>0</v>
      </c>
      <c r="AA1342" s="31"/>
      <c r="AB1342" s="24">
        <v>0</v>
      </c>
      <c r="AC1342" s="24">
        <v>0</v>
      </c>
      <c r="AD1342" s="31"/>
      <c r="AE1342" s="23">
        <v>0</v>
      </c>
      <c r="AF1342" s="23">
        <v>0</v>
      </c>
      <c r="AG1342" s="23">
        <v>1318000</v>
      </c>
      <c r="AH1342" s="29"/>
      <c r="AI1342" s="29"/>
      <c r="AJ1342" s="30"/>
      <c r="AK1342" s="2" t="str">
        <f t="shared" si="20"/>
        <v>OK</v>
      </c>
      <c r="AL1342" t="str">
        <f>IF(D1342&lt;&gt;"",IF(AK1342&lt;&gt;"OK",IF(IFERROR(VLOOKUP(C1342&amp;D1342,[1]Radicacion!$I$2:$EK$30174,2,0),VLOOKUP(D1342,[1]Radicacion!$I$2:$K$30174,2,0))&lt;&gt;"","NO EXIGIBLES"),""),"")</f>
        <v/>
      </c>
    </row>
    <row r="1343" spans="1:38" x14ac:dyDescent="0.25">
      <c r="A1343" s="20">
        <v>1335</v>
      </c>
      <c r="B1343" s="21" t="s">
        <v>46</v>
      </c>
      <c r="C1343" s="20" t="s">
        <v>47</v>
      </c>
      <c r="D1343" s="20" t="s">
        <v>1385</v>
      </c>
      <c r="E1343" s="22">
        <v>44201</v>
      </c>
      <c r="F1343" s="22">
        <v>44209</v>
      </c>
      <c r="G1343" s="23">
        <v>1158000</v>
      </c>
      <c r="H1343" s="24">
        <v>0</v>
      </c>
      <c r="I1343" s="31"/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1158000</v>
      </c>
      <c r="P1343" s="26">
        <v>11214</v>
      </c>
      <c r="Q1343" s="23">
        <v>1158000</v>
      </c>
      <c r="R1343" s="24">
        <v>0</v>
      </c>
      <c r="S1343" s="24">
        <v>0</v>
      </c>
      <c r="T1343" s="22" t="s">
        <v>47</v>
      </c>
      <c r="U1343" s="24">
        <v>0</v>
      </c>
      <c r="V1343" s="23">
        <v>0</v>
      </c>
      <c r="W1343" s="22" t="s">
        <v>47</v>
      </c>
      <c r="X1343" s="24">
        <v>0</v>
      </c>
      <c r="Y1343" s="22" t="s">
        <v>47</v>
      </c>
      <c r="Z1343" s="24">
        <v>0</v>
      </c>
      <c r="AA1343" s="31"/>
      <c r="AB1343" s="24">
        <v>0</v>
      </c>
      <c r="AC1343" s="24">
        <v>0</v>
      </c>
      <c r="AD1343" s="31"/>
      <c r="AE1343" s="23">
        <v>0</v>
      </c>
      <c r="AF1343" s="23">
        <v>0</v>
      </c>
      <c r="AG1343" s="23">
        <v>1158000</v>
      </c>
      <c r="AH1343" s="29"/>
      <c r="AI1343" s="29"/>
      <c r="AJ1343" s="30"/>
      <c r="AK1343" s="2" t="str">
        <f t="shared" si="20"/>
        <v>OK</v>
      </c>
      <c r="AL1343" t="str">
        <f>IF(D1343&lt;&gt;"",IF(AK1343&lt;&gt;"OK",IF(IFERROR(VLOOKUP(C1343&amp;D1343,[1]Radicacion!$I$2:$EK$30174,2,0),VLOOKUP(D1343,[1]Radicacion!$I$2:$K$30174,2,0))&lt;&gt;"","NO EXIGIBLES"),""),"")</f>
        <v/>
      </c>
    </row>
    <row r="1344" spans="1:38" x14ac:dyDescent="0.25">
      <c r="A1344" s="20">
        <v>1336</v>
      </c>
      <c r="B1344" s="21" t="s">
        <v>46</v>
      </c>
      <c r="C1344" s="20" t="s">
        <v>47</v>
      </c>
      <c r="D1344" s="20" t="s">
        <v>1386</v>
      </c>
      <c r="E1344" s="22">
        <v>44201</v>
      </c>
      <c r="F1344" s="22">
        <v>44209</v>
      </c>
      <c r="G1344" s="23">
        <v>1197000</v>
      </c>
      <c r="H1344" s="24">
        <v>0</v>
      </c>
      <c r="I1344" s="31"/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1197000</v>
      </c>
      <c r="P1344" s="26">
        <v>11215</v>
      </c>
      <c r="Q1344" s="23">
        <v>1197000</v>
      </c>
      <c r="R1344" s="24">
        <v>0</v>
      </c>
      <c r="S1344" s="24">
        <v>0</v>
      </c>
      <c r="T1344" s="22" t="s">
        <v>47</v>
      </c>
      <c r="U1344" s="24">
        <v>0</v>
      </c>
      <c r="V1344" s="23">
        <v>0</v>
      </c>
      <c r="W1344" s="22" t="s">
        <v>47</v>
      </c>
      <c r="X1344" s="24">
        <v>0</v>
      </c>
      <c r="Y1344" s="22" t="s">
        <v>47</v>
      </c>
      <c r="Z1344" s="24">
        <v>0</v>
      </c>
      <c r="AA1344" s="31"/>
      <c r="AB1344" s="24">
        <v>0</v>
      </c>
      <c r="AC1344" s="24">
        <v>0</v>
      </c>
      <c r="AD1344" s="31"/>
      <c r="AE1344" s="23">
        <v>0</v>
      </c>
      <c r="AF1344" s="23">
        <v>0</v>
      </c>
      <c r="AG1344" s="23">
        <v>1197000</v>
      </c>
      <c r="AH1344" s="29"/>
      <c r="AI1344" s="29"/>
      <c r="AJ1344" s="30"/>
      <c r="AK1344" s="2" t="str">
        <f t="shared" si="20"/>
        <v>OK</v>
      </c>
      <c r="AL1344" t="str">
        <f>IF(D1344&lt;&gt;"",IF(AK1344&lt;&gt;"OK",IF(IFERROR(VLOOKUP(C1344&amp;D1344,[1]Radicacion!$I$2:$EK$30174,2,0),VLOOKUP(D1344,[1]Radicacion!$I$2:$K$30174,2,0))&lt;&gt;"","NO EXIGIBLES"),""),"")</f>
        <v/>
      </c>
    </row>
    <row r="1345" spans="1:38" x14ac:dyDescent="0.25">
      <c r="A1345" s="20">
        <v>1337</v>
      </c>
      <c r="B1345" s="21" t="s">
        <v>46</v>
      </c>
      <c r="C1345" s="20" t="s">
        <v>47</v>
      </c>
      <c r="D1345" s="20" t="s">
        <v>1387</v>
      </c>
      <c r="E1345" s="22">
        <v>44201</v>
      </c>
      <c r="F1345" s="22">
        <v>44209</v>
      </c>
      <c r="G1345" s="23">
        <v>2326000</v>
      </c>
      <c r="H1345" s="24">
        <v>0</v>
      </c>
      <c r="I1345" s="31"/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v>2326000</v>
      </c>
      <c r="P1345" s="26">
        <v>11216</v>
      </c>
      <c r="Q1345" s="23">
        <v>2326000</v>
      </c>
      <c r="R1345" s="24">
        <v>0</v>
      </c>
      <c r="S1345" s="24">
        <v>0</v>
      </c>
      <c r="T1345" s="22" t="s">
        <v>47</v>
      </c>
      <c r="U1345" s="24">
        <v>0</v>
      </c>
      <c r="V1345" s="23">
        <v>0</v>
      </c>
      <c r="W1345" s="22" t="s">
        <v>47</v>
      </c>
      <c r="X1345" s="24">
        <v>0</v>
      </c>
      <c r="Y1345" s="22" t="s">
        <v>47</v>
      </c>
      <c r="Z1345" s="24">
        <v>0</v>
      </c>
      <c r="AA1345" s="31"/>
      <c r="AB1345" s="24">
        <v>0</v>
      </c>
      <c r="AC1345" s="24">
        <v>0</v>
      </c>
      <c r="AD1345" s="31"/>
      <c r="AE1345" s="23">
        <v>0</v>
      </c>
      <c r="AF1345" s="23">
        <v>0</v>
      </c>
      <c r="AG1345" s="23">
        <v>2326000</v>
      </c>
      <c r="AH1345" s="29"/>
      <c r="AI1345" s="29"/>
      <c r="AJ1345" s="30"/>
      <c r="AK1345" s="2" t="str">
        <f t="shared" si="20"/>
        <v>OK</v>
      </c>
      <c r="AL1345" t="str">
        <f>IF(D1345&lt;&gt;"",IF(AK1345&lt;&gt;"OK",IF(IFERROR(VLOOKUP(C1345&amp;D1345,[1]Radicacion!$I$2:$EK$30174,2,0),VLOOKUP(D1345,[1]Radicacion!$I$2:$K$30174,2,0))&lt;&gt;"","NO EXIGIBLES"),""),"")</f>
        <v/>
      </c>
    </row>
    <row r="1346" spans="1:38" x14ac:dyDescent="0.25">
      <c r="A1346" s="20">
        <v>1338</v>
      </c>
      <c r="B1346" s="21" t="s">
        <v>46</v>
      </c>
      <c r="C1346" s="20" t="s">
        <v>47</v>
      </c>
      <c r="D1346" s="20" t="s">
        <v>1388</v>
      </c>
      <c r="E1346" s="22">
        <v>44201</v>
      </c>
      <c r="F1346" s="22">
        <v>44209</v>
      </c>
      <c r="G1346" s="23">
        <v>1297000</v>
      </c>
      <c r="H1346" s="24">
        <v>0</v>
      </c>
      <c r="I1346" s="31"/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1297000</v>
      </c>
      <c r="P1346" s="26">
        <v>11217</v>
      </c>
      <c r="Q1346" s="23">
        <v>1297000</v>
      </c>
      <c r="R1346" s="24">
        <v>0</v>
      </c>
      <c r="S1346" s="24">
        <v>0</v>
      </c>
      <c r="T1346" s="22" t="s">
        <v>47</v>
      </c>
      <c r="U1346" s="24">
        <v>0</v>
      </c>
      <c r="V1346" s="23">
        <v>0</v>
      </c>
      <c r="W1346" s="22" t="s">
        <v>47</v>
      </c>
      <c r="X1346" s="24">
        <v>0</v>
      </c>
      <c r="Y1346" s="22" t="s">
        <v>47</v>
      </c>
      <c r="Z1346" s="24">
        <v>0</v>
      </c>
      <c r="AA1346" s="31"/>
      <c r="AB1346" s="24">
        <v>0</v>
      </c>
      <c r="AC1346" s="24">
        <v>0</v>
      </c>
      <c r="AD1346" s="31"/>
      <c r="AE1346" s="23">
        <v>0</v>
      </c>
      <c r="AF1346" s="23">
        <v>0</v>
      </c>
      <c r="AG1346" s="23">
        <v>1297000</v>
      </c>
      <c r="AH1346" s="29"/>
      <c r="AI1346" s="29"/>
      <c r="AJ1346" s="30"/>
      <c r="AK1346" s="2" t="str">
        <f t="shared" si="20"/>
        <v>OK</v>
      </c>
      <c r="AL1346" t="str">
        <f>IF(D1346&lt;&gt;"",IF(AK1346&lt;&gt;"OK",IF(IFERROR(VLOOKUP(C1346&amp;D1346,[1]Radicacion!$I$2:$EK$30174,2,0),VLOOKUP(D1346,[1]Radicacion!$I$2:$K$30174,2,0))&lt;&gt;"","NO EXIGIBLES"),""),"")</f>
        <v/>
      </c>
    </row>
    <row r="1347" spans="1:38" x14ac:dyDescent="0.25">
      <c r="A1347" s="20">
        <v>1339</v>
      </c>
      <c r="B1347" s="21" t="s">
        <v>46</v>
      </c>
      <c r="C1347" s="20" t="s">
        <v>47</v>
      </c>
      <c r="D1347" s="20" t="s">
        <v>1389</v>
      </c>
      <c r="E1347" s="22">
        <v>44201</v>
      </c>
      <c r="F1347" s="22">
        <v>44209</v>
      </c>
      <c r="G1347" s="23">
        <v>939000</v>
      </c>
      <c r="H1347" s="24">
        <v>0</v>
      </c>
      <c r="I1347" s="31"/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v>939000</v>
      </c>
      <c r="P1347" s="26">
        <v>11218</v>
      </c>
      <c r="Q1347" s="23">
        <v>939000</v>
      </c>
      <c r="R1347" s="24">
        <v>0</v>
      </c>
      <c r="S1347" s="24">
        <v>0</v>
      </c>
      <c r="T1347" s="22" t="s">
        <v>47</v>
      </c>
      <c r="U1347" s="24">
        <v>0</v>
      </c>
      <c r="V1347" s="23">
        <v>0</v>
      </c>
      <c r="W1347" s="22" t="s">
        <v>47</v>
      </c>
      <c r="X1347" s="24">
        <v>0</v>
      </c>
      <c r="Y1347" s="22" t="s">
        <v>47</v>
      </c>
      <c r="Z1347" s="24">
        <v>0</v>
      </c>
      <c r="AA1347" s="31"/>
      <c r="AB1347" s="24">
        <v>0</v>
      </c>
      <c r="AC1347" s="24">
        <v>0</v>
      </c>
      <c r="AD1347" s="31"/>
      <c r="AE1347" s="23">
        <v>0</v>
      </c>
      <c r="AF1347" s="23">
        <v>0</v>
      </c>
      <c r="AG1347" s="23">
        <v>939000</v>
      </c>
      <c r="AH1347" s="29"/>
      <c r="AI1347" s="29"/>
      <c r="AJ1347" s="30"/>
      <c r="AK1347" s="2" t="str">
        <f t="shared" si="20"/>
        <v>OK</v>
      </c>
      <c r="AL1347" t="str">
        <f>IF(D1347&lt;&gt;"",IF(AK1347&lt;&gt;"OK",IF(IFERROR(VLOOKUP(C1347&amp;D1347,[1]Radicacion!$I$2:$EK$30174,2,0),VLOOKUP(D1347,[1]Radicacion!$I$2:$K$30174,2,0))&lt;&gt;"","NO EXIGIBLES"),""),"")</f>
        <v/>
      </c>
    </row>
    <row r="1348" spans="1:38" x14ac:dyDescent="0.25">
      <c r="A1348" s="20">
        <v>1340</v>
      </c>
      <c r="B1348" s="21" t="s">
        <v>46</v>
      </c>
      <c r="C1348" s="20" t="s">
        <v>47</v>
      </c>
      <c r="D1348" s="20" t="s">
        <v>1390</v>
      </c>
      <c r="E1348" s="22">
        <v>44201</v>
      </c>
      <c r="F1348" s="22">
        <v>44209</v>
      </c>
      <c r="G1348" s="23">
        <v>846000</v>
      </c>
      <c r="H1348" s="24">
        <v>0</v>
      </c>
      <c r="I1348" s="31"/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846000</v>
      </c>
      <c r="P1348" s="26">
        <v>11219</v>
      </c>
      <c r="Q1348" s="23">
        <v>846000</v>
      </c>
      <c r="R1348" s="24">
        <v>0</v>
      </c>
      <c r="S1348" s="24">
        <v>0</v>
      </c>
      <c r="T1348" s="22" t="s">
        <v>47</v>
      </c>
      <c r="U1348" s="24">
        <v>0</v>
      </c>
      <c r="V1348" s="23">
        <v>0</v>
      </c>
      <c r="W1348" s="22" t="s">
        <v>47</v>
      </c>
      <c r="X1348" s="24">
        <v>0</v>
      </c>
      <c r="Y1348" s="22" t="s">
        <v>47</v>
      </c>
      <c r="Z1348" s="24">
        <v>0</v>
      </c>
      <c r="AA1348" s="31"/>
      <c r="AB1348" s="24">
        <v>0</v>
      </c>
      <c r="AC1348" s="24">
        <v>0</v>
      </c>
      <c r="AD1348" s="31"/>
      <c r="AE1348" s="23">
        <v>0</v>
      </c>
      <c r="AF1348" s="23">
        <v>0</v>
      </c>
      <c r="AG1348" s="23">
        <v>846000</v>
      </c>
      <c r="AH1348" s="29"/>
      <c r="AI1348" s="29"/>
      <c r="AJ1348" s="30"/>
      <c r="AK1348" s="2" t="str">
        <f t="shared" si="20"/>
        <v>OK</v>
      </c>
      <c r="AL1348" t="str">
        <f>IF(D1348&lt;&gt;"",IF(AK1348&lt;&gt;"OK",IF(IFERROR(VLOOKUP(C1348&amp;D1348,[1]Radicacion!$I$2:$EK$30174,2,0),VLOOKUP(D1348,[1]Radicacion!$I$2:$K$30174,2,0))&lt;&gt;"","NO EXIGIBLES"),""),"")</f>
        <v/>
      </c>
    </row>
    <row r="1349" spans="1:38" x14ac:dyDescent="0.25">
      <c r="A1349" s="20">
        <v>1341</v>
      </c>
      <c r="B1349" s="21" t="s">
        <v>46</v>
      </c>
      <c r="C1349" s="20" t="s">
        <v>47</v>
      </c>
      <c r="D1349" s="20" t="s">
        <v>1391</v>
      </c>
      <c r="E1349" s="22">
        <v>44201</v>
      </c>
      <c r="F1349" s="22">
        <v>44209</v>
      </c>
      <c r="G1349" s="23">
        <v>1197000</v>
      </c>
      <c r="H1349" s="24">
        <v>0</v>
      </c>
      <c r="I1349" s="31"/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v>1197000</v>
      </c>
      <c r="P1349" s="26">
        <v>11220</v>
      </c>
      <c r="Q1349" s="23">
        <v>1197000</v>
      </c>
      <c r="R1349" s="24">
        <v>0</v>
      </c>
      <c r="S1349" s="24">
        <v>0</v>
      </c>
      <c r="T1349" s="22" t="s">
        <v>47</v>
      </c>
      <c r="U1349" s="24">
        <v>0</v>
      </c>
      <c r="V1349" s="23">
        <v>0</v>
      </c>
      <c r="W1349" s="22" t="s">
        <v>47</v>
      </c>
      <c r="X1349" s="24">
        <v>0</v>
      </c>
      <c r="Y1349" s="22" t="s">
        <v>47</v>
      </c>
      <c r="Z1349" s="24">
        <v>0</v>
      </c>
      <c r="AA1349" s="31"/>
      <c r="AB1349" s="24">
        <v>0</v>
      </c>
      <c r="AC1349" s="24">
        <v>0</v>
      </c>
      <c r="AD1349" s="31"/>
      <c r="AE1349" s="23">
        <v>0</v>
      </c>
      <c r="AF1349" s="23">
        <v>0</v>
      </c>
      <c r="AG1349" s="23">
        <v>1197000</v>
      </c>
      <c r="AH1349" s="29"/>
      <c r="AI1349" s="29"/>
      <c r="AJ1349" s="30"/>
      <c r="AK1349" s="2" t="str">
        <f t="shared" si="20"/>
        <v>OK</v>
      </c>
      <c r="AL1349" t="str">
        <f>IF(D1349&lt;&gt;"",IF(AK1349&lt;&gt;"OK",IF(IFERROR(VLOOKUP(C1349&amp;D1349,[1]Radicacion!$I$2:$EK$30174,2,0),VLOOKUP(D1349,[1]Radicacion!$I$2:$K$30174,2,0))&lt;&gt;"","NO EXIGIBLES"),""),"")</f>
        <v/>
      </c>
    </row>
    <row r="1350" spans="1:38" x14ac:dyDescent="0.25">
      <c r="A1350" s="20">
        <v>1342</v>
      </c>
      <c r="B1350" s="21" t="s">
        <v>46</v>
      </c>
      <c r="C1350" s="20" t="s">
        <v>47</v>
      </c>
      <c r="D1350" s="20" t="s">
        <v>1392</v>
      </c>
      <c r="E1350" s="22">
        <v>44201</v>
      </c>
      <c r="F1350" s="22">
        <v>44201</v>
      </c>
      <c r="G1350" s="23">
        <v>2287000</v>
      </c>
      <c r="H1350" s="24">
        <v>0</v>
      </c>
      <c r="I1350" s="31"/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2287000</v>
      </c>
      <c r="P1350" s="26" t="s">
        <v>47</v>
      </c>
      <c r="Q1350" s="23">
        <v>0</v>
      </c>
      <c r="R1350" s="24">
        <v>0</v>
      </c>
      <c r="S1350" s="24">
        <v>0</v>
      </c>
      <c r="T1350" s="22" t="s">
        <v>47</v>
      </c>
      <c r="U1350" s="24">
        <v>0</v>
      </c>
      <c r="V1350" s="23">
        <v>0</v>
      </c>
      <c r="W1350" s="22" t="s">
        <v>47</v>
      </c>
      <c r="X1350" s="24">
        <v>0</v>
      </c>
      <c r="Y1350" s="22" t="s">
        <v>47</v>
      </c>
      <c r="Z1350" s="24">
        <v>0</v>
      </c>
      <c r="AA1350" s="31"/>
      <c r="AB1350" s="24">
        <v>0</v>
      </c>
      <c r="AC1350" s="24">
        <v>0</v>
      </c>
      <c r="AD1350" s="31"/>
      <c r="AE1350" s="23">
        <v>0</v>
      </c>
      <c r="AF1350" s="23">
        <v>0</v>
      </c>
      <c r="AG1350" s="23">
        <v>0</v>
      </c>
      <c r="AH1350" s="29"/>
      <c r="AI1350" s="29"/>
      <c r="AJ1350" s="30"/>
      <c r="AK1350" s="2" t="str">
        <f t="shared" si="20"/>
        <v>Verificar Valores</v>
      </c>
      <c r="AL1350" t="e">
        <f>IF(D1350&lt;&gt;"",IF(AK1350&lt;&gt;"OK",IF(IFERROR(VLOOKUP(C1350&amp;D1350,[1]Radicacion!$I$2:$EK$30174,2,0),VLOOKUP(D1350,[1]Radicacion!$I$2:$K$30174,2,0))&lt;&gt;"","NO EXIGIBLES"),""),"")</f>
        <v>#N/A</v>
      </c>
    </row>
    <row r="1351" spans="1:38" x14ac:dyDescent="0.25">
      <c r="A1351" s="20">
        <v>1343</v>
      </c>
      <c r="B1351" s="21" t="s">
        <v>46</v>
      </c>
      <c r="C1351" s="20" t="s">
        <v>47</v>
      </c>
      <c r="D1351" s="20" t="s">
        <v>1393</v>
      </c>
      <c r="E1351" s="22">
        <v>44201</v>
      </c>
      <c r="F1351" s="22">
        <v>44260</v>
      </c>
      <c r="G1351" s="23">
        <v>846000</v>
      </c>
      <c r="H1351" s="24">
        <v>0</v>
      </c>
      <c r="I1351" s="31"/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846000</v>
      </c>
      <c r="P1351" s="26">
        <v>11222</v>
      </c>
      <c r="Q1351" s="23">
        <v>846000</v>
      </c>
      <c r="R1351" s="24">
        <v>0</v>
      </c>
      <c r="S1351" s="24">
        <v>0</v>
      </c>
      <c r="T1351" s="22" t="s">
        <v>47</v>
      </c>
      <c r="U1351" s="24">
        <v>0</v>
      </c>
      <c r="V1351" s="23">
        <v>0</v>
      </c>
      <c r="W1351" s="22" t="s">
        <v>47</v>
      </c>
      <c r="X1351" s="24">
        <v>0</v>
      </c>
      <c r="Y1351" s="22" t="s">
        <v>47</v>
      </c>
      <c r="Z1351" s="24">
        <v>0</v>
      </c>
      <c r="AA1351" s="31"/>
      <c r="AB1351" s="24">
        <v>0</v>
      </c>
      <c r="AC1351" s="24">
        <v>0</v>
      </c>
      <c r="AD1351" s="31"/>
      <c r="AE1351" s="23">
        <v>0</v>
      </c>
      <c r="AF1351" s="23">
        <v>0</v>
      </c>
      <c r="AG1351" s="23">
        <v>846000</v>
      </c>
      <c r="AH1351" s="29"/>
      <c r="AI1351" s="29"/>
      <c r="AJ1351" s="30"/>
      <c r="AK1351" s="2" t="str">
        <f t="shared" si="20"/>
        <v>OK</v>
      </c>
      <c r="AL1351" t="str">
        <f>IF(D1351&lt;&gt;"",IF(AK1351&lt;&gt;"OK",IF(IFERROR(VLOOKUP(C1351&amp;D1351,[1]Radicacion!$I$2:$EK$30174,2,0),VLOOKUP(D1351,[1]Radicacion!$I$2:$K$30174,2,0))&lt;&gt;"","NO EXIGIBLES"),""),"")</f>
        <v/>
      </c>
    </row>
    <row r="1352" spans="1:38" x14ac:dyDescent="0.25">
      <c r="A1352" s="20">
        <v>1344</v>
      </c>
      <c r="B1352" s="21" t="s">
        <v>46</v>
      </c>
      <c r="C1352" s="20" t="s">
        <v>47</v>
      </c>
      <c r="D1352" s="20" t="s">
        <v>1394</v>
      </c>
      <c r="E1352" s="22">
        <v>44201</v>
      </c>
      <c r="F1352" s="22">
        <v>44209</v>
      </c>
      <c r="G1352" s="23">
        <v>1158000</v>
      </c>
      <c r="H1352" s="24">
        <v>0</v>
      </c>
      <c r="I1352" s="31"/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1158000</v>
      </c>
      <c r="P1352" s="26">
        <v>11223</v>
      </c>
      <c r="Q1352" s="23">
        <v>1158000</v>
      </c>
      <c r="R1352" s="24">
        <v>0</v>
      </c>
      <c r="S1352" s="24">
        <v>0</v>
      </c>
      <c r="T1352" s="22" t="s">
        <v>47</v>
      </c>
      <c r="U1352" s="24">
        <v>0</v>
      </c>
      <c r="V1352" s="23">
        <v>0</v>
      </c>
      <c r="W1352" s="22" t="s">
        <v>47</v>
      </c>
      <c r="X1352" s="24">
        <v>0</v>
      </c>
      <c r="Y1352" s="22" t="s">
        <v>47</v>
      </c>
      <c r="Z1352" s="24">
        <v>0</v>
      </c>
      <c r="AA1352" s="31"/>
      <c r="AB1352" s="24">
        <v>0</v>
      </c>
      <c r="AC1352" s="24">
        <v>0</v>
      </c>
      <c r="AD1352" s="31"/>
      <c r="AE1352" s="23">
        <v>0</v>
      </c>
      <c r="AF1352" s="23">
        <v>0</v>
      </c>
      <c r="AG1352" s="23">
        <v>1158000</v>
      </c>
      <c r="AH1352" s="29"/>
      <c r="AI1352" s="29"/>
      <c r="AJ1352" s="30"/>
      <c r="AK1352" s="2" t="str">
        <f t="shared" si="20"/>
        <v>OK</v>
      </c>
      <c r="AL1352" t="str">
        <f>IF(D1352&lt;&gt;"",IF(AK1352&lt;&gt;"OK",IF(IFERROR(VLOOKUP(C1352&amp;D1352,[1]Radicacion!$I$2:$EK$30174,2,0),VLOOKUP(D1352,[1]Radicacion!$I$2:$K$30174,2,0))&lt;&gt;"","NO EXIGIBLES"),""),"")</f>
        <v/>
      </c>
    </row>
    <row r="1353" spans="1:38" x14ac:dyDescent="0.25">
      <c r="A1353" s="20">
        <v>1345</v>
      </c>
      <c r="B1353" s="21" t="s">
        <v>46</v>
      </c>
      <c r="C1353" s="20" t="s">
        <v>47</v>
      </c>
      <c r="D1353" s="20" t="s">
        <v>1395</v>
      </c>
      <c r="E1353" s="22">
        <v>44201</v>
      </c>
      <c r="F1353" s="22">
        <v>44209</v>
      </c>
      <c r="G1353" s="23">
        <v>1197000</v>
      </c>
      <c r="H1353" s="24">
        <v>0</v>
      </c>
      <c r="I1353" s="31"/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1197000</v>
      </c>
      <c r="P1353" s="26">
        <v>11224</v>
      </c>
      <c r="Q1353" s="23">
        <v>1197000</v>
      </c>
      <c r="R1353" s="24">
        <v>0</v>
      </c>
      <c r="S1353" s="24">
        <v>0</v>
      </c>
      <c r="T1353" s="22" t="s">
        <v>47</v>
      </c>
      <c r="U1353" s="24">
        <v>0</v>
      </c>
      <c r="V1353" s="23">
        <v>0</v>
      </c>
      <c r="W1353" s="22" t="s">
        <v>47</v>
      </c>
      <c r="X1353" s="24">
        <v>0</v>
      </c>
      <c r="Y1353" s="22" t="s">
        <v>47</v>
      </c>
      <c r="Z1353" s="24">
        <v>0</v>
      </c>
      <c r="AA1353" s="31"/>
      <c r="AB1353" s="24">
        <v>0</v>
      </c>
      <c r="AC1353" s="24">
        <v>0</v>
      </c>
      <c r="AD1353" s="31"/>
      <c r="AE1353" s="23">
        <v>0</v>
      </c>
      <c r="AF1353" s="23">
        <v>0</v>
      </c>
      <c r="AG1353" s="23">
        <v>1197000</v>
      </c>
      <c r="AH1353" s="29"/>
      <c r="AI1353" s="29"/>
      <c r="AJ1353" s="30"/>
      <c r="AK1353" s="2" t="str">
        <f t="shared" si="20"/>
        <v>OK</v>
      </c>
      <c r="AL1353" t="str">
        <f>IF(D1353&lt;&gt;"",IF(AK1353&lt;&gt;"OK",IF(IFERROR(VLOOKUP(C1353&amp;D1353,[1]Radicacion!$I$2:$EK$30174,2,0),VLOOKUP(D1353,[1]Radicacion!$I$2:$K$30174,2,0))&lt;&gt;"","NO EXIGIBLES"),""),"")</f>
        <v/>
      </c>
    </row>
    <row r="1354" spans="1:38" x14ac:dyDescent="0.25">
      <c r="A1354" s="20">
        <v>1346</v>
      </c>
      <c r="B1354" s="21" t="s">
        <v>46</v>
      </c>
      <c r="C1354" s="20" t="s">
        <v>47</v>
      </c>
      <c r="D1354" s="20" t="s">
        <v>1396</v>
      </c>
      <c r="E1354" s="22">
        <v>44201</v>
      </c>
      <c r="F1354" s="22">
        <v>44209</v>
      </c>
      <c r="G1354" s="23">
        <v>846000</v>
      </c>
      <c r="H1354" s="24">
        <v>0</v>
      </c>
      <c r="I1354" s="31"/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846000</v>
      </c>
      <c r="P1354" s="26">
        <v>11225</v>
      </c>
      <c r="Q1354" s="23">
        <v>846000</v>
      </c>
      <c r="R1354" s="24">
        <v>0</v>
      </c>
      <c r="S1354" s="24">
        <v>0</v>
      </c>
      <c r="T1354" s="22" t="s">
        <v>47</v>
      </c>
      <c r="U1354" s="24">
        <v>0</v>
      </c>
      <c r="V1354" s="23">
        <v>0</v>
      </c>
      <c r="W1354" s="22" t="s">
        <v>47</v>
      </c>
      <c r="X1354" s="24">
        <v>0</v>
      </c>
      <c r="Y1354" s="22" t="s">
        <v>47</v>
      </c>
      <c r="Z1354" s="24">
        <v>0</v>
      </c>
      <c r="AA1354" s="31"/>
      <c r="AB1354" s="24">
        <v>0</v>
      </c>
      <c r="AC1354" s="24">
        <v>0</v>
      </c>
      <c r="AD1354" s="31"/>
      <c r="AE1354" s="23">
        <v>0</v>
      </c>
      <c r="AF1354" s="23">
        <v>0</v>
      </c>
      <c r="AG1354" s="23">
        <v>846000</v>
      </c>
      <c r="AH1354" s="29"/>
      <c r="AI1354" s="29"/>
      <c r="AJ1354" s="30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IF(D1354&lt;&gt;"",IF(AK1354&lt;&gt;"OK",IF(IFERROR(VLOOKUP(C1354&amp;D1354,[1]Radicacion!$I$2:$EK$30174,2,0),VLOOKUP(D1354,[1]Radicacion!$I$2:$K$30174,2,0))&lt;&gt;"","NO EXIGIBLES"),""),"")</f>
        <v/>
      </c>
    </row>
    <row r="1355" spans="1:38" x14ac:dyDescent="0.25">
      <c r="A1355" s="20">
        <v>1347</v>
      </c>
      <c r="B1355" s="21" t="s">
        <v>46</v>
      </c>
      <c r="C1355" s="20" t="s">
        <v>47</v>
      </c>
      <c r="D1355" s="20" t="s">
        <v>1397</v>
      </c>
      <c r="E1355" s="22">
        <v>44201</v>
      </c>
      <c r="F1355" s="22">
        <v>44209</v>
      </c>
      <c r="G1355" s="23">
        <v>2551000</v>
      </c>
      <c r="H1355" s="24">
        <v>0</v>
      </c>
      <c r="I1355" s="31"/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2551000</v>
      </c>
      <c r="P1355" s="26">
        <v>11227</v>
      </c>
      <c r="Q1355" s="23">
        <v>2551000</v>
      </c>
      <c r="R1355" s="24">
        <v>0</v>
      </c>
      <c r="S1355" s="24">
        <v>0</v>
      </c>
      <c r="T1355" s="22" t="s">
        <v>47</v>
      </c>
      <c r="U1355" s="24">
        <v>0</v>
      </c>
      <c r="V1355" s="23">
        <v>0</v>
      </c>
      <c r="W1355" s="22" t="s">
        <v>47</v>
      </c>
      <c r="X1355" s="24">
        <v>0</v>
      </c>
      <c r="Y1355" s="22" t="s">
        <v>47</v>
      </c>
      <c r="Z1355" s="24">
        <v>0</v>
      </c>
      <c r="AA1355" s="31"/>
      <c r="AB1355" s="24">
        <v>0</v>
      </c>
      <c r="AC1355" s="24">
        <v>0</v>
      </c>
      <c r="AD1355" s="31"/>
      <c r="AE1355" s="23">
        <v>0</v>
      </c>
      <c r="AF1355" s="23">
        <v>0</v>
      </c>
      <c r="AG1355" s="23">
        <v>2551000</v>
      </c>
      <c r="AH1355" s="29"/>
      <c r="AI1355" s="29"/>
      <c r="AJ1355" s="30"/>
      <c r="AK1355" s="2" t="str">
        <f t="shared" si="21"/>
        <v>OK</v>
      </c>
      <c r="AL1355" t="str">
        <f>IF(D1355&lt;&gt;"",IF(AK1355&lt;&gt;"OK",IF(IFERROR(VLOOKUP(C1355&amp;D1355,[1]Radicacion!$I$2:$EK$30174,2,0),VLOOKUP(D1355,[1]Radicacion!$I$2:$K$30174,2,0))&lt;&gt;"","NO EXIGIBLES"),""),"")</f>
        <v/>
      </c>
    </row>
    <row r="1356" spans="1:38" x14ac:dyDescent="0.25">
      <c r="A1356" s="20">
        <v>1348</v>
      </c>
      <c r="B1356" s="21" t="s">
        <v>46</v>
      </c>
      <c r="C1356" s="20" t="s">
        <v>47</v>
      </c>
      <c r="D1356" s="20" t="s">
        <v>1398</v>
      </c>
      <c r="E1356" s="22">
        <v>44201</v>
      </c>
      <c r="F1356" s="22">
        <v>44209</v>
      </c>
      <c r="G1356" s="23">
        <v>1460400</v>
      </c>
      <c r="H1356" s="24">
        <v>0</v>
      </c>
      <c r="I1356" s="31"/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1460400</v>
      </c>
      <c r="P1356" s="26">
        <v>11228</v>
      </c>
      <c r="Q1356" s="23">
        <v>1460400</v>
      </c>
      <c r="R1356" s="24">
        <v>0</v>
      </c>
      <c r="S1356" s="24">
        <v>0</v>
      </c>
      <c r="T1356" s="22" t="s">
        <v>47</v>
      </c>
      <c r="U1356" s="24">
        <v>0</v>
      </c>
      <c r="V1356" s="23">
        <v>0</v>
      </c>
      <c r="W1356" s="22" t="s">
        <v>47</v>
      </c>
      <c r="X1356" s="24">
        <v>0</v>
      </c>
      <c r="Y1356" s="22" t="s">
        <v>47</v>
      </c>
      <c r="Z1356" s="24">
        <v>0</v>
      </c>
      <c r="AA1356" s="31"/>
      <c r="AB1356" s="24">
        <v>0</v>
      </c>
      <c r="AC1356" s="24">
        <v>0</v>
      </c>
      <c r="AD1356" s="31"/>
      <c r="AE1356" s="23">
        <v>0</v>
      </c>
      <c r="AF1356" s="23">
        <v>0</v>
      </c>
      <c r="AG1356" s="23">
        <v>1460400</v>
      </c>
      <c r="AH1356" s="29"/>
      <c r="AI1356" s="29"/>
      <c r="AJ1356" s="30"/>
      <c r="AK1356" s="2" t="str">
        <f t="shared" si="21"/>
        <v>OK</v>
      </c>
      <c r="AL1356" t="str">
        <f>IF(D1356&lt;&gt;"",IF(AK1356&lt;&gt;"OK",IF(IFERROR(VLOOKUP(C1356&amp;D1356,[1]Radicacion!$I$2:$EK$30174,2,0),VLOOKUP(D1356,[1]Radicacion!$I$2:$K$30174,2,0))&lt;&gt;"","NO EXIGIBLES"),""),"")</f>
        <v/>
      </c>
    </row>
    <row r="1357" spans="1:38" x14ac:dyDescent="0.25">
      <c r="A1357" s="20">
        <v>1349</v>
      </c>
      <c r="B1357" s="21" t="s">
        <v>46</v>
      </c>
      <c r="C1357" s="20" t="s">
        <v>47</v>
      </c>
      <c r="D1357" s="20" t="s">
        <v>1399</v>
      </c>
      <c r="E1357" s="22">
        <v>44201</v>
      </c>
      <c r="F1357" s="22">
        <v>44209</v>
      </c>
      <c r="G1357" s="23">
        <v>811950</v>
      </c>
      <c r="H1357" s="24">
        <v>0</v>
      </c>
      <c r="I1357" s="31"/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811950</v>
      </c>
      <c r="P1357" s="26">
        <v>11229</v>
      </c>
      <c r="Q1357" s="23">
        <v>811950</v>
      </c>
      <c r="R1357" s="24">
        <v>0</v>
      </c>
      <c r="S1357" s="24">
        <v>0</v>
      </c>
      <c r="T1357" s="22" t="s">
        <v>47</v>
      </c>
      <c r="U1357" s="24">
        <v>0</v>
      </c>
      <c r="V1357" s="23">
        <v>0</v>
      </c>
      <c r="W1357" s="22" t="s">
        <v>47</v>
      </c>
      <c r="X1357" s="24">
        <v>0</v>
      </c>
      <c r="Y1357" s="22" t="s">
        <v>47</v>
      </c>
      <c r="Z1357" s="24">
        <v>0</v>
      </c>
      <c r="AA1357" s="31"/>
      <c r="AB1357" s="24">
        <v>0</v>
      </c>
      <c r="AC1357" s="24">
        <v>0</v>
      </c>
      <c r="AD1357" s="31"/>
      <c r="AE1357" s="23">
        <v>0</v>
      </c>
      <c r="AF1357" s="23">
        <v>0</v>
      </c>
      <c r="AG1357" s="23">
        <v>811950</v>
      </c>
      <c r="AH1357" s="29"/>
      <c r="AI1357" s="29"/>
      <c r="AJ1357" s="30"/>
      <c r="AK1357" s="2" t="str">
        <f t="shared" si="21"/>
        <v>OK</v>
      </c>
      <c r="AL1357" t="str">
        <f>IF(D1357&lt;&gt;"",IF(AK1357&lt;&gt;"OK",IF(IFERROR(VLOOKUP(C1357&amp;D1357,[1]Radicacion!$I$2:$EK$30174,2,0),VLOOKUP(D1357,[1]Radicacion!$I$2:$K$30174,2,0))&lt;&gt;"","NO EXIGIBLES"),""),"")</f>
        <v/>
      </c>
    </row>
    <row r="1358" spans="1:38" x14ac:dyDescent="0.25">
      <c r="A1358" s="20">
        <v>1350</v>
      </c>
      <c r="B1358" s="21" t="s">
        <v>46</v>
      </c>
      <c r="C1358" s="20" t="s">
        <v>47</v>
      </c>
      <c r="D1358" s="20" t="s">
        <v>1400</v>
      </c>
      <c r="E1358" s="22">
        <v>44201</v>
      </c>
      <c r="F1358" s="22">
        <v>44209</v>
      </c>
      <c r="G1358" s="23">
        <v>1290000</v>
      </c>
      <c r="H1358" s="24">
        <v>0</v>
      </c>
      <c r="I1358" s="31"/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1290000</v>
      </c>
      <c r="P1358" s="26">
        <v>11230</v>
      </c>
      <c r="Q1358" s="23">
        <v>1290000</v>
      </c>
      <c r="R1358" s="24">
        <v>0</v>
      </c>
      <c r="S1358" s="24">
        <v>0</v>
      </c>
      <c r="T1358" s="22" t="s">
        <v>47</v>
      </c>
      <c r="U1358" s="24">
        <v>0</v>
      </c>
      <c r="V1358" s="23">
        <v>0</v>
      </c>
      <c r="W1358" s="22" t="s">
        <v>47</v>
      </c>
      <c r="X1358" s="24">
        <v>0</v>
      </c>
      <c r="Y1358" s="22" t="s">
        <v>47</v>
      </c>
      <c r="Z1358" s="24">
        <v>0</v>
      </c>
      <c r="AA1358" s="31"/>
      <c r="AB1358" s="24">
        <v>0</v>
      </c>
      <c r="AC1358" s="24">
        <v>0</v>
      </c>
      <c r="AD1358" s="31"/>
      <c r="AE1358" s="23">
        <v>0</v>
      </c>
      <c r="AF1358" s="23">
        <v>0</v>
      </c>
      <c r="AG1358" s="23">
        <v>1290000</v>
      </c>
      <c r="AH1358" s="29"/>
      <c r="AI1358" s="29"/>
      <c r="AJ1358" s="30"/>
      <c r="AK1358" s="2" t="str">
        <f t="shared" si="21"/>
        <v>OK</v>
      </c>
      <c r="AL1358" t="str">
        <f>IF(D1358&lt;&gt;"",IF(AK1358&lt;&gt;"OK",IF(IFERROR(VLOOKUP(C1358&amp;D1358,[1]Radicacion!$I$2:$EK$30174,2,0),VLOOKUP(D1358,[1]Radicacion!$I$2:$K$30174,2,0))&lt;&gt;"","NO EXIGIBLES"),""),"")</f>
        <v/>
      </c>
    </row>
    <row r="1359" spans="1:38" x14ac:dyDescent="0.25">
      <c r="A1359" s="20">
        <v>1351</v>
      </c>
      <c r="B1359" s="21" t="s">
        <v>46</v>
      </c>
      <c r="C1359" s="20" t="s">
        <v>47</v>
      </c>
      <c r="D1359" s="20" t="s">
        <v>1401</v>
      </c>
      <c r="E1359" s="22">
        <v>44201</v>
      </c>
      <c r="F1359" s="22">
        <v>44209</v>
      </c>
      <c r="G1359" s="23">
        <v>1158000</v>
      </c>
      <c r="H1359" s="24">
        <v>0</v>
      </c>
      <c r="I1359" s="31"/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1158000</v>
      </c>
      <c r="P1359" s="26">
        <v>11231</v>
      </c>
      <c r="Q1359" s="23">
        <v>1158000</v>
      </c>
      <c r="R1359" s="24">
        <v>0</v>
      </c>
      <c r="S1359" s="24">
        <v>0</v>
      </c>
      <c r="T1359" s="22" t="s">
        <v>47</v>
      </c>
      <c r="U1359" s="24">
        <v>0</v>
      </c>
      <c r="V1359" s="23">
        <v>0</v>
      </c>
      <c r="W1359" s="22" t="s">
        <v>47</v>
      </c>
      <c r="X1359" s="24">
        <v>0</v>
      </c>
      <c r="Y1359" s="22" t="s">
        <v>47</v>
      </c>
      <c r="Z1359" s="24">
        <v>0</v>
      </c>
      <c r="AA1359" s="31"/>
      <c r="AB1359" s="24">
        <v>0</v>
      </c>
      <c r="AC1359" s="24">
        <v>0</v>
      </c>
      <c r="AD1359" s="31"/>
      <c r="AE1359" s="23">
        <v>0</v>
      </c>
      <c r="AF1359" s="23">
        <v>0</v>
      </c>
      <c r="AG1359" s="23">
        <v>1158000</v>
      </c>
      <c r="AH1359" s="29"/>
      <c r="AI1359" s="29"/>
      <c r="AJ1359" s="30"/>
      <c r="AK1359" s="2" t="str">
        <f t="shared" si="21"/>
        <v>OK</v>
      </c>
      <c r="AL1359" t="str">
        <f>IF(D1359&lt;&gt;"",IF(AK1359&lt;&gt;"OK",IF(IFERROR(VLOOKUP(C1359&amp;D1359,[1]Radicacion!$I$2:$EK$30174,2,0),VLOOKUP(D1359,[1]Radicacion!$I$2:$K$30174,2,0))&lt;&gt;"","NO EXIGIBLES"),""),"")</f>
        <v/>
      </c>
    </row>
    <row r="1360" spans="1:38" x14ac:dyDescent="0.25">
      <c r="A1360" s="20">
        <v>1352</v>
      </c>
      <c r="B1360" s="21" t="s">
        <v>46</v>
      </c>
      <c r="C1360" s="20" t="s">
        <v>47</v>
      </c>
      <c r="D1360" s="20" t="s">
        <v>1402</v>
      </c>
      <c r="E1360" s="22">
        <v>44201</v>
      </c>
      <c r="F1360" s="22">
        <v>44209</v>
      </c>
      <c r="G1360" s="23">
        <v>1362000</v>
      </c>
      <c r="H1360" s="24">
        <v>0</v>
      </c>
      <c r="I1360" s="31"/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1362000</v>
      </c>
      <c r="P1360" s="26">
        <v>11232</v>
      </c>
      <c r="Q1360" s="23">
        <v>1362000</v>
      </c>
      <c r="R1360" s="24">
        <v>0</v>
      </c>
      <c r="S1360" s="24">
        <v>0</v>
      </c>
      <c r="T1360" s="22" t="s">
        <v>47</v>
      </c>
      <c r="U1360" s="24">
        <v>0</v>
      </c>
      <c r="V1360" s="23">
        <v>0</v>
      </c>
      <c r="W1360" s="22" t="s">
        <v>47</v>
      </c>
      <c r="X1360" s="24">
        <v>0</v>
      </c>
      <c r="Y1360" s="22" t="s">
        <v>47</v>
      </c>
      <c r="Z1360" s="24">
        <v>0</v>
      </c>
      <c r="AA1360" s="31"/>
      <c r="AB1360" s="24">
        <v>0</v>
      </c>
      <c r="AC1360" s="24">
        <v>0</v>
      </c>
      <c r="AD1360" s="31"/>
      <c r="AE1360" s="23">
        <v>0</v>
      </c>
      <c r="AF1360" s="23">
        <v>0</v>
      </c>
      <c r="AG1360" s="23">
        <v>1362000</v>
      </c>
      <c r="AH1360" s="29"/>
      <c r="AI1360" s="29"/>
      <c r="AJ1360" s="30"/>
      <c r="AK1360" s="2" t="str">
        <f t="shared" si="21"/>
        <v>OK</v>
      </c>
      <c r="AL1360" t="str">
        <f>IF(D1360&lt;&gt;"",IF(AK1360&lt;&gt;"OK",IF(IFERROR(VLOOKUP(C1360&amp;D1360,[1]Radicacion!$I$2:$EK$30174,2,0),VLOOKUP(D1360,[1]Radicacion!$I$2:$K$30174,2,0))&lt;&gt;"","NO EXIGIBLES"),""),"")</f>
        <v/>
      </c>
    </row>
    <row r="1361" spans="1:38" x14ac:dyDescent="0.25">
      <c r="A1361" s="20">
        <v>1353</v>
      </c>
      <c r="B1361" s="21" t="s">
        <v>46</v>
      </c>
      <c r="C1361" s="20" t="s">
        <v>47</v>
      </c>
      <c r="D1361" s="20" t="s">
        <v>1403</v>
      </c>
      <c r="E1361" s="22">
        <v>44201</v>
      </c>
      <c r="F1361" s="22">
        <v>44209</v>
      </c>
      <c r="G1361" s="23">
        <v>1263000</v>
      </c>
      <c r="H1361" s="24">
        <v>0</v>
      </c>
      <c r="I1361" s="31"/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1263000</v>
      </c>
      <c r="P1361" s="26">
        <v>11233</v>
      </c>
      <c r="Q1361" s="23">
        <v>1263000</v>
      </c>
      <c r="R1361" s="24">
        <v>0</v>
      </c>
      <c r="S1361" s="24">
        <v>0</v>
      </c>
      <c r="T1361" s="22" t="s">
        <v>47</v>
      </c>
      <c r="U1361" s="24">
        <v>0</v>
      </c>
      <c r="V1361" s="23">
        <v>0</v>
      </c>
      <c r="W1361" s="22" t="s">
        <v>47</v>
      </c>
      <c r="X1361" s="24">
        <v>0</v>
      </c>
      <c r="Y1361" s="22" t="s">
        <v>47</v>
      </c>
      <c r="Z1361" s="24">
        <v>0</v>
      </c>
      <c r="AA1361" s="31"/>
      <c r="AB1361" s="24">
        <v>0</v>
      </c>
      <c r="AC1361" s="24">
        <v>0</v>
      </c>
      <c r="AD1361" s="31"/>
      <c r="AE1361" s="23">
        <v>0</v>
      </c>
      <c r="AF1361" s="23">
        <v>0</v>
      </c>
      <c r="AG1361" s="23">
        <v>1263000</v>
      </c>
      <c r="AH1361" s="29"/>
      <c r="AI1361" s="29"/>
      <c r="AJ1361" s="30"/>
      <c r="AK1361" s="2" t="str">
        <f t="shared" si="21"/>
        <v>OK</v>
      </c>
      <c r="AL1361" t="str">
        <f>IF(D1361&lt;&gt;"",IF(AK1361&lt;&gt;"OK",IF(IFERROR(VLOOKUP(C1361&amp;D1361,[1]Radicacion!$I$2:$EK$30174,2,0),VLOOKUP(D1361,[1]Radicacion!$I$2:$K$30174,2,0))&lt;&gt;"","NO EXIGIBLES"),""),"")</f>
        <v/>
      </c>
    </row>
    <row r="1362" spans="1:38" x14ac:dyDescent="0.25">
      <c r="A1362" s="20">
        <v>1354</v>
      </c>
      <c r="B1362" s="21" t="s">
        <v>46</v>
      </c>
      <c r="C1362" s="20" t="s">
        <v>47</v>
      </c>
      <c r="D1362" s="20" t="s">
        <v>1404</v>
      </c>
      <c r="E1362" s="22">
        <v>44201</v>
      </c>
      <c r="F1362" s="22">
        <v>44209</v>
      </c>
      <c r="G1362" s="23">
        <v>2353000</v>
      </c>
      <c r="H1362" s="24">
        <v>0</v>
      </c>
      <c r="I1362" s="31"/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2353000</v>
      </c>
      <c r="P1362" s="26">
        <v>11234</v>
      </c>
      <c r="Q1362" s="23">
        <v>2353000</v>
      </c>
      <c r="R1362" s="24">
        <v>0</v>
      </c>
      <c r="S1362" s="24">
        <v>0</v>
      </c>
      <c r="T1362" s="22" t="s">
        <v>47</v>
      </c>
      <c r="U1362" s="24">
        <v>0</v>
      </c>
      <c r="V1362" s="23">
        <v>0</v>
      </c>
      <c r="W1362" s="22" t="s">
        <v>47</v>
      </c>
      <c r="X1362" s="24">
        <v>0</v>
      </c>
      <c r="Y1362" s="22" t="s">
        <v>47</v>
      </c>
      <c r="Z1362" s="24">
        <v>0</v>
      </c>
      <c r="AA1362" s="31"/>
      <c r="AB1362" s="24">
        <v>0</v>
      </c>
      <c r="AC1362" s="24">
        <v>0</v>
      </c>
      <c r="AD1362" s="31"/>
      <c r="AE1362" s="23">
        <v>0</v>
      </c>
      <c r="AF1362" s="23">
        <v>0</v>
      </c>
      <c r="AG1362" s="23">
        <v>2353000</v>
      </c>
      <c r="AH1362" s="29"/>
      <c r="AI1362" s="29"/>
      <c r="AJ1362" s="30"/>
      <c r="AK1362" s="2" t="str">
        <f t="shared" si="21"/>
        <v>OK</v>
      </c>
      <c r="AL1362" t="str">
        <f>IF(D1362&lt;&gt;"",IF(AK1362&lt;&gt;"OK",IF(IFERROR(VLOOKUP(C1362&amp;D1362,[1]Radicacion!$I$2:$EK$30174,2,0),VLOOKUP(D1362,[1]Radicacion!$I$2:$K$30174,2,0))&lt;&gt;"","NO EXIGIBLES"),""),"")</f>
        <v/>
      </c>
    </row>
    <row r="1363" spans="1:38" x14ac:dyDescent="0.25">
      <c r="A1363" s="20">
        <v>1355</v>
      </c>
      <c r="B1363" s="21" t="s">
        <v>46</v>
      </c>
      <c r="C1363" s="20" t="s">
        <v>47</v>
      </c>
      <c r="D1363" s="20" t="s">
        <v>1405</v>
      </c>
      <c r="E1363" s="22">
        <v>44201</v>
      </c>
      <c r="F1363" s="22">
        <v>44209</v>
      </c>
      <c r="G1363" s="23">
        <v>1908400</v>
      </c>
      <c r="H1363" s="24">
        <v>0</v>
      </c>
      <c r="I1363" s="31"/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1908400</v>
      </c>
      <c r="P1363" s="26">
        <v>11235</v>
      </c>
      <c r="Q1363" s="23">
        <v>1908400</v>
      </c>
      <c r="R1363" s="24">
        <v>0</v>
      </c>
      <c r="S1363" s="24">
        <v>0</v>
      </c>
      <c r="T1363" s="22" t="s">
        <v>47</v>
      </c>
      <c r="U1363" s="24">
        <v>0</v>
      </c>
      <c r="V1363" s="23">
        <v>0</v>
      </c>
      <c r="W1363" s="22" t="s">
        <v>47</v>
      </c>
      <c r="X1363" s="24">
        <v>0</v>
      </c>
      <c r="Y1363" s="22" t="s">
        <v>47</v>
      </c>
      <c r="Z1363" s="24">
        <v>0</v>
      </c>
      <c r="AA1363" s="31"/>
      <c r="AB1363" s="24">
        <v>0</v>
      </c>
      <c r="AC1363" s="24">
        <v>0</v>
      </c>
      <c r="AD1363" s="31"/>
      <c r="AE1363" s="23">
        <v>0</v>
      </c>
      <c r="AF1363" s="23">
        <v>0</v>
      </c>
      <c r="AG1363" s="23">
        <v>1908400</v>
      </c>
      <c r="AH1363" s="29"/>
      <c r="AI1363" s="29"/>
      <c r="AJ1363" s="30"/>
      <c r="AK1363" s="2" t="str">
        <f t="shared" si="21"/>
        <v>OK</v>
      </c>
      <c r="AL1363" t="str">
        <f>IF(D1363&lt;&gt;"",IF(AK1363&lt;&gt;"OK",IF(IFERROR(VLOOKUP(C1363&amp;D1363,[1]Radicacion!$I$2:$EK$30174,2,0),VLOOKUP(D1363,[1]Radicacion!$I$2:$K$30174,2,0))&lt;&gt;"","NO EXIGIBLES"),""),"")</f>
        <v/>
      </c>
    </row>
    <row r="1364" spans="1:38" x14ac:dyDescent="0.25">
      <c r="A1364" s="20">
        <v>1356</v>
      </c>
      <c r="B1364" s="21" t="s">
        <v>46</v>
      </c>
      <c r="C1364" s="20" t="s">
        <v>47</v>
      </c>
      <c r="D1364" s="20" t="s">
        <v>1406</v>
      </c>
      <c r="E1364" s="22">
        <v>44201</v>
      </c>
      <c r="F1364" s="22">
        <v>44209</v>
      </c>
      <c r="G1364" s="23">
        <v>1636000</v>
      </c>
      <c r="H1364" s="24">
        <v>0</v>
      </c>
      <c r="I1364" s="31"/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1636000</v>
      </c>
      <c r="P1364" s="26">
        <v>11236</v>
      </c>
      <c r="Q1364" s="23">
        <v>1636000</v>
      </c>
      <c r="R1364" s="24">
        <v>0</v>
      </c>
      <c r="S1364" s="24">
        <v>0</v>
      </c>
      <c r="T1364" s="22" t="s">
        <v>47</v>
      </c>
      <c r="U1364" s="24">
        <v>0</v>
      </c>
      <c r="V1364" s="23">
        <v>0</v>
      </c>
      <c r="W1364" s="22" t="s">
        <v>47</v>
      </c>
      <c r="X1364" s="24">
        <v>0</v>
      </c>
      <c r="Y1364" s="22" t="s">
        <v>47</v>
      </c>
      <c r="Z1364" s="24">
        <v>0</v>
      </c>
      <c r="AA1364" s="31"/>
      <c r="AB1364" s="24">
        <v>0</v>
      </c>
      <c r="AC1364" s="24">
        <v>0</v>
      </c>
      <c r="AD1364" s="31"/>
      <c r="AE1364" s="23">
        <v>0</v>
      </c>
      <c r="AF1364" s="23">
        <v>0</v>
      </c>
      <c r="AG1364" s="23">
        <v>1636000</v>
      </c>
      <c r="AH1364" s="29"/>
      <c r="AI1364" s="29"/>
      <c r="AJ1364" s="30"/>
      <c r="AK1364" s="2" t="str">
        <f t="shared" si="21"/>
        <v>OK</v>
      </c>
      <c r="AL1364" t="str">
        <f>IF(D1364&lt;&gt;"",IF(AK1364&lt;&gt;"OK",IF(IFERROR(VLOOKUP(C1364&amp;D1364,[1]Radicacion!$I$2:$EK$30174,2,0),VLOOKUP(D1364,[1]Radicacion!$I$2:$K$30174,2,0))&lt;&gt;"","NO EXIGIBLES"),""),"")</f>
        <v/>
      </c>
    </row>
    <row r="1365" spans="1:38" x14ac:dyDescent="0.25">
      <c r="A1365" s="20">
        <v>1357</v>
      </c>
      <c r="B1365" s="21" t="s">
        <v>46</v>
      </c>
      <c r="C1365" s="20" t="s">
        <v>47</v>
      </c>
      <c r="D1365" s="20" t="s">
        <v>1407</v>
      </c>
      <c r="E1365" s="22">
        <v>44201</v>
      </c>
      <c r="F1365" s="22">
        <v>44209</v>
      </c>
      <c r="G1365" s="23">
        <v>1197000</v>
      </c>
      <c r="H1365" s="24">
        <v>0</v>
      </c>
      <c r="I1365" s="31"/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v>1197000</v>
      </c>
      <c r="P1365" s="26">
        <v>11237</v>
      </c>
      <c r="Q1365" s="23">
        <v>1197000</v>
      </c>
      <c r="R1365" s="24">
        <v>0</v>
      </c>
      <c r="S1365" s="24">
        <v>0</v>
      </c>
      <c r="T1365" s="22" t="s">
        <v>47</v>
      </c>
      <c r="U1365" s="24">
        <v>0</v>
      </c>
      <c r="V1365" s="23">
        <v>0</v>
      </c>
      <c r="W1365" s="22" t="s">
        <v>47</v>
      </c>
      <c r="X1365" s="24">
        <v>0</v>
      </c>
      <c r="Y1365" s="22" t="s">
        <v>47</v>
      </c>
      <c r="Z1365" s="24">
        <v>0</v>
      </c>
      <c r="AA1365" s="31"/>
      <c r="AB1365" s="24">
        <v>0</v>
      </c>
      <c r="AC1365" s="24">
        <v>0</v>
      </c>
      <c r="AD1365" s="31"/>
      <c r="AE1365" s="23">
        <v>0</v>
      </c>
      <c r="AF1365" s="23">
        <v>0</v>
      </c>
      <c r="AG1365" s="23">
        <v>1197000</v>
      </c>
      <c r="AH1365" s="29"/>
      <c r="AI1365" s="29"/>
      <c r="AJ1365" s="30"/>
      <c r="AK1365" s="2" t="str">
        <f t="shared" si="21"/>
        <v>OK</v>
      </c>
      <c r="AL1365" t="str">
        <f>IF(D1365&lt;&gt;"",IF(AK1365&lt;&gt;"OK",IF(IFERROR(VLOOKUP(C1365&amp;D1365,[1]Radicacion!$I$2:$EK$30174,2,0),VLOOKUP(D1365,[1]Radicacion!$I$2:$K$30174,2,0))&lt;&gt;"","NO EXIGIBLES"),""),"")</f>
        <v/>
      </c>
    </row>
    <row r="1366" spans="1:38" x14ac:dyDescent="0.25">
      <c r="A1366" s="20">
        <v>1358</v>
      </c>
      <c r="B1366" s="21" t="s">
        <v>46</v>
      </c>
      <c r="C1366" s="20" t="s">
        <v>47</v>
      </c>
      <c r="D1366" s="20" t="s">
        <v>1408</v>
      </c>
      <c r="E1366" s="22">
        <v>44201</v>
      </c>
      <c r="F1366" s="22">
        <v>44209</v>
      </c>
      <c r="G1366" s="23">
        <v>1197000</v>
      </c>
      <c r="H1366" s="24">
        <v>0</v>
      </c>
      <c r="I1366" s="31"/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v>1197000</v>
      </c>
      <c r="P1366" s="26">
        <v>11238</v>
      </c>
      <c r="Q1366" s="23">
        <v>1197000</v>
      </c>
      <c r="R1366" s="24">
        <v>0</v>
      </c>
      <c r="S1366" s="24">
        <v>0</v>
      </c>
      <c r="T1366" s="22" t="s">
        <v>47</v>
      </c>
      <c r="U1366" s="24">
        <v>0</v>
      </c>
      <c r="V1366" s="23">
        <v>0</v>
      </c>
      <c r="W1366" s="22" t="s">
        <v>47</v>
      </c>
      <c r="X1366" s="24">
        <v>0</v>
      </c>
      <c r="Y1366" s="22" t="s">
        <v>47</v>
      </c>
      <c r="Z1366" s="24">
        <v>0</v>
      </c>
      <c r="AA1366" s="31"/>
      <c r="AB1366" s="24">
        <v>0</v>
      </c>
      <c r="AC1366" s="24">
        <v>0</v>
      </c>
      <c r="AD1366" s="31"/>
      <c r="AE1366" s="23">
        <v>0</v>
      </c>
      <c r="AF1366" s="23">
        <v>0</v>
      </c>
      <c r="AG1366" s="23">
        <v>1197000</v>
      </c>
      <c r="AH1366" s="29"/>
      <c r="AI1366" s="29"/>
      <c r="AJ1366" s="30"/>
      <c r="AK1366" s="2" t="str">
        <f t="shared" si="21"/>
        <v>OK</v>
      </c>
      <c r="AL1366" t="str">
        <f>IF(D1366&lt;&gt;"",IF(AK1366&lt;&gt;"OK",IF(IFERROR(VLOOKUP(C1366&amp;D1366,[1]Radicacion!$I$2:$EK$30174,2,0),VLOOKUP(D1366,[1]Radicacion!$I$2:$K$30174,2,0))&lt;&gt;"","NO EXIGIBLES"),""),"")</f>
        <v/>
      </c>
    </row>
    <row r="1367" spans="1:38" x14ac:dyDescent="0.25">
      <c r="A1367" s="20">
        <v>1359</v>
      </c>
      <c r="B1367" s="21" t="s">
        <v>46</v>
      </c>
      <c r="C1367" s="20" t="s">
        <v>47</v>
      </c>
      <c r="D1367" s="20" t="s">
        <v>1409</v>
      </c>
      <c r="E1367" s="22">
        <v>44201</v>
      </c>
      <c r="F1367" s="22">
        <v>44209</v>
      </c>
      <c r="G1367" s="23">
        <v>846000</v>
      </c>
      <c r="H1367" s="24">
        <v>0</v>
      </c>
      <c r="I1367" s="31"/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846000</v>
      </c>
      <c r="P1367" s="26">
        <v>11239</v>
      </c>
      <c r="Q1367" s="23">
        <v>846000</v>
      </c>
      <c r="R1367" s="24">
        <v>0</v>
      </c>
      <c r="S1367" s="24">
        <v>0</v>
      </c>
      <c r="T1367" s="22" t="s">
        <v>47</v>
      </c>
      <c r="U1367" s="24">
        <v>0</v>
      </c>
      <c r="V1367" s="23">
        <v>0</v>
      </c>
      <c r="W1367" s="22" t="s">
        <v>47</v>
      </c>
      <c r="X1367" s="24">
        <v>0</v>
      </c>
      <c r="Y1367" s="22" t="s">
        <v>47</v>
      </c>
      <c r="Z1367" s="24">
        <v>0</v>
      </c>
      <c r="AA1367" s="31"/>
      <c r="AB1367" s="24">
        <v>0</v>
      </c>
      <c r="AC1367" s="24">
        <v>0</v>
      </c>
      <c r="AD1367" s="31"/>
      <c r="AE1367" s="23">
        <v>0</v>
      </c>
      <c r="AF1367" s="23">
        <v>0</v>
      </c>
      <c r="AG1367" s="23">
        <v>846000</v>
      </c>
      <c r="AH1367" s="29"/>
      <c r="AI1367" s="29"/>
      <c r="AJ1367" s="30"/>
      <c r="AK1367" s="2" t="str">
        <f t="shared" si="21"/>
        <v>OK</v>
      </c>
      <c r="AL1367" t="str">
        <f>IF(D1367&lt;&gt;"",IF(AK1367&lt;&gt;"OK",IF(IFERROR(VLOOKUP(C1367&amp;D1367,[1]Radicacion!$I$2:$EK$30174,2,0),VLOOKUP(D1367,[1]Radicacion!$I$2:$K$30174,2,0))&lt;&gt;"","NO EXIGIBLES"),""),"")</f>
        <v/>
      </c>
    </row>
    <row r="1368" spans="1:38" x14ac:dyDescent="0.25">
      <c r="A1368" s="20">
        <v>1360</v>
      </c>
      <c r="B1368" s="21" t="s">
        <v>46</v>
      </c>
      <c r="C1368" s="20" t="s">
        <v>47</v>
      </c>
      <c r="D1368" s="20" t="s">
        <v>1410</v>
      </c>
      <c r="E1368" s="22">
        <v>44201</v>
      </c>
      <c r="F1368" s="22">
        <v>44209</v>
      </c>
      <c r="G1368" s="23">
        <v>1302000</v>
      </c>
      <c r="H1368" s="24">
        <v>0</v>
      </c>
      <c r="I1368" s="31"/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1302000</v>
      </c>
      <c r="P1368" s="26">
        <v>11240</v>
      </c>
      <c r="Q1368" s="23">
        <v>1302000</v>
      </c>
      <c r="R1368" s="24">
        <v>0</v>
      </c>
      <c r="S1368" s="24">
        <v>0</v>
      </c>
      <c r="T1368" s="22" t="s">
        <v>47</v>
      </c>
      <c r="U1368" s="24">
        <v>0</v>
      </c>
      <c r="V1368" s="23">
        <v>0</v>
      </c>
      <c r="W1368" s="22" t="s">
        <v>47</v>
      </c>
      <c r="X1368" s="24">
        <v>0</v>
      </c>
      <c r="Y1368" s="22" t="s">
        <v>47</v>
      </c>
      <c r="Z1368" s="24">
        <v>0</v>
      </c>
      <c r="AA1368" s="31"/>
      <c r="AB1368" s="24">
        <v>0</v>
      </c>
      <c r="AC1368" s="24">
        <v>0</v>
      </c>
      <c r="AD1368" s="31"/>
      <c r="AE1368" s="23">
        <v>0</v>
      </c>
      <c r="AF1368" s="23">
        <v>0</v>
      </c>
      <c r="AG1368" s="23">
        <v>1302000</v>
      </c>
      <c r="AH1368" s="29"/>
      <c r="AI1368" s="29"/>
      <c r="AJ1368" s="30"/>
      <c r="AK1368" s="2" t="str">
        <f t="shared" si="21"/>
        <v>OK</v>
      </c>
      <c r="AL1368" t="str">
        <f>IF(D1368&lt;&gt;"",IF(AK1368&lt;&gt;"OK",IF(IFERROR(VLOOKUP(C1368&amp;D1368,[1]Radicacion!$I$2:$EK$30174,2,0),VLOOKUP(D1368,[1]Radicacion!$I$2:$K$30174,2,0))&lt;&gt;"","NO EXIGIBLES"),""),"")</f>
        <v/>
      </c>
    </row>
    <row r="1369" spans="1:38" x14ac:dyDescent="0.25">
      <c r="A1369" s="20">
        <v>1361</v>
      </c>
      <c r="B1369" s="21" t="s">
        <v>46</v>
      </c>
      <c r="C1369" s="20" t="s">
        <v>47</v>
      </c>
      <c r="D1369" s="20" t="s">
        <v>1411</v>
      </c>
      <c r="E1369" s="22">
        <v>44201</v>
      </c>
      <c r="F1369" s="22">
        <v>44209</v>
      </c>
      <c r="G1369" s="23">
        <v>2287000</v>
      </c>
      <c r="H1369" s="24">
        <v>0</v>
      </c>
      <c r="I1369" s="31"/>
      <c r="J1369" s="24">
        <v>0</v>
      </c>
      <c r="K1369" s="24">
        <v>0</v>
      </c>
      <c r="L1369" s="24">
        <v>0</v>
      </c>
      <c r="M1369" s="24">
        <v>0</v>
      </c>
      <c r="N1369" s="24">
        <v>0</v>
      </c>
      <c r="O1369" s="24">
        <v>2287000</v>
      </c>
      <c r="P1369" s="26">
        <v>11241</v>
      </c>
      <c r="Q1369" s="23">
        <v>2287000</v>
      </c>
      <c r="R1369" s="24">
        <v>0</v>
      </c>
      <c r="S1369" s="24">
        <v>0</v>
      </c>
      <c r="T1369" s="22" t="s">
        <v>47</v>
      </c>
      <c r="U1369" s="24">
        <v>0</v>
      </c>
      <c r="V1369" s="23">
        <v>0</v>
      </c>
      <c r="W1369" s="22" t="s">
        <v>47</v>
      </c>
      <c r="X1369" s="24">
        <v>0</v>
      </c>
      <c r="Y1369" s="22" t="s">
        <v>47</v>
      </c>
      <c r="Z1369" s="24">
        <v>0</v>
      </c>
      <c r="AA1369" s="31"/>
      <c r="AB1369" s="24">
        <v>0</v>
      </c>
      <c r="AC1369" s="24">
        <v>0</v>
      </c>
      <c r="AD1369" s="31"/>
      <c r="AE1369" s="23">
        <v>0</v>
      </c>
      <c r="AF1369" s="23">
        <v>0</v>
      </c>
      <c r="AG1369" s="23">
        <v>2287000</v>
      </c>
      <c r="AH1369" s="29"/>
      <c r="AI1369" s="29"/>
      <c r="AJ1369" s="30"/>
      <c r="AK1369" s="2" t="str">
        <f t="shared" si="21"/>
        <v>OK</v>
      </c>
      <c r="AL1369" t="str">
        <f>IF(D1369&lt;&gt;"",IF(AK1369&lt;&gt;"OK",IF(IFERROR(VLOOKUP(C1369&amp;D1369,[1]Radicacion!$I$2:$EK$30174,2,0),VLOOKUP(D1369,[1]Radicacion!$I$2:$K$30174,2,0))&lt;&gt;"","NO EXIGIBLES"),""),"")</f>
        <v/>
      </c>
    </row>
    <row r="1370" spans="1:38" x14ac:dyDescent="0.25">
      <c r="A1370" s="20">
        <v>1362</v>
      </c>
      <c r="B1370" s="21" t="s">
        <v>46</v>
      </c>
      <c r="C1370" s="20" t="s">
        <v>47</v>
      </c>
      <c r="D1370" s="20" t="s">
        <v>1412</v>
      </c>
      <c r="E1370" s="22">
        <v>44201</v>
      </c>
      <c r="F1370" s="22">
        <v>44209</v>
      </c>
      <c r="G1370" s="23">
        <v>1263000</v>
      </c>
      <c r="H1370" s="24">
        <v>0</v>
      </c>
      <c r="I1370" s="31"/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1263000</v>
      </c>
      <c r="P1370" s="26">
        <v>11242</v>
      </c>
      <c r="Q1370" s="23">
        <v>1263000</v>
      </c>
      <c r="R1370" s="24">
        <v>0</v>
      </c>
      <c r="S1370" s="24">
        <v>0</v>
      </c>
      <c r="T1370" s="22" t="s">
        <v>47</v>
      </c>
      <c r="U1370" s="24">
        <v>0</v>
      </c>
      <c r="V1370" s="23">
        <v>0</v>
      </c>
      <c r="W1370" s="22" t="s">
        <v>47</v>
      </c>
      <c r="X1370" s="24">
        <v>0</v>
      </c>
      <c r="Y1370" s="22" t="s">
        <v>47</v>
      </c>
      <c r="Z1370" s="24">
        <v>0</v>
      </c>
      <c r="AA1370" s="31"/>
      <c r="AB1370" s="24">
        <v>0</v>
      </c>
      <c r="AC1370" s="24">
        <v>0</v>
      </c>
      <c r="AD1370" s="31"/>
      <c r="AE1370" s="23">
        <v>0</v>
      </c>
      <c r="AF1370" s="23">
        <v>0</v>
      </c>
      <c r="AG1370" s="23">
        <v>1263000</v>
      </c>
      <c r="AH1370" s="29"/>
      <c r="AI1370" s="29"/>
      <c r="AJ1370" s="30"/>
      <c r="AK1370" s="2" t="str">
        <f t="shared" si="21"/>
        <v>OK</v>
      </c>
      <c r="AL1370" t="str">
        <f>IF(D1370&lt;&gt;"",IF(AK1370&lt;&gt;"OK",IF(IFERROR(VLOOKUP(C1370&amp;D1370,[1]Radicacion!$I$2:$EK$30174,2,0),VLOOKUP(D1370,[1]Radicacion!$I$2:$K$30174,2,0))&lt;&gt;"","NO EXIGIBLES"),""),"")</f>
        <v/>
      </c>
    </row>
    <row r="1371" spans="1:38" x14ac:dyDescent="0.25">
      <c r="A1371" s="20">
        <v>1363</v>
      </c>
      <c r="B1371" s="21" t="s">
        <v>46</v>
      </c>
      <c r="C1371" s="20" t="s">
        <v>47</v>
      </c>
      <c r="D1371" s="20" t="s">
        <v>1413</v>
      </c>
      <c r="E1371" s="22">
        <v>44201</v>
      </c>
      <c r="F1371" s="22">
        <v>44209</v>
      </c>
      <c r="G1371" s="23">
        <v>1296000</v>
      </c>
      <c r="H1371" s="24">
        <v>0</v>
      </c>
      <c r="I1371" s="31"/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1296000</v>
      </c>
      <c r="P1371" s="26">
        <v>11243</v>
      </c>
      <c r="Q1371" s="23">
        <v>1296000</v>
      </c>
      <c r="R1371" s="24">
        <v>0</v>
      </c>
      <c r="S1371" s="24">
        <v>0</v>
      </c>
      <c r="T1371" s="22" t="s">
        <v>47</v>
      </c>
      <c r="U1371" s="24">
        <v>0</v>
      </c>
      <c r="V1371" s="23">
        <v>0</v>
      </c>
      <c r="W1371" s="22" t="s">
        <v>47</v>
      </c>
      <c r="X1371" s="24">
        <v>0</v>
      </c>
      <c r="Y1371" s="22" t="s">
        <v>47</v>
      </c>
      <c r="Z1371" s="24">
        <v>0</v>
      </c>
      <c r="AA1371" s="31"/>
      <c r="AB1371" s="24">
        <v>0</v>
      </c>
      <c r="AC1371" s="24">
        <v>0</v>
      </c>
      <c r="AD1371" s="31"/>
      <c r="AE1371" s="23">
        <v>0</v>
      </c>
      <c r="AF1371" s="23">
        <v>0</v>
      </c>
      <c r="AG1371" s="23">
        <v>1296000</v>
      </c>
      <c r="AH1371" s="29"/>
      <c r="AI1371" s="29"/>
      <c r="AJ1371" s="30"/>
      <c r="AK1371" s="2" t="str">
        <f t="shared" si="21"/>
        <v>OK</v>
      </c>
      <c r="AL1371" t="str">
        <f>IF(D1371&lt;&gt;"",IF(AK1371&lt;&gt;"OK",IF(IFERROR(VLOOKUP(C1371&amp;D1371,[1]Radicacion!$I$2:$EK$30174,2,0),VLOOKUP(D1371,[1]Radicacion!$I$2:$K$30174,2,0))&lt;&gt;"","NO EXIGIBLES"),""),"")</f>
        <v/>
      </c>
    </row>
    <row r="1372" spans="1:38" x14ac:dyDescent="0.25">
      <c r="A1372" s="20">
        <v>1364</v>
      </c>
      <c r="B1372" s="21" t="s">
        <v>46</v>
      </c>
      <c r="C1372" s="20" t="s">
        <v>47</v>
      </c>
      <c r="D1372" s="20" t="s">
        <v>1414</v>
      </c>
      <c r="E1372" s="22">
        <v>44201</v>
      </c>
      <c r="F1372" s="22">
        <v>44209</v>
      </c>
      <c r="G1372" s="23">
        <v>1248000</v>
      </c>
      <c r="H1372" s="24">
        <v>0</v>
      </c>
      <c r="I1372" s="31"/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1248000</v>
      </c>
      <c r="P1372" s="26">
        <v>11244</v>
      </c>
      <c r="Q1372" s="23">
        <v>1248000</v>
      </c>
      <c r="R1372" s="24">
        <v>0</v>
      </c>
      <c r="S1372" s="24">
        <v>0</v>
      </c>
      <c r="T1372" s="22" t="s">
        <v>47</v>
      </c>
      <c r="U1372" s="24">
        <v>0</v>
      </c>
      <c r="V1372" s="23">
        <v>0</v>
      </c>
      <c r="W1372" s="22" t="s">
        <v>47</v>
      </c>
      <c r="X1372" s="24">
        <v>0</v>
      </c>
      <c r="Y1372" s="22" t="s">
        <v>47</v>
      </c>
      <c r="Z1372" s="24">
        <v>0</v>
      </c>
      <c r="AA1372" s="31"/>
      <c r="AB1372" s="24">
        <v>0</v>
      </c>
      <c r="AC1372" s="24">
        <v>0</v>
      </c>
      <c r="AD1372" s="31"/>
      <c r="AE1372" s="23">
        <v>0</v>
      </c>
      <c r="AF1372" s="23">
        <v>0</v>
      </c>
      <c r="AG1372" s="23">
        <v>1248000</v>
      </c>
      <c r="AH1372" s="29"/>
      <c r="AI1372" s="29"/>
      <c r="AJ1372" s="30"/>
      <c r="AK1372" s="2" t="str">
        <f t="shared" si="21"/>
        <v>OK</v>
      </c>
      <c r="AL1372" t="str">
        <f>IF(D1372&lt;&gt;"",IF(AK1372&lt;&gt;"OK",IF(IFERROR(VLOOKUP(C1372&amp;D1372,[1]Radicacion!$I$2:$EK$30174,2,0),VLOOKUP(D1372,[1]Radicacion!$I$2:$K$30174,2,0))&lt;&gt;"","NO EXIGIBLES"),""),"")</f>
        <v/>
      </c>
    </row>
    <row r="1373" spans="1:38" x14ac:dyDescent="0.25">
      <c r="A1373" s="20">
        <v>1365</v>
      </c>
      <c r="B1373" s="21" t="s">
        <v>46</v>
      </c>
      <c r="C1373" s="20" t="s">
        <v>47</v>
      </c>
      <c r="D1373" s="20" t="s">
        <v>1415</v>
      </c>
      <c r="E1373" s="22">
        <v>44201</v>
      </c>
      <c r="F1373" s="22">
        <v>44209</v>
      </c>
      <c r="G1373" s="23">
        <v>1080000</v>
      </c>
      <c r="H1373" s="24">
        <v>0</v>
      </c>
      <c r="I1373" s="31"/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v>1080000</v>
      </c>
      <c r="P1373" s="26">
        <v>11245</v>
      </c>
      <c r="Q1373" s="23">
        <v>1080000</v>
      </c>
      <c r="R1373" s="24">
        <v>0</v>
      </c>
      <c r="S1373" s="24">
        <v>0</v>
      </c>
      <c r="T1373" s="22" t="s">
        <v>47</v>
      </c>
      <c r="U1373" s="24">
        <v>0</v>
      </c>
      <c r="V1373" s="23">
        <v>0</v>
      </c>
      <c r="W1373" s="22" t="s">
        <v>47</v>
      </c>
      <c r="X1373" s="24">
        <v>0</v>
      </c>
      <c r="Y1373" s="22" t="s">
        <v>47</v>
      </c>
      <c r="Z1373" s="24">
        <v>0</v>
      </c>
      <c r="AA1373" s="31"/>
      <c r="AB1373" s="24">
        <v>0</v>
      </c>
      <c r="AC1373" s="24">
        <v>0</v>
      </c>
      <c r="AD1373" s="31"/>
      <c r="AE1373" s="23">
        <v>0</v>
      </c>
      <c r="AF1373" s="23">
        <v>0</v>
      </c>
      <c r="AG1373" s="23">
        <v>1080000</v>
      </c>
      <c r="AH1373" s="29"/>
      <c r="AI1373" s="29"/>
      <c r="AJ1373" s="30"/>
      <c r="AK1373" s="2" t="str">
        <f t="shared" si="21"/>
        <v>OK</v>
      </c>
      <c r="AL1373" t="str">
        <f>IF(D1373&lt;&gt;"",IF(AK1373&lt;&gt;"OK",IF(IFERROR(VLOOKUP(C1373&amp;D1373,[1]Radicacion!$I$2:$EK$30174,2,0),VLOOKUP(D1373,[1]Radicacion!$I$2:$K$30174,2,0))&lt;&gt;"","NO EXIGIBLES"),""),"")</f>
        <v/>
      </c>
    </row>
    <row r="1374" spans="1:38" x14ac:dyDescent="0.25">
      <c r="A1374" s="20">
        <v>1366</v>
      </c>
      <c r="B1374" s="21" t="s">
        <v>46</v>
      </c>
      <c r="C1374" s="20" t="s">
        <v>47</v>
      </c>
      <c r="D1374" s="20" t="s">
        <v>1416</v>
      </c>
      <c r="E1374" s="22">
        <v>44201</v>
      </c>
      <c r="F1374" s="22">
        <v>44209</v>
      </c>
      <c r="G1374" s="23">
        <v>1080000</v>
      </c>
      <c r="H1374" s="24">
        <v>0</v>
      </c>
      <c r="I1374" s="31"/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1080000</v>
      </c>
      <c r="P1374" s="26">
        <v>11246</v>
      </c>
      <c r="Q1374" s="23">
        <v>1080000</v>
      </c>
      <c r="R1374" s="24">
        <v>0</v>
      </c>
      <c r="S1374" s="24">
        <v>0</v>
      </c>
      <c r="T1374" s="22" t="s">
        <v>47</v>
      </c>
      <c r="U1374" s="24">
        <v>0</v>
      </c>
      <c r="V1374" s="23">
        <v>0</v>
      </c>
      <c r="W1374" s="22" t="s">
        <v>47</v>
      </c>
      <c r="X1374" s="24">
        <v>0</v>
      </c>
      <c r="Y1374" s="22" t="s">
        <v>47</v>
      </c>
      <c r="Z1374" s="24">
        <v>0</v>
      </c>
      <c r="AA1374" s="31"/>
      <c r="AB1374" s="24">
        <v>0</v>
      </c>
      <c r="AC1374" s="24">
        <v>0</v>
      </c>
      <c r="AD1374" s="31"/>
      <c r="AE1374" s="23">
        <v>0</v>
      </c>
      <c r="AF1374" s="23">
        <v>0</v>
      </c>
      <c r="AG1374" s="23">
        <v>1080000</v>
      </c>
      <c r="AH1374" s="29"/>
      <c r="AI1374" s="29"/>
      <c r="AJ1374" s="30"/>
      <c r="AK1374" s="2" t="str">
        <f t="shared" si="21"/>
        <v>OK</v>
      </c>
      <c r="AL1374" t="str">
        <f>IF(D1374&lt;&gt;"",IF(AK1374&lt;&gt;"OK",IF(IFERROR(VLOOKUP(C1374&amp;D1374,[1]Radicacion!$I$2:$EK$30174,2,0),VLOOKUP(D1374,[1]Radicacion!$I$2:$K$30174,2,0))&lt;&gt;"","NO EXIGIBLES"),""),"")</f>
        <v/>
      </c>
    </row>
    <row r="1375" spans="1:38" x14ac:dyDescent="0.25">
      <c r="A1375" s="20">
        <v>1367</v>
      </c>
      <c r="B1375" s="21" t="s">
        <v>46</v>
      </c>
      <c r="C1375" s="20" t="s">
        <v>47</v>
      </c>
      <c r="D1375" s="20" t="s">
        <v>1417</v>
      </c>
      <c r="E1375" s="22">
        <v>44201</v>
      </c>
      <c r="F1375" s="22">
        <v>44209</v>
      </c>
      <c r="G1375" s="23">
        <v>885000</v>
      </c>
      <c r="H1375" s="24">
        <v>0</v>
      </c>
      <c r="I1375" s="31"/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885000</v>
      </c>
      <c r="P1375" s="26">
        <v>11247</v>
      </c>
      <c r="Q1375" s="23">
        <v>885000</v>
      </c>
      <c r="R1375" s="24">
        <v>0</v>
      </c>
      <c r="S1375" s="24">
        <v>0</v>
      </c>
      <c r="T1375" s="22" t="s">
        <v>47</v>
      </c>
      <c r="U1375" s="24">
        <v>0</v>
      </c>
      <c r="V1375" s="23">
        <v>0</v>
      </c>
      <c r="W1375" s="22" t="s">
        <v>47</v>
      </c>
      <c r="X1375" s="24">
        <v>0</v>
      </c>
      <c r="Y1375" s="22" t="s">
        <v>47</v>
      </c>
      <c r="Z1375" s="24">
        <v>0</v>
      </c>
      <c r="AA1375" s="31"/>
      <c r="AB1375" s="24">
        <v>0</v>
      </c>
      <c r="AC1375" s="24">
        <v>0</v>
      </c>
      <c r="AD1375" s="31"/>
      <c r="AE1375" s="23">
        <v>0</v>
      </c>
      <c r="AF1375" s="23">
        <v>0</v>
      </c>
      <c r="AG1375" s="23">
        <v>885000</v>
      </c>
      <c r="AH1375" s="29"/>
      <c r="AI1375" s="29"/>
      <c r="AJ1375" s="30"/>
      <c r="AK1375" s="2" t="str">
        <f t="shared" si="21"/>
        <v>OK</v>
      </c>
      <c r="AL1375" t="str">
        <f>IF(D1375&lt;&gt;"",IF(AK1375&lt;&gt;"OK",IF(IFERROR(VLOOKUP(C1375&amp;D1375,[1]Radicacion!$I$2:$EK$30174,2,0),VLOOKUP(D1375,[1]Radicacion!$I$2:$K$30174,2,0))&lt;&gt;"","NO EXIGIBLES"),""),"")</f>
        <v/>
      </c>
    </row>
    <row r="1376" spans="1:38" x14ac:dyDescent="0.25">
      <c r="A1376" s="20">
        <v>1368</v>
      </c>
      <c r="B1376" s="21" t="s">
        <v>46</v>
      </c>
      <c r="C1376" s="20" t="s">
        <v>47</v>
      </c>
      <c r="D1376" s="20" t="s">
        <v>1418</v>
      </c>
      <c r="E1376" s="22">
        <v>44201</v>
      </c>
      <c r="F1376" s="22">
        <v>44209</v>
      </c>
      <c r="G1376" s="23">
        <v>1070000</v>
      </c>
      <c r="H1376" s="24">
        <v>0</v>
      </c>
      <c r="I1376" s="31"/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1070000</v>
      </c>
      <c r="P1376" s="26">
        <v>11248</v>
      </c>
      <c r="Q1376" s="23">
        <v>1070000</v>
      </c>
      <c r="R1376" s="24">
        <v>0</v>
      </c>
      <c r="S1376" s="24">
        <v>0</v>
      </c>
      <c r="T1376" s="22" t="s">
        <v>47</v>
      </c>
      <c r="U1376" s="24">
        <v>0</v>
      </c>
      <c r="V1376" s="23">
        <v>0</v>
      </c>
      <c r="W1376" s="22" t="s">
        <v>47</v>
      </c>
      <c r="X1376" s="24">
        <v>0</v>
      </c>
      <c r="Y1376" s="22" t="s">
        <v>47</v>
      </c>
      <c r="Z1376" s="24">
        <v>0</v>
      </c>
      <c r="AA1376" s="31"/>
      <c r="AB1376" s="24">
        <v>0</v>
      </c>
      <c r="AC1376" s="24">
        <v>0</v>
      </c>
      <c r="AD1376" s="31"/>
      <c r="AE1376" s="23">
        <v>0</v>
      </c>
      <c r="AF1376" s="23">
        <v>0</v>
      </c>
      <c r="AG1376" s="23">
        <v>1070000</v>
      </c>
      <c r="AH1376" s="29"/>
      <c r="AI1376" s="29"/>
      <c r="AJ1376" s="30"/>
      <c r="AK1376" s="2" t="str">
        <f t="shared" si="21"/>
        <v>OK</v>
      </c>
      <c r="AL1376" t="str">
        <f>IF(D1376&lt;&gt;"",IF(AK1376&lt;&gt;"OK",IF(IFERROR(VLOOKUP(C1376&amp;D1376,[1]Radicacion!$I$2:$EK$30174,2,0),VLOOKUP(D1376,[1]Radicacion!$I$2:$K$30174,2,0))&lt;&gt;"","NO EXIGIBLES"),""),"")</f>
        <v/>
      </c>
    </row>
    <row r="1377" spans="1:38" x14ac:dyDescent="0.25">
      <c r="A1377" s="20">
        <v>1369</v>
      </c>
      <c r="B1377" s="21" t="s">
        <v>46</v>
      </c>
      <c r="C1377" s="20" t="s">
        <v>47</v>
      </c>
      <c r="D1377" s="20" t="s">
        <v>1419</v>
      </c>
      <c r="E1377" s="22">
        <v>44201</v>
      </c>
      <c r="F1377" s="22">
        <v>44209</v>
      </c>
      <c r="G1377" s="23">
        <v>846000</v>
      </c>
      <c r="H1377" s="24">
        <v>0</v>
      </c>
      <c r="I1377" s="31"/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846000</v>
      </c>
      <c r="P1377" s="26">
        <v>11249</v>
      </c>
      <c r="Q1377" s="23">
        <v>846000</v>
      </c>
      <c r="R1377" s="24">
        <v>0</v>
      </c>
      <c r="S1377" s="24">
        <v>0</v>
      </c>
      <c r="T1377" s="22" t="s">
        <v>47</v>
      </c>
      <c r="U1377" s="24">
        <v>0</v>
      </c>
      <c r="V1377" s="23">
        <v>0</v>
      </c>
      <c r="W1377" s="22" t="s">
        <v>47</v>
      </c>
      <c r="X1377" s="24">
        <v>0</v>
      </c>
      <c r="Y1377" s="22" t="s">
        <v>47</v>
      </c>
      <c r="Z1377" s="24">
        <v>0</v>
      </c>
      <c r="AA1377" s="31"/>
      <c r="AB1377" s="24">
        <v>0</v>
      </c>
      <c r="AC1377" s="24">
        <v>0</v>
      </c>
      <c r="AD1377" s="31"/>
      <c r="AE1377" s="23">
        <v>0</v>
      </c>
      <c r="AF1377" s="23">
        <v>0</v>
      </c>
      <c r="AG1377" s="23">
        <v>846000</v>
      </c>
      <c r="AH1377" s="29"/>
      <c r="AI1377" s="29"/>
      <c r="AJ1377" s="30"/>
      <c r="AK1377" s="2" t="str">
        <f t="shared" si="21"/>
        <v>OK</v>
      </c>
      <c r="AL1377" t="str">
        <f>IF(D1377&lt;&gt;"",IF(AK1377&lt;&gt;"OK",IF(IFERROR(VLOOKUP(C1377&amp;D1377,[1]Radicacion!$I$2:$EK$30174,2,0),VLOOKUP(D1377,[1]Radicacion!$I$2:$K$30174,2,0))&lt;&gt;"","NO EXIGIBLES"),""),"")</f>
        <v/>
      </c>
    </row>
    <row r="1378" spans="1:38" x14ac:dyDescent="0.25">
      <c r="A1378" s="20">
        <v>1370</v>
      </c>
      <c r="B1378" s="21" t="s">
        <v>46</v>
      </c>
      <c r="C1378" s="20" t="s">
        <v>47</v>
      </c>
      <c r="D1378" s="20" t="s">
        <v>1420</v>
      </c>
      <c r="E1378" s="22">
        <v>44201</v>
      </c>
      <c r="F1378" s="22">
        <v>44260</v>
      </c>
      <c r="G1378" s="23">
        <v>400000</v>
      </c>
      <c r="H1378" s="24">
        <v>0</v>
      </c>
      <c r="I1378" s="31"/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v>400000</v>
      </c>
      <c r="P1378" s="26">
        <v>11250</v>
      </c>
      <c r="Q1378" s="23">
        <v>400000</v>
      </c>
      <c r="R1378" s="24">
        <v>0</v>
      </c>
      <c r="S1378" s="24">
        <v>0</v>
      </c>
      <c r="T1378" s="22" t="s">
        <v>47</v>
      </c>
      <c r="U1378" s="24">
        <v>0</v>
      </c>
      <c r="V1378" s="23">
        <v>0</v>
      </c>
      <c r="W1378" s="22" t="s">
        <v>47</v>
      </c>
      <c r="X1378" s="24">
        <v>0</v>
      </c>
      <c r="Y1378" s="22" t="s">
        <v>47</v>
      </c>
      <c r="Z1378" s="24">
        <v>0</v>
      </c>
      <c r="AA1378" s="31"/>
      <c r="AB1378" s="24">
        <v>0</v>
      </c>
      <c r="AC1378" s="24">
        <v>0</v>
      </c>
      <c r="AD1378" s="31"/>
      <c r="AE1378" s="23">
        <v>0</v>
      </c>
      <c r="AF1378" s="23">
        <v>0</v>
      </c>
      <c r="AG1378" s="23">
        <v>400000</v>
      </c>
      <c r="AH1378" s="29"/>
      <c r="AI1378" s="29"/>
      <c r="AJ1378" s="30"/>
      <c r="AK1378" s="2" t="str">
        <f t="shared" si="21"/>
        <v>OK</v>
      </c>
      <c r="AL1378" t="str">
        <f>IF(D1378&lt;&gt;"",IF(AK1378&lt;&gt;"OK",IF(IFERROR(VLOOKUP(C1378&amp;D1378,[1]Radicacion!$I$2:$EK$30174,2,0),VLOOKUP(D1378,[1]Radicacion!$I$2:$K$30174,2,0))&lt;&gt;"","NO EXIGIBLES"),""),"")</f>
        <v/>
      </c>
    </row>
    <row r="1379" spans="1:38" x14ac:dyDescent="0.25">
      <c r="A1379" s="20">
        <v>1371</v>
      </c>
      <c r="B1379" s="21" t="s">
        <v>46</v>
      </c>
      <c r="C1379" s="20" t="s">
        <v>47</v>
      </c>
      <c r="D1379" s="20" t="s">
        <v>1421</v>
      </c>
      <c r="E1379" s="22">
        <v>44201</v>
      </c>
      <c r="F1379" s="22">
        <v>44209</v>
      </c>
      <c r="G1379" s="23">
        <v>517000</v>
      </c>
      <c r="H1379" s="24">
        <v>0</v>
      </c>
      <c r="I1379" s="31"/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v>517000</v>
      </c>
      <c r="P1379" s="26">
        <v>11251</v>
      </c>
      <c r="Q1379" s="23">
        <v>517000</v>
      </c>
      <c r="R1379" s="24">
        <v>0</v>
      </c>
      <c r="S1379" s="24">
        <v>0</v>
      </c>
      <c r="T1379" s="22" t="s">
        <v>47</v>
      </c>
      <c r="U1379" s="24">
        <v>0</v>
      </c>
      <c r="V1379" s="23">
        <v>0</v>
      </c>
      <c r="W1379" s="22" t="s">
        <v>47</v>
      </c>
      <c r="X1379" s="24">
        <v>0</v>
      </c>
      <c r="Y1379" s="22" t="s">
        <v>47</v>
      </c>
      <c r="Z1379" s="24">
        <v>0</v>
      </c>
      <c r="AA1379" s="31"/>
      <c r="AB1379" s="24">
        <v>0</v>
      </c>
      <c r="AC1379" s="24">
        <v>0</v>
      </c>
      <c r="AD1379" s="31"/>
      <c r="AE1379" s="23">
        <v>0</v>
      </c>
      <c r="AF1379" s="23">
        <v>0</v>
      </c>
      <c r="AG1379" s="23">
        <v>517000</v>
      </c>
      <c r="AH1379" s="29"/>
      <c r="AI1379" s="29"/>
      <c r="AJ1379" s="30"/>
      <c r="AK1379" s="2" t="str">
        <f t="shared" si="21"/>
        <v>OK</v>
      </c>
      <c r="AL1379" t="str">
        <f>IF(D1379&lt;&gt;"",IF(AK1379&lt;&gt;"OK",IF(IFERROR(VLOOKUP(C1379&amp;D1379,[1]Radicacion!$I$2:$EK$30174,2,0),VLOOKUP(D1379,[1]Radicacion!$I$2:$K$30174,2,0))&lt;&gt;"","NO EXIGIBLES"),""),"")</f>
        <v/>
      </c>
    </row>
    <row r="1380" spans="1:38" x14ac:dyDescent="0.25">
      <c r="A1380" s="20">
        <v>1372</v>
      </c>
      <c r="B1380" s="21" t="s">
        <v>46</v>
      </c>
      <c r="C1380" s="20" t="s">
        <v>47</v>
      </c>
      <c r="D1380" s="20" t="s">
        <v>1422</v>
      </c>
      <c r="E1380" s="22">
        <v>44201</v>
      </c>
      <c r="F1380" s="22">
        <v>44260</v>
      </c>
      <c r="G1380" s="23">
        <v>736000</v>
      </c>
      <c r="H1380" s="24">
        <v>0</v>
      </c>
      <c r="I1380" s="31"/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736000</v>
      </c>
      <c r="P1380" s="26">
        <v>11252</v>
      </c>
      <c r="Q1380" s="23">
        <v>736000</v>
      </c>
      <c r="R1380" s="24">
        <v>0</v>
      </c>
      <c r="S1380" s="24">
        <v>0</v>
      </c>
      <c r="T1380" s="22" t="s">
        <v>47</v>
      </c>
      <c r="U1380" s="24">
        <v>0</v>
      </c>
      <c r="V1380" s="23">
        <v>0</v>
      </c>
      <c r="W1380" s="22" t="s">
        <v>47</v>
      </c>
      <c r="X1380" s="24">
        <v>0</v>
      </c>
      <c r="Y1380" s="22" t="s">
        <v>47</v>
      </c>
      <c r="Z1380" s="24">
        <v>0</v>
      </c>
      <c r="AA1380" s="31"/>
      <c r="AB1380" s="24">
        <v>0</v>
      </c>
      <c r="AC1380" s="24">
        <v>0</v>
      </c>
      <c r="AD1380" s="31"/>
      <c r="AE1380" s="23">
        <v>0</v>
      </c>
      <c r="AF1380" s="23">
        <v>0</v>
      </c>
      <c r="AG1380" s="23">
        <v>736000</v>
      </c>
      <c r="AH1380" s="29"/>
      <c r="AI1380" s="29"/>
      <c r="AJ1380" s="30"/>
      <c r="AK1380" s="2" t="str">
        <f t="shared" si="21"/>
        <v>OK</v>
      </c>
      <c r="AL1380" t="str">
        <f>IF(D1380&lt;&gt;"",IF(AK1380&lt;&gt;"OK",IF(IFERROR(VLOOKUP(C1380&amp;D1380,[1]Radicacion!$I$2:$EK$30174,2,0),VLOOKUP(D1380,[1]Radicacion!$I$2:$K$30174,2,0))&lt;&gt;"","NO EXIGIBLES"),""),"")</f>
        <v/>
      </c>
    </row>
    <row r="1381" spans="1:38" x14ac:dyDescent="0.25">
      <c r="A1381" s="20">
        <v>1373</v>
      </c>
      <c r="B1381" s="21" t="s">
        <v>46</v>
      </c>
      <c r="C1381" s="20" t="s">
        <v>47</v>
      </c>
      <c r="D1381" s="20" t="s">
        <v>1423</v>
      </c>
      <c r="E1381" s="22">
        <v>44201</v>
      </c>
      <c r="F1381" s="22">
        <v>44209</v>
      </c>
      <c r="G1381" s="23">
        <v>666000</v>
      </c>
      <c r="H1381" s="24">
        <v>0</v>
      </c>
      <c r="I1381" s="31"/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666000</v>
      </c>
      <c r="P1381" s="26">
        <v>11253</v>
      </c>
      <c r="Q1381" s="23">
        <v>666000</v>
      </c>
      <c r="R1381" s="24">
        <v>0</v>
      </c>
      <c r="S1381" s="24">
        <v>0</v>
      </c>
      <c r="T1381" s="22" t="s">
        <v>47</v>
      </c>
      <c r="U1381" s="24">
        <v>0</v>
      </c>
      <c r="V1381" s="23">
        <v>0</v>
      </c>
      <c r="W1381" s="22" t="s">
        <v>47</v>
      </c>
      <c r="X1381" s="24">
        <v>0</v>
      </c>
      <c r="Y1381" s="22" t="s">
        <v>47</v>
      </c>
      <c r="Z1381" s="24">
        <v>0</v>
      </c>
      <c r="AA1381" s="31"/>
      <c r="AB1381" s="24">
        <v>0</v>
      </c>
      <c r="AC1381" s="24">
        <v>0</v>
      </c>
      <c r="AD1381" s="31"/>
      <c r="AE1381" s="23">
        <v>0</v>
      </c>
      <c r="AF1381" s="23">
        <v>0</v>
      </c>
      <c r="AG1381" s="23">
        <v>666000</v>
      </c>
      <c r="AH1381" s="29"/>
      <c r="AI1381" s="29"/>
      <c r="AJ1381" s="30"/>
      <c r="AK1381" s="2" t="str">
        <f t="shared" si="21"/>
        <v>OK</v>
      </c>
      <c r="AL1381" t="str">
        <f>IF(D1381&lt;&gt;"",IF(AK1381&lt;&gt;"OK",IF(IFERROR(VLOOKUP(C1381&amp;D1381,[1]Radicacion!$I$2:$EK$30174,2,0),VLOOKUP(D1381,[1]Radicacion!$I$2:$K$30174,2,0))&lt;&gt;"","NO EXIGIBLES"),""),"")</f>
        <v/>
      </c>
    </row>
    <row r="1382" spans="1:38" x14ac:dyDescent="0.25">
      <c r="A1382" s="20">
        <v>1374</v>
      </c>
      <c r="B1382" s="21" t="s">
        <v>46</v>
      </c>
      <c r="C1382" s="20" t="s">
        <v>47</v>
      </c>
      <c r="D1382" s="20" t="s">
        <v>1424</v>
      </c>
      <c r="E1382" s="22">
        <v>44201</v>
      </c>
      <c r="F1382" s="22">
        <v>44209</v>
      </c>
      <c r="G1382" s="23">
        <v>517000</v>
      </c>
      <c r="H1382" s="24">
        <v>0</v>
      </c>
      <c r="I1382" s="31"/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517000</v>
      </c>
      <c r="P1382" s="26">
        <v>11254</v>
      </c>
      <c r="Q1382" s="23">
        <v>517000</v>
      </c>
      <c r="R1382" s="24">
        <v>0</v>
      </c>
      <c r="S1382" s="24">
        <v>0</v>
      </c>
      <c r="T1382" s="22" t="s">
        <v>47</v>
      </c>
      <c r="U1382" s="24">
        <v>0</v>
      </c>
      <c r="V1382" s="23">
        <v>0</v>
      </c>
      <c r="W1382" s="22" t="s">
        <v>47</v>
      </c>
      <c r="X1382" s="24">
        <v>0</v>
      </c>
      <c r="Y1382" s="22" t="s">
        <v>47</v>
      </c>
      <c r="Z1382" s="24">
        <v>0</v>
      </c>
      <c r="AA1382" s="31"/>
      <c r="AB1382" s="24">
        <v>0</v>
      </c>
      <c r="AC1382" s="24">
        <v>0</v>
      </c>
      <c r="AD1382" s="31"/>
      <c r="AE1382" s="23">
        <v>0</v>
      </c>
      <c r="AF1382" s="23">
        <v>0</v>
      </c>
      <c r="AG1382" s="23">
        <v>517000</v>
      </c>
      <c r="AH1382" s="29"/>
      <c r="AI1382" s="29"/>
      <c r="AJ1382" s="30"/>
      <c r="AK1382" s="2" t="str">
        <f t="shared" si="21"/>
        <v>OK</v>
      </c>
      <c r="AL1382" t="str">
        <f>IF(D1382&lt;&gt;"",IF(AK1382&lt;&gt;"OK",IF(IFERROR(VLOOKUP(C1382&amp;D1382,[1]Radicacion!$I$2:$EK$30174,2,0),VLOOKUP(D1382,[1]Radicacion!$I$2:$K$30174,2,0))&lt;&gt;"","NO EXIGIBLES"),""),"")</f>
        <v/>
      </c>
    </row>
    <row r="1383" spans="1:38" x14ac:dyDescent="0.25">
      <c r="A1383" s="20">
        <v>1375</v>
      </c>
      <c r="B1383" s="21" t="s">
        <v>46</v>
      </c>
      <c r="C1383" s="20" t="s">
        <v>47</v>
      </c>
      <c r="D1383" s="20" t="s">
        <v>1425</v>
      </c>
      <c r="E1383" s="22">
        <v>44201</v>
      </c>
      <c r="F1383" s="22">
        <v>44260</v>
      </c>
      <c r="G1383" s="23">
        <v>652000</v>
      </c>
      <c r="H1383" s="24">
        <v>0</v>
      </c>
      <c r="I1383" s="31"/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652000</v>
      </c>
      <c r="P1383" s="26">
        <v>11255</v>
      </c>
      <c r="Q1383" s="23">
        <v>652000</v>
      </c>
      <c r="R1383" s="24">
        <v>0</v>
      </c>
      <c r="S1383" s="24">
        <v>0</v>
      </c>
      <c r="T1383" s="22" t="s">
        <v>47</v>
      </c>
      <c r="U1383" s="24">
        <v>0</v>
      </c>
      <c r="V1383" s="23">
        <v>0</v>
      </c>
      <c r="W1383" s="22" t="s">
        <v>47</v>
      </c>
      <c r="X1383" s="24">
        <v>0</v>
      </c>
      <c r="Y1383" s="22" t="s">
        <v>47</v>
      </c>
      <c r="Z1383" s="24">
        <v>0</v>
      </c>
      <c r="AA1383" s="31"/>
      <c r="AB1383" s="24">
        <v>0</v>
      </c>
      <c r="AC1383" s="24">
        <v>0</v>
      </c>
      <c r="AD1383" s="31"/>
      <c r="AE1383" s="23">
        <v>0</v>
      </c>
      <c r="AF1383" s="23">
        <v>0</v>
      </c>
      <c r="AG1383" s="23">
        <v>652000</v>
      </c>
      <c r="AH1383" s="29"/>
      <c r="AI1383" s="29"/>
      <c r="AJ1383" s="30"/>
      <c r="AK1383" s="2" t="str">
        <f t="shared" si="21"/>
        <v>OK</v>
      </c>
      <c r="AL1383" t="str">
        <f>IF(D1383&lt;&gt;"",IF(AK1383&lt;&gt;"OK",IF(IFERROR(VLOOKUP(C1383&amp;D1383,[1]Radicacion!$I$2:$EK$30174,2,0),VLOOKUP(D1383,[1]Radicacion!$I$2:$K$30174,2,0))&lt;&gt;"","NO EXIGIBLES"),""),"")</f>
        <v/>
      </c>
    </row>
    <row r="1384" spans="1:38" x14ac:dyDescent="0.25">
      <c r="A1384" s="20">
        <v>1376</v>
      </c>
      <c r="B1384" s="21" t="s">
        <v>46</v>
      </c>
      <c r="C1384" s="20" t="s">
        <v>47</v>
      </c>
      <c r="D1384" s="20" t="s">
        <v>1426</v>
      </c>
      <c r="E1384" s="22">
        <v>44201</v>
      </c>
      <c r="F1384" s="22">
        <v>44209</v>
      </c>
      <c r="G1384" s="23">
        <v>168000</v>
      </c>
      <c r="H1384" s="24">
        <v>0</v>
      </c>
      <c r="I1384" s="31"/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168000</v>
      </c>
      <c r="P1384" s="26">
        <v>11256</v>
      </c>
      <c r="Q1384" s="23">
        <v>168000</v>
      </c>
      <c r="R1384" s="24">
        <v>0</v>
      </c>
      <c r="S1384" s="24">
        <v>0</v>
      </c>
      <c r="T1384" s="22" t="s">
        <v>47</v>
      </c>
      <c r="U1384" s="24">
        <v>0</v>
      </c>
      <c r="V1384" s="23">
        <v>0</v>
      </c>
      <c r="W1384" s="22" t="s">
        <v>47</v>
      </c>
      <c r="X1384" s="24">
        <v>0</v>
      </c>
      <c r="Y1384" s="22" t="s">
        <v>47</v>
      </c>
      <c r="Z1384" s="24">
        <v>0</v>
      </c>
      <c r="AA1384" s="31"/>
      <c r="AB1384" s="24">
        <v>0</v>
      </c>
      <c r="AC1384" s="24">
        <v>0</v>
      </c>
      <c r="AD1384" s="31"/>
      <c r="AE1384" s="23">
        <v>0</v>
      </c>
      <c r="AF1384" s="23">
        <v>0</v>
      </c>
      <c r="AG1384" s="23">
        <v>168000</v>
      </c>
      <c r="AH1384" s="29"/>
      <c r="AI1384" s="29"/>
      <c r="AJ1384" s="30"/>
      <c r="AK1384" s="2" t="str">
        <f t="shared" si="21"/>
        <v>OK</v>
      </c>
      <c r="AL1384" t="str">
        <f>IF(D1384&lt;&gt;"",IF(AK1384&lt;&gt;"OK",IF(IFERROR(VLOOKUP(C1384&amp;D1384,[1]Radicacion!$I$2:$EK$30174,2,0),VLOOKUP(D1384,[1]Radicacion!$I$2:$K$30174,2,0))&lt;&gt;"","NO EXIGIBLES"),""),"")</f>
        <v/>
      </c>
    </row>
    <row r="1385" spans="1:38" x14ac:dyDescent="0.25">
      <c r="A1385" s="20">
        <v>1377</v>
      </c>
      <c r="B1385" s="21" t="s">
        <v>46</v>
      </c>
      <c r="C1385" s="20" t="s">
        <v>47</v>
      </c>
      <c r="D1385" s="20" t="s">
        <v>1427</v>
      </c>
      <c r="E1385" s="22">
        <v>44201</v>
      </c>
      <c r="F1385" s="22">
        <v>44209</v>
      </c>
      <c r="G1385" s="23">
        <v>172000</v>
      </c>
      <c r="H1385" s="24">
        <v>0</v>
      </c>
      <c r="I1385" s="31"/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172000</v>
      </c>
      <c r="P1385" s="26">
        <v>11257</v>
      </c>
      <c r="Q1385" s="23">
        <v>172000</v>
      </c>
      <c r="R1385" s="24">
        <v>0</v>
      </c>
      <c r="S1385" s="24">
        <v>0</v>
      </c>
      <c r="T1385" s="22" t="s">
        <v>47</v>
      </c>
      <c r="U1385" s="24">
        <v>0</v>
      </c>
      <c r="V1385" s="23">
        <v>0</v>
      </c>
      <c r="W1385" s="22" t="s">
        <v>47</v>
      </c>
      <c r="X1385" s="24">
        <v>0</v>
      </c>
      <c r="Y1385" s="22" t="s">
        <v>47</v>
      </c>
      <c r="Z1385" s="24">
        <v>0</v>
      </c>
      <c r="AA1385" s="31"/>
      <c r="AB1385" s="24">
        <v>0</v>
      </c>
      <c r="AC1385" s="24">
        <v>0</v>
      </c>
      <c r="AD1385" s="31"/>
      <c r="AE1385" s="23">
        <v>0</v>
      </c>
      <c r="AF1385" s="23">
        <v>0</v>
      </c>
      <c r="AG1385" s="23">
        <v>172000</v>
      </c>
      <c r="AH1385" s="29"/>
      <c r="AI1385" s="29"/>
      <c r="AJ1385" s="30"/>
      <c r="AK1385" s="2" t="str">
        <f t="shared" si="21"/>
        <v>OK</v>
      </c>
      <c r="AL1385" t="str">
        <f>IF(D1385&lt;&gt;"",IF(AK1385&lt;&gt;"OK",IF(IFERROR(VLOOKUP(C1385&amp;D1385,[1]Radicacion!$I$2:$EK$30174,2,0),VLOOKUP(D1385,[1]Radicacion!$I$2:$K$30174,2,0))&lt;&gt;"","NO EXIGIBLES"),""),"")</f>
        <v/>
      </c>
    </row>
    <row r="1386" spans="1:38" x14ac:dyDescent="0.25">
      <c r="A1386" s="20">
        <v>1378</v>
      </c>
      <c r="B1386" s="21" t="s">
        <v>46</v>
      </c>
      <c r="C1386" s="20" t="s">
        <v>47</v>
      </c>
      <c r="D1386" s="20" t="s">
        <v>1428</v>
      </c>
      <c r="E1386" s="22">
        <v>44201</v>
      </c>
      <c r="F1386" s="22">
        <v>44209</v>
      </c>
      <c r="G1386" s="23">
        <v>117000</v>
      </c>
      <c r="H1386" s="24">
        <v>0</v>
      </c>
      <c r="I1386" s="31"/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117000</v>
      </c>
      <c r="P1386" s="26">
        <v>11258</v>
      </c>
      <c r="Q1386" s="23">
        <v>117000</v>
      </c>
      <c r="R1386" s="24">
        <v>0</v>
      </c>
      <c r="S1386" s="24">
        <v>0</v>
      </c>
      <c r="T1386" s="22" t="s">
        <v>47</v>
      </c>
      <c r="U1386" s="24">
        <v>0</v>
      </c>
      <c r="V1386" s="23">
        <v>0</v>
      </c>
      <c r="W1386" s="22" t="s">
        <v>47</v>
      </c>
      <c r="X1386" s="24">
        <v>0</v>
      </c>
      <c r="Y1386" s="22" t="s">
        <v>47</v>
      </c>
      <c r="Z1386" s="24">
        <v>0</v>
      </c>
      <c r="AA1386" s="31"/>
      <c r="AB1386" s="24">
        <v>0</v>
      </c>
      <c r="AC1386" s="24">
        <v>0</v>
      </c>
      <c r="AD1386" s="31"/>
      <c r="AE1386" s="23">
        <v>0</v>
      </c>
      <c r="AF1386" s="23">
        <v>0</v>
      </c>
      <c r="AG1386" s="23">
        <v>117000</v>
      </c>
      <c r="AH1386" s="29"/>
      <c r="AI1386" s="29"/>
      <c r="AJ1386" s="30"/>
      <c r="AK1386" s="2" t="str">
        <f t="shared" si="21"/>
        <v>OK</v>
      </c>
      <c r="AL1386" t="str">
        <f>IF(D1386&lt;&gt;"",IF(AK1386&lt;&gt;"OK",IF(IFERROR(VLOOKUP(C1386&amp;D1386,[1]Radicacion!$I$2:$EK$30174,2,0),VLOOKUP(D1386,[1]Radicacion!$I$2:$K$30174,2,0))&lt;&gt;"","NO EXIGIBLES"),""),"")</f>
        <v/>
      </c>
    </row>
    <row r="1387" spans="1:38" x14ac:dyDescent="0.25">
      <c r="A1387" s="20">
        <v>1379</v>
      </c>
      <c r="B1387" s="21" t="s">
        <v>46</v>
      </c>
      <c r="C1387" s="20" t="s">
        <v>47</v>
      </c>
      <c r="D1387" s="20" t="s">
        <v>1429</v>
      </c>
      <c r="E1387" s="22">
        <v>44201</v>
      </c>
      <c r="F1387" s="22">
        <v>44209</v>
      </c>
      <c r="G1387" s="23">
        <v>117000</v>
      </c>
      <c r="H1387" s="24">
        <v>0</v>
      </c>
      <c r="I1387" s="31"/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117000</v>
      </c>
      <c r="P1387" s="26">
        <v>11259</v>
      </c>
      <c r="Q1387" s="23">
        <v>117000</v>
      </c>
      <c r="R1387" s="24">
        <v>0</v>
      </c>
      <c r="S1387" s="24">
        <v>0</v>
      </c>
      <c r="T1387" s="22" t="s">
        <v>47</v>
      </c>
      <c r="U1387" s="24">
        <v>0</v>
      </c>
      <c r="V1387" s="23">
        <v>0</v>
      </c>
      <c r="W1387" s="22" t="s">
        <v>47</v>
      </c>
      <c r="X1387" s="24">
        <v>0</v>
      </c>
      <c r="Y1387" s="22" t="s">
        <v>47</v>
      </c>
      <c r="Z1387" s="24">
        <v>0</v>
      </c>
      <c r="AA1387" s="31"/>
      <c r="AB1387" s="24">
        <v>0</v>
      </c>
      <c r="AC1387" s="24">
        <v>0</v>
      </c>
      <c r="AD1387" s="31"/>
      <c r="AE1387" s="23">
        <v>0</v>
      </c>
      <c r="AF1387" s="23">
        <v>0</v>
      </c>
      <c r="AG1387" s="23">
        <v>117000</v>
      </c>
      <c r="AH1387" s="29"/>
      <c r="AI1387" s="29"/>
      <c r="AJ1387" s="30"/>
      <c r="AK1387" s="2" t="str">
        <f t="shared" si="21"/>
        <v>OK</v>
      </c>
      <c r="AL1387" t="str">
        <f>IF(D1387&lt;&gt;"",IF(AK1387&lt;&gt;"OK",IF(IFERROR(VLOOKUP(C1387&amp;D1387,[1]Radicacion!$I$2:$EK$30174,2,0),VLOOKUP(D1387,[1]Radicacion!$I$2:$K$30174,2,0))&lt;&gt;"","NO EXIGIBLES"),""),"")</f>
        <v/>
      </c>
    </row>
    <row r="1388" spans="1:38" x14ac:dyDescent="0.25">
      <c r="A1388" s="20">
        <v>1380</v>
      </c>
      <c r="B1388" s="21" t="s">
        <v>46</v>
      </c>
      <c r="C1388" s="20" t="s">
        <v>47</v>
      </c>
      <c r="D1388" s="20" t="s">
        <v>1430</v>
      </c>
      <c r="E1388" s="22">
        <v>44201</v>
      </c>
      <c r="F1388" s="22">
        <v>44209</v>
      </c>
      <c r="G1388" s="23">
        <v>117000</v>
      </c>
      <c r="H1388" s="24">
        <v>0</v>
      </c>
      <c r="I1388" s="31"/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117000</v>
      </c>
      <c r="P1388" s="26">
        <v>11260</v>
      </c>
      <c r="Q1388" s="23">
        <v>117000</v>
      </c>
      <c r="R1388" s="24">
        <v>0</v>
      </c>
      <c r="S1388" s="24">
        <v>0</v>
      </c>
      <c r="T1388" s="22" t="s">
        <v>47</v>
      </c>
      <c r="U1388" s="24">
        <v>0</v>
      </c>
      <c r="V1388" s="23">
        <v>0</v>
      </c>
      <c r="W1388" s="22" t="s">
        <v>47</v>
      </c>
      <c r="X1388" s="24">
        <v>0</v>
      </c>
      <c r="Y1388" s="22" t="s">
        <v>47</v>
      </c>
      <c r="Z1388" s="24">
        <v>0</v>
      </c>
      <c r="AA1388" s="31"/>
      <c r="AB1388" s="24">
        <v>0</v>
      </c>
      <c r="AC1388" s="24">
        <v>0</v>
      </c>
      <c r="AD1388" s="31"/>
      <c r="AE1388" s="23">
        <v>0</v>
      </c>
      <c r="AF1388" s="23">
        <v>0</v>
      </c>
      <c r="AG1388" s="23">
        <v>117000</v>
      </c>
      <c r="AH1388" s="29"/>
      <c r="AI1388" s="29"/>
      <c r="AJ1388" s="30"/>
      <c r="AK1388" s="2" t="str">
        <f t="shared" si="21"/>
        <v>OK</v>
      </c>
      <c r="AL1388" t="str">
        <f>IF(D1388&lt;&gt;"",IF(AK1388&lt;&gt;"OK",IF(IFERROR(VLOOKUP(C1388&amp;D1388,[1]Radicacion!$I$2:$EK$30174,2,0),VLOOKUP(D1388,[1]Radicacion!$I$2:$K$30174,2,0))&lt;&gt;"","NO EXIGIBLES"),""),"")</f>
        <v/>
      </c>
    </row>
    <row r="1389" spans="1:38" x14ac:dyDescent="0.25">
      <c r="A1389" s="20">
        <v>1381</v>
      </c>
      <c r="B1389" s="21" t="s">
        <v>46</v>
      </c>
      <c r="C1389" s="20" t="s">
        <v>47</v>
      </c>
      <c r="D1389" s="20" t="s">
        <v>1431</v>
      </c>
      <c r="E1389" s="22">
        <v>44201</v>
      </c>
      <c r="F1389" s="22">
        <v>44209</v>
      </c>
      <c r="G1389" s="23">
        <v>342000</v>
      </c>
      <c r="H1389" s="24">
        <v>0</v>
      </c>
      <c r="I1389" s="31"/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342000</v>
      </c>
      <c r="P1389" s="26">
        <v>11261</v>
      </c>
      <c r="Q1389" s="23">
        <v>342000</v>
      </c>
      <c r="R1389" s="24">
        <v>0</v>
      </c>
      <c r="S1389" s="24">
        <v>0</v>
      </c>
      <c r="T1389" s="22" t="s">
        <v>47</v>
      </c>
      <c r="U1389" s="24">
        <v>0</v>
      </c>
      <c r="V1389" s="23">
        <v>0</v>
      </c>
      <c r="W1389" s="22" t="s">
        <v>47</v>
      </c>
      <c r="X1389" s="24">
        <v>0</v>
      </c>
      <c r="Y1389" s="22" t="s">
        <v>47</v>
      </c>
      <c r="Z1389" s="24">
        <v>0</v>
      </c>
      <c r="AA1389" s="31"/>
      <c r="AB1389" s="24">
        <v>0</v>
      </c>
      <c r="AC1389" s="24">
        <v>0</v>
      </c>
      <c r="AD1389" s="31"/>
      <c r="AE1389" s="23">
        <v>0</v>
      </c>
      <c r="AF1389" s="23">
        <v>0</v>
      </c>
      <c r="AG1389" s="23">
        <v>342000</v>
      </c>
      <c r="AH1389" s="29"/>
      <c r="AI1389" s="29"/>
      <c r="AJ1389" s="30"/>
      <c r="AK1389" s="2" t="str">
        <f t="shared" si="21"/>
        <v>OK</v>
      </c>
      <c r="AL1389" t="str">
        <f>IF(D1389&lt;&gt;"",IF(AK1389&lt;&gt;"OK",IF(IFERROR(VLOOKUP(C1389&amp;D1389,[1]Radicacion!$I$2:$EK$30174,2,0),VLOOKUP(D1389,[1]Radicacion!$I$2:$K$30174,2,0))&lt;&gt;"","NO EXIGIBLES"),""),"")</f>
        <v/>
      </c>
    </row>
    <row r="1390" spans="1:38" x14ac:dyDescent="0.25">
      <c r="A1390" s="20">
        <v>1382</v>
      </c>
      <c r="B1390" s="21" t="s">
        <v>46</v>
      </c>
      <c r="C1390" s="20" t="s">
        <v>47</v>
      </c>
      <c r="D1390" s="20" t="s">
        <v>1432</v>
      </c>
      <c r="E1390" s="22">
        <v>44201</v>
      </c>
      <c r="F1390" s="22">
        <v>44209</v>
      </c>
      <c r="G1390" s="23">
        <v>354000</v>
      </c>
      <c r="H1390" s="24">
        <v>0</v>
      </c>
      <c r="I1390" s="31"/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354000</v>
      </c>
      <c r="P1390" s="26">
        <v>11262</v>
      </c>
      <c r="Q1390" s="23">
        <v>354000</v>
      </c>
      <c r="R1390" s="24">
        <v>0</v>
      </c>
      <c r="S1390" s="24">
        <v>0</v>
      </c>
      <c r="T1390" s="22" t="s">
        <v>47</v>
      </c>
      <c r="U1390" s="24">
        <v>0</v>
      </c>
      <c r="V1390" s="23">
        <v>0</v>
      </c>
      <c r="W1390" s="22" t="s">
        <v>47</v>
      </c>
      <c r="X1390" s="24">
        <v>0</v>
      </c>
      <c r="Y1390" s="22" t="s">
        <v>47</v>
      </c>
      <c r="Z1390" s="24">
        <v>0</v>
      </c>
      <c r="AA1390" s="31"/>
      <c r="AB1390" s="24">
        <v>0</v>
      </c>
      <c r="AC1390" s="24">
        <v>0</v>
      </c>
      <c r="AD1390" s="31"/>
      <c r="AE1390" s="23">
        <v>0</v>
      </c>
      <c r="AF1390" s="23">
        <v>0</v>
      </c>
      <c r="AG1390" s="23">
        <v>354000</v>
      </c>
      <c r="AH1390" s="29"/>
      <c r="AI1390" s="29"/>
      <c r="AJ1390" s="30"/>
      <c r="AK1390" s="2" t="str">
        <f t="shared" si="21"/>
        <v>OK</v>
      </c>
      <c r="AL1390" t="str">
        <f>IF(D1390&lt;&gt;"",IF(AK1390&lt;&gt;"OK",IF(IFERROR(VLOOKUP(C1390&amp;D1390,[1]Radicacion!$I$2:$EK$30174,2,0),VLOOKUP(D1390,[1]Radicacion!$I$2:$K$30174,2,0))&lt;&gt;"","NO EXIGIBLES"),""),"")</f>
        <v/>
      </c>
    </row>
    <row r="1391" spans="1:38" x14ac:dyDescent="0.25">
      <c r="A1391" s="20">
        <v>1383</v>
      </c>
      <c r="B1391" s="21" t="s">
        <v>46</v>
      </c>
      <c r="C1391" s="20" t="s">
        <v>47</v>
      </c>
      <c r="D1391" s="20" t="s">
        <v>1433</v>
      </c>
      <c r="E1391" s="22">
        <v>44201</v>
      </c>
      <c r="F1391" s="22">
        <v>44209</v>
      </c>
      <c r="G1391" s="23">
        <v>156000</v>
      </c>
      <c r="H1391" s="24">
        <v>0</v>
      </c>
      <c r="I1391" s="31"/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v>156000</v>
      </c>
      <c r="P1391" s="26">
        <v>11263</v>
      </c>
      <c r="Q1391" s="23">
        <v>156000</v>
      </c>
      <c r="R1391" s="24">
        <v>0</v>
      </c>
      <c r="S1391" s="24">
        <v>0</v>
      </c>
      <c r="T1391" s="22" t="s">
        <v>47</v>
      </c>
      <c r="U1391" s="24">
        <v>0</v>
      </c>
      <c r="V1391" s="23">
        <v>0</v>
      </c>
      <c r="W1391" s="22" t="s">
        <v>47</v>
      </c>
      <c r="X1391" s="24">
        <v>0</v>
      </c>
      <c r="Y1391" s="22" t="s">
        <v>47</v>
      </c>
      <c r="Z1391" s="24">
        <v>0</v>
      </c>
      <c r="AA1391" s="31"/>
      <c r="AB1391" s="24">
        <v>0</v>
      </c>
      <c r="AC1391" s="24">
        <v>0</v>
      </c>
      <c r="AD1391" s="31"/>
      <c r="AE1391" s="23">
        <v>0</v>
      </c>
      <c r="AF1391" s="23">
        <v>0</v>
      </c>
      <c r="AG1391" s="23">
        <v>156000</v>
      </c>
      <c r="AH1391" s="29"/>
      <c r="AI1391" s="29"/>
      <c r="AJ1391" s="30"/>
      <c r="AK1391" s="2" t="str">
        <f t="shared" si="21"/>
        <v>OK</v>
      </c>
      <c r="AL1391" t="str">
        <f>IF(D1391&lt;&gt;"",IF(AK1391&lt;&gt;"OK",IF(IFERROR(VLOOKUP(C1391&amp;D1391,[1]Radicacion!$I$2:$EK$30174,2,0),VLOOKUP(D1391,[1]Radicacion!$I$2:$K$30174,2,0))&lt;&gt;"","NO EXIGIBLES"),""),"")</f>
        <v/>
      </c>
    </row>
    <row r="1392" spans="1:38" x14ac:dyDescent="0.25">
      <c r="A1392" s="20">
        <v>1384</v>
      </c>
      <c r="B1392" s="21" t="s">
        <v>46</v>
      </c>
      <c r="C1392" s="20" t="s">
        <v>47</v>
      </c>
      <c r="D1392" s="20" t="s">
        <v>1434</v>
      </c>
      <c r="E1392" s="22">
        <v>44201</v>
      </c>
      <c r="F1392" s="22">
        <v>44209</v>
      </c>
      <c r="G1392" s="23">
        <v>117000</v>
      </c>
      <c r="H1392" s="24">
        <v>0</v>
      </c>
      <c r="I1392" s="31"/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117000</v>
      </c>
      <c r="P1392" s="26">
        <v>11264</v>
      </c>
      <c r="Q1392" s="23">
        <v>117000</v>
      </c>
      <c r="R1392" s="24">
        <v>0</v>
      </c>
      <c r="S1392" s="24">
        <v>0</v>
      </c>
      <c r="T1392" s="22" t="s">
        <v>47</v>
      </c>
      <c r="U1392" s="24">
        <v>0</v>
      </c>
      <c r="V1392" s="23">
        <v>0</v>
      </c>
      <c r="W1392" s="22" t="s">
        <v>47</v>
      </c>
      <c r="X1392" s="24">
        <v>0</v>
      </c>
      <c r="Y1392" s="22" t="s">
        <v>47</v>
      </c>
      <c r="Z1392" s="24">
        <v>0</v>
      </c>
      <c r="AA1392" s="31"/>
      <c r="AB1392" s="24">
        <v>0</v>
      </c>
      <c r="AC1392" s="24">
        <v>0</v>
      </c>
      <c r="AD1392" s="31"/>
      <c r="AE1392" s="23">
        <v>0</v>
      </c>
      <c r="AF1392" s="23">
        <v>0</v>
      </c>
      <c r="AG1392" s="23">
        <v>117000</v>
      </c>
      <c r="AH1392" s="29"/>
      <c r="AI1392" s="29"/>
      <c r="AJ1392" s="30"/>
      <c r="AK1392" s="2" t="str">
        <f t="shared" si="21"/>
        <v>OK</v>
      </c>
      <c r="AL1392" t="str">
        <f>IF(D1392&lt;&gt;"",IF(AK1392&lt;&gt;"OK",IF(IFERROR(VLOOKUP(C1392&amp;D1392,[1]Radicacion!$I$2:$EK$30174,2,0),VLOOKUP(D1392,[1]Radicacion!$I$2:$K$30174,2,0))&lt;&gt;"","NO EXIGIBLES"),""),"")</f>
        <v/>
      </c>
    </row>
    <row r="1393" spans="1:38" x14ac:dyDescent="0.25">
      <c r="A1393" s="20">
        <v>1385</v>
      </c>
      <c r="B1393" s="21" t="s">
        <v>46</v>
      </c>
      <c r="C1393" s="20" t="s">
        <v>47</v>
      </c>
      <c r="D1393" s="20" t="s">
        <v>1435</v>
      </c>
      <c r="E1393" s="22">
        <v>44201</v>
      </c>
      <c r="F1393" s="22">
        <v>44209</v>
      </c>
      <c r="G1393" s="23">
        <v>39000</v>
      </c>
      <c r="H1393" s="24">
        <v>0</v>
      </c>
      <c r="I1393" s="31"/>
      <c r="J1393" s="24">
        <v>0</v>
      </c>
      <c r="K1393" s="24">
        <v>0</v>
      </c>
      <c r="L1393" s="24">
        <v>0</v>
      </c>
      <c r="M1393" s="24">
        <v>0</v>
      </c>
      <c r="N1393" s="24">
        <v>0</v>
      </c>
      <c r="O1393" s="24">
        <v>39000</v>
      </c>
      <c r="P1393" s="26">
        <v>11265</v>
      </c>
      <c r="Q1393" s="23">
        <v>39000</v>
      </c>
      <c r="R1393" s="24">
        <v>0</v>
      </c>
      <c r="S1393" s="24">
        <v>0</v>
      </c>
      <c r="T1393" s="22" t="s">
        <v>47</v>
      </c>
      <c r="U1393" s="24">
        <v>0</v>
      </c>
      <c r="V1393" s="23">
        <v>0</v>
      </c>
      <c r="W1393" s="22" t="s">
        <v>47</v>
      </c>
      <c r="X1393" s="24">
        <v>0</v>
      </c>
      <c r="Y1393" s="22" t="s">
        <v>47</v>
      </c>
      <c r="Z1393" s="24">
        <v>0</v>
      </c>
      <c r="AA1393" s="31"/>
      <c r="AB1393" s="24">
        <v>0</v>
      </c>
      <c r="AC1393" s="24">
        <v>0</v>
      </c>
      <c r="AD1393" s="31"/>
      <c r="AE1393" s="23">
        <v>0</v>
      </c>
      <c r="AF1393" s="23">
        <v>0</v>
      </c>
      <c r="AG1393" s="23">
        <v>39000</v>
      </c>
      <c r="AH1393" s="29"/>
      <c r="AI1393" s="29"/>
      <c r="AJ1393" s="30"/>
      <c r="AK1393" s="2" t="str">
        <f t="shared" si="21"/>
        <v>OK</v>
      </c>
      <c r="AL1393" t="str">
        <f>IF(D1393&lt;&gt;"",IF(AK1393&lt;&gt;"OK",IF(IFERROR(VLOOKUP(C1393&amp;D1393,[1]Radicacion!$I$2:$EK$30174,2,0),VLOOKUP(D1393,[1]Radicacion!$I$2:$K$30174,2,0))&lt;&gt;"","NO EXIGIBLES"),""),"")</f>
        <v/>
      </c>
    </row>
    <row r="1394" spans="1:38" x14ac:dyDescent="0.25">
      <c r="A1394" s="20">
        <v>1386</v>
      </c>
      <c r="B1394" s="21" t="s">
        <v>46</v>
      </c>
      <c r="C1394" s="20" t="s">
        <v>47</v>
      </c>
      <c r="D1394" s="20" t="s">
        <v>1436</v>
      </c>
      <c r="E1394" s="22">
        <v>44201</v>
      </c>
      <c r="F1394" s="22">
        <v>44209</v>
      </c>
      <c r="G1394" s="23">
        <v>117000</v>
      </c>
      <c r="H1394" s="24">
        <v>0</v>
      </c>
      <c r="I1394" s="31"/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117000</v>
      </c>
      <c r="P1394" s="26">
        <v>11266</v>
      </c>
      <c r="Q1394" s="23">
        <v>117000</v>
      </c>
      <c r="R1394" s="24">
        <v>0</v>
      </c>
      <c r="S1394" s="24">
        <v>0</v>
      </c>
      <c r="T1394" s="22" t="s">
        <v>47</v>
      </c>
      <c r="U1394" s="24">
        <v>0</v>
      </c>
      <c r="V1394" s="23">
        <v>0</v>
      </c>
      <c r="W1394" s="22" t="s">
        <v>47</v>
      </c>
      <c r="X1394" s="24">
        <v>0</v>
      </c>
      <c r="Y1394" s="22" t="s">
        <v>47</v>
      </c>
      <c r="Z1394" s="24">
        <v>0</v>
      </c>
      <c r="AA1394" s="31"/>
      <c r="AB1394" s="24">
        <v>0</v>
      </c>
      <c r="AC1394" s="24">
        <v>0</v>
      </c>
      <c r="AD1394" s="31"/>
      <c r="AE1394" s="23">
        <v>0</v>
      </c>
      <c r="AF1394" s="23">
        <v>0</v>
      </c>
      <c r="AG1394" s="23">
        <v>117000</v>
      </c>
      <c r="AH1394" s="29"/>
      <c r="AI1394" s="29"/>
      <c r="AJ1394" s="30"/>
      <c r="AK1394" s="2" t="str">
        <f t="shared" si="21"/>
        <v>OK</v>
      </c>
      <c r="AL1394" t="str">
        <f>IF(D1394&lt;&gt;"",IF(AK1394&lt;&gt;"OK",IF(IFERROR(VLOOKUP(C1394&amp;D1394,[1]Radicacion!$I$2:$EK$30174,2,0),VLOOKUP(D1394,[1]Radicacion!$I$2:$K$30174,2,0))&lt;&gt;"","NO EXIGIBLES"),""),"")</f>
        <v/>
      </c>
    </row>
    <row r="1395" spans="1:38" x14ac:dyDescent="0.25">
      <c r="A1395" s="20">
        <v>1387</v>
      </c>
      <c r="B1395" s="21" t="s">
        <v>46</v>
      </c>
      <c r="C1395" s="20" t="s">
        <v>47</v>
      </c>
      <c r="D1395" s="20" t="s">
        <v>1437</v>
      </c>
      <c r="E1395" s="22">
        <v>44201</v>
      </c>
      <c r="F1395" s="22">
        <v>44209</v>
      </c>
      <c r="G1395" s="23">
        <v>132000</v>
      </c>
      <c r="H1395" s="24">
        <v>0</v>
      </c>
      <c r="I1395" s="31"/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132000</v>
      </c>
      <c r="P1395" s="26">
        <v>11267</v>
      </c>
      <c r="Q1395" s="23">
        <v>132000</v>
      </c>
      <c r="R1395" s="24">
        <v>0</v>
      </c>
      <c r="S1395" s="24">
        <v>0</v>
      </c>
      <c r="T1395" s="22" t="s">
        <v>47</v>
      </c>
      <c r="U1395" s="24">
        <v>0</v>
      </c>
      <c r="V1395" s="23">
        <v>0</v>
      </c>
      <c r="W1395" s="22" t="s">
        <v>47</v>
      </c>
      <c r="X1395" s="24">
        <v>0</v>
      </c>
      <c r="Y1395" s="22" t="s">
        <v>47</v>
      </c>
      <c r="Z1395" s="24">
        <v>0</v>
      </c>
      <c r="AA1395" s="31"/>
      <c r="AB1395" s="24">
        <v>0</v>
      </c>
      <c r="AC1395" s="24">
        <v>0</v>
      </c>
      <c r="AD1395" s="31"/>
      <c r="AE1395" s="23">
        <v>0</v>
      </c>
      <c r="AF1395" s="23">
        <v>0</v>
      </c>
      <c r="AG1395" s="23">
        <v>132000</v>
      </c>
      <c r="AH1395" s="29"/>
      <c r="AI1395" s="29"/>
      <c r="AJ1395" s="30"/>
      <c r="AK1395" s="2" t="str">
        <f t="shared" si="21"/>
        <v>OK</v>
      </c>
      <c r="AL1395" t="str">
        <f>IF(D1395&lt;&gt;"",IF(AK1395&lt;&gt;"OK",IF(IFERROR(VLOOKUP(C1395&amp;D1395,[1]Radicacion!$I$2:$EK$30174,2,0),VLOOKUP(D1395,[1]Radicacion!$I$2:$K$30174,2,0))&lt;&gt;"","NO EXIGIBLES"),""),"")</f>
        <v/>
      </c>
    </row>
    <row r="1396" spans="1:38" x14ac:dyDescent="0.25">
      <c r="A1396" s="20">
        <v>1388</v>
      </c>
      <c r="B1396" s="21" t="s">
        <v>46</v>
      </c>
      <c r="C1396" s="20" t="s">
        <v>47</v>
      </c>
      <c r="D1396" s="20" t="s">
        <v>1438</v>
      </c>
      <c r="E1396" s="22">
        <v>44201</v>
      </c>
      <c r="F1396" s="22">
        <v>44209</v>
      </c>
      <c r="G1396" s="23">
        <v>303000</v>
      </c>
      <c r="H1396" s="24">
        <v>0</v>
      </c>
      <c r="I1396" s="31"/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303000</v>
      </c>
      <c r="P1396" s="26">
        <v>11268</v>
      </c>
      <c r="Q1396" s="23">
        <v>303000</v>
      </c>
      <c r="R1396" s="24">
        <v>0</v>
      </c>
      <c r="S1396" s="24">
        <v>0</v>
      </c>
      <c r="T1396" s="22" t="s">
        <v>47</v>
      </c>
      <c r="U1396" s="24">
        <v>0</v>
      </c>
      <c r="V1396" s="23">
        <v>0</v>
      </c>
      <c r="W1396" s="22" t="s">
        <v>47</v>
      </c>
      <c r="X1396" s="24">
        <v>0</v>
      </c>
      <c r="Y1396" s="22" t="s">
        <v>47</v>
      </c>
      <c r="Z1396" s="24">
        <v>0</v>
      </c>
      <c r="AA1396" s="31"/>
      <c r="AB1396" s="24">
        <v>0</v>
      </c>
      <c r="AC1396" s="24">
        <v>0</v>
      </c>
      <c r="AD1396" s="31"/>
      <c r="AE1396" s="23">
        <v>0</v>
      </c>
      <c r="AF1396" s="23">
        <v>0</v>
      </c>
      <c r="AG1396" s="23">
        <v>303000</v>
      </c>
      <c r="AH1396" s="29"/>
      <c r="AI1396" s="29"/>
      <c r="AJ1396" s="30"/>
      <c r="AK1396" s="2" t="str">
        <f t="shared" si="21"/>
        <v>OK</v>
      </c>
      <c r="AL1396" t="str">
        <f>IF(D1396&lt;&gt;"",IF(AK1396&lt;&gt;"OK",IF(IFERROR(VLOOKUP(C1396&amp;D1396,[1]Radicacion!$I$2:$EK$30174,2,0),VLOOKUP(D1396,[1]Radicacion!$I$2:$K$30174,2,0))&lt;&gt;"","NO EXIGIBLES"),""),"")</f>
        <v/>
      </c>
    </row>
    <row r="1397" spans="1:38" x14ac:dyDescent="0.25">
      <c r="A1397" s="20">
        <v>1389</v>
      </c>
      <c r="B1397" s="21" t="s">
        <v>46</v>
      </c>
      <c r="C1397" s="20" t="s">
        <v>47</v>
      </c>
      <c r="D1397" s="20" t="s">
        <v>1439</v>
      </c>
      <c r="E1397" s="22">
        <v>44201</v>
      </c>
      <c r="F1397" s="22">
        <v>44209</v>
      </c>
      <c r="G1397" s="23">
        <v>171000</v>
      </c>
      <c r="H1397" s="24">
        <v>0</v>
      </c>
      <c r="I1397" s="31"/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v>171000</v>
      </c>
      <c r="P1397" s="26">
        <v>11269</v>
      </c>
      <c r="Q1397" s="23">
        <v>171000</v>
      </c>
      <c r="R1397" s="24">
        <v>0</v>
      </c>
      <c r="S1397" s="24">
        <v>0</v>
      </c>
      <c r="T1397" s="22" t="s">
        <v>47</v>
      </c>
      <c r="U1397" s="24">
        <v>0</v>
      </c>
      <c r="V1397" s="23">
        <v>0</v>
      </c>
      <c r="W1397" s="22" t="s">
        <v>47</v>
      </c>
      <c r="X1397" s="24">
        <v>0</v>
      </c>
      <c r="Y1397" s="22" t="s">
        <v>47</v>
      </c>
      <c r="Z1397" s="24">
        <v>0</v>
      </c>
      <c r="AA1397" s="31"/>
      <c r="AB1397" s="24">
        <v>0</v>
      </c>
      <c r="AC1397" s="24">
        <v>0</v>
      </c>
      <c r="AD1397" s="31"/>
      <c r="AE1397" s="23">
        <v>0</v>
      </c>
      <c r="AF1397" s="23">
        <v>0</v>
      </c>
      <c r="AG1397" s="23">
        <v>171000</v>
      </c>
      <c r="AH1397" s="29"/>
      <c r="AI1397" s="29"/>
      <c r="AJ1397" s="30"/>
      <c r="AK1397" s="2" t="str">
        <f t="shared" si="21"/>
        <v>OK</v>
      </c>
      <c r="AL1397" t="str">
        <f>IF(D1397&lt;&gt;"",IF(AK1397&lt;&gt;"OK",IF(IFERROR(VLOOKUP(C1397&amp;D1397,[1]Radicacion!$I$2:$EK$30174,2,0),VLOOKUP(D1397,[1]Radicacion!$I$2:$K$30174,2,0))&lt;&gt;"","NO EXIGIBLES"),""),"")</f>
        <v/>
      </c>
    </row>
    <row r="1398" spans="1:38" x14ac:dyDescent="0.25">
      <c r="A1398" s="20">
        <v>1390</v>
      </c>
      <c r="B1398" s="21" t="s">
        <v>46</v>
      </c>
      <c r="C1398" s="20" t="s">
        <v>47</v>
      </c>
      <c r="D1398" s="20" t="s">
        <v>1440</v>
      </c>
      <c r="E1398" s="22">
        <v>44201</v>
      </c>
      <c r="F1398" s="22">
        <v>44209</v>
      </c>
      <c r="G1398" s="23">
        <v>117000</v>
      </c>
      <c r="H1398" s="24">
        <v>0</v>
      </c>
      <c r="I1398" s="31"/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v>117000</v>
      </c>
      <c r="P1398" s="26">
        <v>11270</v>
      </c>
      <c r="Q1398" s="23">
        <v>117000</v>
      </c>
      <c r="R1398" s="24">
        <v>0</v>
      </c>
      <c r="S1398" s="24">
        <v>0</v>
      </c>
      <c r="T1398" s="22" t="s">
        <v>47</v>
      </c>
      <c r="U1398" s="24">
        <v>0</v>
      </c>
      <c r="V1398" s="23">
        <v>0</v>
      </c>
      <c r="W1398" s="22" t="s">
        <v>47</v>
      </c>
      <c r="X1398" s="24">
        <v>0</v>
      </c>
      <c r="Y1398" s="22" t="s">
        <v>47</v>
      </c>
      <c r="Z1398" s="24">
        <v>0</v>
      </c>
      <c r="AA1398" s="31"/>
      <c r="AB1398" s="24">
        <v>0</v>
      </c>
      <c r="AC1398" s="24">
        <v>0</v>
      </c>
      <c r="AD1398" s="31"/>
      <c r="AE1398" s="23">
        <v>0</v>
      </c>
      <c r="AF1398" s="23">
        <v>0</v>
      </c>
      <c r="AG1398" s="23">
        <v>117000</v>
      </c>
      <c r="AH1398" s="29"/>
      <c r="AI1398" s="29"/>
      <c r="AJ1398" s="30"/>
      <c r="AK1398" s="2" t="str">
        <f t="shared" si="21"/>
        <v>OK</v>
      </c>
      <c r="AL1398" t="str">
        <f>IF(D1398&lt;&gt;"",IF(AK1398&lt;&gt;"OK",IF(IFERROR(VLOOKUP(C1398&amp;D1398,[1]Radicacion!$I$2:$EK$30174,2,0),VLOOKUP(D1398,[1]Radicacion!$I$2:$K$30174,2,0))&lt;&gt;"","NO EXIGIBLES"),""),"")</f>
        <v/>
      </c>
    </row>
    <row r="1399" spans="1:38" x14ac:dyDescent="0.25">
      <c r="A1399" s="20">
        <v>1391</v>
      </c>
      <c r="B1399" s="21" t="s">
        <v>46</v>
      </c>
      <c r="C1399" s="20" t="s">
        <v>47</v>
      </c>
      <c r="D1399" s="20" t="s">
        <v>1441</v>
      </c>
      <c r="E1399" s="22">
        <v>44201</v>
      </c>
      <c r="F1399" s="22">
        <v>44209</v>
      </c>
      <c r="G1399" s="23">
        <v>163000</v>
      </c>
      <c r="H1399" s="24">
        <v>0</v>
      </c>
      <c r="I1399" s="31"/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v>163000</v>
      </c>
      <c r="P1399" s="26">
        <v>11271</v>
      </c>
      <c r="Q1399" s="23">
        <v>163000</v>
      </c>
      <c r="R1399" s="24">
        <v>0</v>
      </c>
      <c r="S1399" s="24">
        <v>0</v>
      </c>
      <c r="T1399" s="22" t="s">
        <v>47</v>
      </c>
      <c r="U1399" s="24">
        <v>0</v>
      </c>
      <c r="V1399" s="23">
        <v>0</v>
      </c>
      <c r="W1399" s="22" t="s">
        <v>47</v>
      </c>
      <c r="X1399" s="24">
        <v>0</v>
      </c>
      <c r="Y1399" s="22" t="s">
        <v>47</v>
      </c>
      <c r="Z1399" s="24">
        <v>0</v>
      </c>
      <c r="AA1399" s="31"/>
      <c r="AB1399" s="24">
        <v>0</v>
      </c>
      <c r="AC1399" s="24">
        <v>0</v>
      </c>
      <c r="AD1399" s="31"/>
      <c r="AE1399" s="23">
        <v>0</v>
      </c>
      <c r="AF1399" s="23">
        <v>0</v>
      </c>
      <c r="AG1399" s="23">
        <v>163000</v>
      </c>
      <c r="AH1399" s="29"/>
      <c r="AI1399" s="29"/>
      <c r="AJ1399" s="30"/>
      <c r="AK1399" s="2" t="str">
        <f t="shared" si="21"/>
        <v>OK</v>
      </c>
      <c r="AL1399" t="str">
        <f>IF(D1399&lt;&gt;"",IF(AK1399&lt;&gt;"OK",IF(IFERROR(VLOOKUP(C1399&amp;D1399,[1]Radicacion!$I$2:$EK$30174,2,0),VLOOKUP(D1399,[1]Radicacion!$I$2:$K$30174,2,0))&lt;&gt;"","NO EXIGIBLES"),""),"")</f>
        <v/>
      </c>
    </row>
    <row r="1400" spans="1:38" x14ac:dyDescent="0.25">
      <c r="A1400" s="20">
        <v>1392</v>
      </c>
      <c r="B1400" s="21" t="s">
        <v>46</v>
      </c>
      <c r="C1400" s="20" t="s">
        <v>47</v>
      </c>
      <c r="D1400" s="20" t="s">
        <v>1442</v>
      </c>
      <c r="E1400" s="22">
        <v>44201</v>
      </c>
      <c r="F1400" s="22">
        <v>44209</v>
      </c>
      <c r="G1400" s="23">
        <v>117000</v>
      </c>
      <c r="H1400" s="24">
        <v>0</v>
      </c>
      <c r="I1400" s="31"/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117000</v>
      </c>
      <c r="P1400" s="26">
        <v>11272</v>
      </c>
      <c r="Q1400" s="23">
        <v>117000</v>
      </c>
      <c r="R1400" s="24">
        <v>0</v>
      </c>
      <c r="S1400" s="24">
        <v>0</v>
      </c>
      <c r="T1400" s="22" t="s">
        <v>47</v>
      </c>
      <c r="U1400" s="24">
        <v>0</v>
      </c>
      <c r="V1400" s="23">
        <v>0</v>
      </c>
      <c r="W1400" s="22" t="s">
        <v>47</v>
      </c>
      <c r="X1400" s="24">
        <v>0</v>
      </c>
      <c r="Y1400" s="22" t="s">
        <v>47</v>
      </c>
      <c r="Z1400" s="24">
        <v>0</v>
      </c>
      <c r="AA1400" s="31"/>
      <c r="AB1400" s="24">
        <v>0</v>
      </c>
      <c r="AC1400" s="24">
        <v>0</v>
      </c>
      <c r="AD1400" s="31"/>
      <c r="AE1400" s="23">
        <v>0</v>
      </c>
      <c r="AF1400" s="23">
        <v>0</v>
      </c>
      <c r="AG1400" s="23">
        <v>117000</v>
      </c>
      <c r="AH1400" s="29"/>
      <c r="AI1400" s="29"/>
      <c r="AJ1400" s="30"/>
      <c r="AK1400" s="2" t="str">
        <f t="shared" si="21"/>
        <v>OK</v>
      </c>
      <c r="AL1400" t="str">
        <f>IF(D1400&lt;&gt;"",IF(AK1400&lt;&gt;"OK",IF(IFERROR(VLOOKUP(C1400&amp;D1400,[1]Radicacion!$I$2:$EK$30174,2,0),VLOOKUP(D1400,[1]Radicacion!$I$2:$K$30174,2,0))&lt;&gt;"","NO EXIGIBLES"),""),"")</f>
        <v/>
      </c>
    </row>
    <row r="1401" spans="1:38" x14ac:dyDescent="0.25">
      <c r="A1401" s="20">
        <v>1393</v>
      </c>
      <c r="B1401" s="21" t="s">
        <v>46</v>
      </c>
      <c r="C1401" s="20" t="s">
        <v>47</v>
      </c>
      <c r="D1401" s="20" t="s">
        <v>1443</v>
      </c>
      <c r="E1401" s="22">
        <v>44201</v>
      </c>
      <c r="F1401" s="22">
        <v>44209</v>
      </c>
      <c r="G1401" s="23">
        <v>282000</v>
      </c>
      <c r="H1401" s="24">
        <v>0</v>
      </c>
      <c r="I1401" s="31"/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282000</v>
      </c>
      <c r="P1401" s="26">
        <v>11273</v>
      </c>
      <c r="Q1401" s="23">
        <v>282000</v>
      </c>
      <c r="R1401" s="24">
        <v>0</v>
      </c>
      <c r="S1401" s="24">
        <v>0</v>
      </c>
      <c r="T1401" s="22" t="s">
        <v>47</v>
      </c>
      <c r="U1401" s="24">
        <v>0</v>
      </c>
      <c r="V1401" s="23">
        <v>0</v>
      </c>
      <c r="W1401" s="22" t="s">
        <v>47</v>
      </c>
      <c r="X1401" s="24">
        <v>0</v>
      </c>
      <c r="Y1401" s="22" t="s">
        <v>47</v>
      </c>
      <c r="Z1401" s="24">
        <v>0</v>
      </c>
      <c r="AA1401" s="31"/>
      <c r="AB1401" s="24">
        <v>0</v>
      </c>
      <c r="AC1401" s="24">
        <v>0</v>
      </c>
      <c r="AD1401" s="31"/>
      <c r="AE1401" s="23">
        <v>0</v>
      </c>
      <c r="AF1401" s="23">
        <v>0</v>
      </c>
      <c r="AG1401" s="23">
        <v>282000</v>
      </c>
      <c r="AH1401" s="29"/>
      <c r="AI1401" s="29"/>
      <c r="AJ1401" s="30"/>
      <c r="AK1401" s="2" t="str">
        <f t="shared" si="21"/>
        <v>OK</v>
      </c>
      <c r="AL1401" t="str">
        <f>IF(D1401&lt;&gt;"",IF(AK1401&lt;&gt;"OK",IF(IFERROR(VLOOKUP(C1401&amp;D1401,[1]Radicacion!$I$2:$EK$30174,2,0),VLOOKUP(D1401,[1]Radicacion!$I$2:$K$30174,2,0))&lt;&gt;"","NO EXIGIBLES"),""),"")</f>
        <v/>
      </c>
    </row>
    <row r="1402" spans="1:38" x14ac:dyDescent="0.25">
      <c r="A1402" s="20">
        <v>1394</v>
      </c>
      <c r="B1402" s="21" t="s">
        <v>46</v>
      </c>
      <c r="C1402" s="20" t="s">
        <v>47</v>
      </c>
      <c r="D1402" s="20" t="s">
        <v>1444</v>
      </c>
      <c r="E1402" s="22">
        <v>44201</v>
      </c>
      <c r="F1402" s="22">
        <v>44209</v>
      </c>
      <c r="G1402" s="23">
        <v>303000</v>
      </c>
      <c r="H1402" s="24">
        <v>0</v>
      </c>
      <c r="I1402" s="31"/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303000</v>
      </c>
      <c r="P1402" s="26">
        <v>11274</v>
      </c>
      <c r="Q1402" s="23">
        <v>303000</v>
      </c>
      <c r="R1402" s="24">
        <v>0</v>
      </c>
      <c r="S1402" s="24">
        <v>0</v>
      </c>
      <c r="T1402" s="22" t="s">
        <v>47</v>
      </c>
      <c r="U1402" s="24">
        <v>0</v>
      </c>
      <c r="V1402" s="23">
        <v>0</v>
      </c>
      <c r="W1402" s="22" t="s">
        <v>47</v>
      </c>
      <c r="X1402" s="24">
        <v>0</v>
      </c>
      <c r="Y1402" s="22" t="s">
        <v>47</v>
      </c>
      <c r="Z1402" s="24">
        <v>0</v>
      </c>
      <c r="AA1402" s="31"/>
      <c r="AB1402" s="24">
        <v>0</v>
      </c>
      <c r="AC1402" s="24">
        <v>0</v>
      </c>
      <c r="AD1402" s="31"/>
      <c r="AE1402" s="23">
        <v>0</v>
      </c>
      <c r="AF1402" s="23">
        <v>0</v>
      </c>
      <c r="AG1402" s="23">
        <v>303000</v>
      </c>
      <c r="AH1402" s="29"/>
      <c r="AI1402" s="29"/>
      <c r="AJ1402" s="30"/>
      <c r="AK1402" s="2" t="str">
        <f t="shared" si="21"/>
        <v>OK</v>
      </c>
      <c r="AL1402" t="str">
        <f>IF(D1402&lt;&gt;"",IF(AK1402&lt;&gt;"OK",IF(IFERROR(VLOOKUP(C1402&amp;D1402,[1]Radicacion!$I$2:$EK$30174,2,0),VLOOKUP(D1402,[1]Radicacion!$I$2:$K$30174,2,0))&lt;&gt;"","NO EXIGIBLES"),""),"")</f>
        <v/>
      </c>
    </row>
    <row r="1403" spans="1:38" x14ac:dyDescent="0.25">
      <c r="A1403" s="20">
        <v>1395</v>
      </c>
      <c r="B1403" s="21" t="s">
        <v>46</v>
      </c>
      <c r="C1403" s="20" t="s">
        <v>47</v>
      </c>
      <c r="D1403" s="20" t="s">
        <v>1445</v>
      </c>
      <c r="E1403" s="22">
        <v>44201</v>
      </c>
      <c r="F1403" s="22">
        <v>44209</v>
      </c>
      <c r="G1403" s="23">
        <v>117000</v>
      </c>
      <c r="H1403" s="24">
        <v>0</v>
      </c>
      <c r="I1403" s="31"/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117000</v>
      </c>
      <c r="P1403" s="26">
        <v>11275</v>
      </c>
      <c r="Q1403" s="23">
        <v>117000</v>
      </c>
      <c r="R1403" s="24">
        <v>0</v>
      </c>
      <c r="S1403" s="24">
        <v>0</v>
      </c>
      <c r="T1403" s="22" t="s">
        <v>47</v>
      </c>
      <c r="U1403" s="24">
        <v>0</v>
      </c>
      <c r="V1403" s="23">
        <v>0</v>
      </c>
      <c r="W1403" s="22" t="s">
        <v>47</v>
      </c>
      <c r="X1403" s="24">
        <v>0</v>
      </c>
      <c r="Y1403" s="22" t="s">
        <v>47</v>
      </c>
      <c r="Z1403" s="24">
        <v>0</v>
      </c>
      <c r="AA1403" s="31"/>
      <c r="AB1403" s="24">
        <v>0</v>
      </c>
      <c r="AC1403" s="24">
        <v>0</v>
      </c>
      <c r="AD1403" s="31"/>
      <c r="AE1403" s="23">
        <v>0</v>
      </c>
      <c r="AF1403" s="23">
        <v>0</v>
      </c>
      <c r="AG1403" s="23">
        <v>117000</v>
      </c>
      <c r="AH1403" s="29"/>
      <c r="AI1403" s="29"/>
      <c r="AJ1403" s="30"/>
      <c r="AK1403" s="2" t="str">
        <f t="shared" si="21"/>
        <v>OK</v>
      </c>
      <c r="AL1403" t="str">
        <f>IF(D1403&lt;&gt;"",IF(AK1403&lt;&gt;"OK",IF(IFERROR(VLOOKUP(C1403&amp;D1403,[1]Radicacion!$I$2:$EK$30174,2,0),VLOOKUP(D1403,[1]Radicacion!$I$2:$K$30174,2,0))&lt;&gt;"","NO EXIGIBLES"),""),"")</f>
        <v/>
      </c>
    </row>
    <row r="1404" spans="1:38" x14ac:dyDescent="0.25">
      <c r="A1404" s="20">
        <v>1396</v>
      </c>
      <c r="B1404" s="21" t="s">
        <v>46</v>
      </c>
      <c r="C1404" s="20" t="s">
        <v>47</v>
      </c>
      <c r="D1404" s="20" t="s">
        <v>1446</v>
      </c>
      <c r="E1404" s="22">
        <v>44201</v>
      </c>
      <c r="F1404" s="22">
        <v>44209</v>
      </c>
      <c r="G1404" s="23">
        <v>117000</v>
      </c>
      <c r="H1404" s="24">
        <v>0</v>
      </c>
      <c r="I1404" s="31"/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117000</v>
      </c>
      <c r="P1404" s="26">
        <v>11276</v>
      </c>
      <c r="Q1404" s="23">
        <v>117000</v>
      </c>
      <c r="R1404" s="24">
        <v>0</v>
      </c>
      <c r="S1404" s="24">
        <v>0</v>
      </c>
      <c r="T1404" s="22" t="s">
        <v>47</v>
      </c>
      <c r="U1404" s="24">
        <v>0</v>
      </c>
      <c r="V1404" s="23">
        <v>0</v>
      </c>
      <c r="W1404" s="22" t="s">
        <v>47</v>
      </c>
      <c r="X1404" s="24">
        <v>0</v>
      </c>
      <c r="Y1404" s="22" t="s">
        <v>47</v>
      </c>
      <c r="Z1404" s="24">
        <v>0</v>
      </c>
      <c r="AA1404" s="31"/>
      <c r="AB1404" s="24">
        <v>0</v>
      </c>
      <c r="AC1404" s="24">
        <v>0</v>
      </c>
      <c r="AD1404" s="31"/>
      <c r="AE1404" s="23">
        <v>0</v>
      </c>
      <c r="AF1404" s="23">
        <v>0</v>
      </c>
      <c r="AG1404" s="23">
        <v>117000</v>
      </c>
      <c r="AH1404" s="29"/>
      <c r="AI1404" s="29"/>
      <c r="AJ1404" s="30"/>
      <c r="AK1404" s="2" t="str">
        <f t="shared" si="21"/>
        <v>OK</v>
      </c>
      <c r="AL1404" t="str">
        <f>IF(D1404&lt;&gt;"",IF(AK1404&lt;&gt;"OK",IF(IFERROR(VLOOKUP(C1404&amp;D1404,[1]Radicacion!$I$2:$EK$30174,2,0),VLOOKUP(D1404,[1]Radicacion!$I$2:$K$30174,2,0))&lt;&gt;"","NO EXIGIBLES"),""),"")</f>
        <v/>
      </c>
    </row>
    <row r="1405" spans="1:38" x14ac:dyDescent="0.25">
      <c r="A1405" s="20">
        <v>1397</v>
      </c>
      <c r="B1405" s="21" t="s">
        <v>46</v>
      </c>
      <c r="C1405" s="20" t="s">
        <v>47</v>
      </c>
      <c r="D1405" s="20" t="s">
        <v>1447</v>
      </c>
      <c r="E1405" s="22">
        <v>44201</v>
      </c>
      <c r="F1405" s="22">
        <v>44209</v>
      </c>
      <c r="G1405" s="23">
        <v>78000</v>
      </c>
      <c r="H1405" s="24">
        <v>0</v>
      </c>
      <c r="I1405" s="31"/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78000</v>
      </c>
      <c r="P1405" s="26">
        <v>11277</v>
      </c>
      <c r="Q1405" s="23">
        <v>78000</v>
      </c>
      <c r="R1405" s="24">
        <v>0</v>
      </c>
      <c r="S1405" s="24">
        <v>0</v>
      </c>
      <c r="T1405" s="22" t="s">
        <v>47</v>
      </c>
      <c r="U1405" s="24">
        <v>0</v>
      </c>
      <c r="V1405" s="23">
        <v>0</v>
      </c>
      <c r="W1405" s="22" t="s">
        <v>47</v>
      </c>
      <c r="X1405" s="24">
        <v>0</v>
      </c>
      <c r="Y1405" s="22" t="s">
        <v>47</v>
      </c>
      <c r="Z1405" s="24">
        <v>0</v>
      </c>
      <c r="AA1405" s="31"/>
      <c r="AB1405" s="24">
        <v>0</v>
      </c>
      <c r="AC1405" s="24">
        <v>0</v>
      </c>
      <c r="AD1405" s="31"/>
      <c r="AE1405" s="23">
        <v>0</v>
      </c>
      <c r="AF1405" s="23">
        <v>0</v>
      </c>
      <c r="AG1405" s="23">
        <v>78000</v>
      </c>
      <c r="AH1405" s="29"/>
      <c r="AI1405" s="29"/>
      <c r="AJ1405" s="30"/>
      <c r="AK1405" s="2" t="str">
        <f t="shared" si="21"/>
        <v>OK</v>
      </c>
      <c r="AL1405" t="str">
        <f>IF(D1405&lt;&gt;"",IF(AK1405&lt;&gt;"OK",IF(IFERROR(VLOOKUP(C1405&amp;D1405,[1]Radicacion!$I$2:$EK$30174,2,0),VLOOKUP(D1405,[1]Radicacion!$I$2:$K$30174,2,0))&lt;&gt;"","NO EXIGIBLES"),""),"")</f>
        <v/>
      </c>
    </row>
    <row r="1406" spans="1:38" x14ac:dyDescent="0.25">
      <c r="A1406" s="20">
        <v>1398</v>
      </c>
      <c r="B1406" s="21" t="s">
        <v>46</v>
      </c>
      <c r="C1406" s="20" t="s">
        <v>47</v>
      </c>
      <c r="D1406" s="20" t="s">
        <v>1448</v>
      </c>
      <c r="E1406" s="22">
        <v>44201</v>
      </c>
      <c r="F1406" s="22">
        <v>44209</v>
      </c>
      <c r="G1406" s="23">
        <v>117000</v>
      </c>
      <c r="H1406" s="24">
        <v>0</v>
      </c>
      <c r="I1406" s="31"/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v>117000</v>
      </c>
      <c r="P1406" s="26">
        <v>11278</v>
      </c>
      <c r="Q1406" s="23">
        <v>117000</v>
      </c>
      <c r="R1406" s="24">
        <v>0</v>
      </c>
      <c r="S1406" s="24">
        <v>0</v>
      </c>
      <c r="T1406" s="22" t="s">
        <v>47</v>
      </c>
      <c r="U1406" s="24">
        <v>0</v>
      </c>
      <c r="V1406" s="23">
        <v>0</v>
      </c>
      <c r="W1406" s="22" t="s">
        <v>47</v>
      </c>
      <c r="X1406" s="24">
        <v>0</v>
      </c>
      <c r="Y1406" s="22" t="s">
        <v>47</v>
      </c>
      <c r="Z1406" s="24">
        <v>0</v>
      </c>
      <c r="AA1406" s="31"/>
      <c r="AB1406" s="24">
        <v>0</v>
      </c>
      <c r="AC1406" s="24">
        <v>0</v>
      </c>
      <c r="AD1406" s="31"/>
      <c r="AE1406" s="23">
        <v>0</v>
      </c>
      <c r="AF1406" s="23">
        <v>0</v>
      </c>
      <c r="AG1406" s="23">
        <v>117000</v>
      </c>
      <c r="AH1406" s="29"/>
      <c r="AI1406" s="29"/>
      <c r="AJ1406" s="30"/>
      <c r="AK1406" s="2" t="str">
        <f t="shared" si="21"/>
        <v>OK</v>
      </c>
      <c r="AL1406" t="str">
        <f>IF(D1406&lt;&gt;"",IF(AK1406&lt;&gt;"OK",IF(IFERROR(VLOOKUP(C1406&amp;D1406,[1]Radicacion!$I$2:$EK$30174,2,0),VLOOKUP(D1406,[1]Radicacion!$I$2:$K$30174,2,0))&lt;&gt;"","NO EXIGIBLES"),""),"")</f>
        <v/>
      </c>
    </row>
    <row r="1407" spans="1:38" x14ac:dyDescent="0.25">
      <c r="A1407" s="20">
        <v>1399</v>
      </c>
      <c r="B1407" s="21" t="s">
        <v>46</v>
      </c>
      <c r="C1407" s="20" t="s">
        <v>47</v>
      </c>
      <c r="D1407" s="20" t="s">
        <v>1449</v>
      </c>
      <c r="E1407" s="22">
        <v>44201</v>
      </c>
      <c r="F1407" s="22">
        <v>44209</v>
      </c>
      <c r="G1407" s="23">
        <v>117000</v>
      </c>
      <c r="H1407" s="24">
        <v>0</v>
      </c>
      <c r="I1407" s="31"/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117000</v>
      </c>
      <c r="P1407" s="26">
        <v>11279</v>
      </c>
      <c r="Q1407" s="23">
        <v>117000</v>
      </c>
      <c r="R1407" s="24">
        <v>0</v>
      </c>
      <c r="S1407" s="24">
        <v>0</v>
      </c>
      <c r="T1407" s="22" t="s">
        <v>47</v>
      </c>
      <c r="U1407" s="24">
        <v>0</v>
      </c>
      <c r="V1407" s="23">
        <v>0</v>
      </c>
      <c r="W1407" s="22" t="s">
        <v>47</v>
      </c>
      <c r="X1407" s="24">
        <v>0</v>
      </c>
      <c r="Y1407" s="22" t="s">
        <v>47</v>
      </c>
      <c r="Z1407" s="24">
        <v>0</v>
      </c>
      <c r="AA1407" s="31"/>
      <c r="AB1407" s="24">
        <v>0</v>
      </c>
      <c r="AC1407" s="24">
        <v>0</v>
      </c>
      <c r="AD1407" s="31"/>
      <c r="AE1407" s="23">
        <v>0</v>
      </c>
      <c r="AF1407" s="23">
        <v>0</v>
      </c>
      <c r="AG1407" s="23">
        <v>117000</v>
      </c>
      <c r="AH1407" s="29"/>
      <c r="AI1407" s="29"/>
      <c r="AJ1407" s="30"/>
      <c r="AK1407" s="2" t="str">
        <f t="shared" si="21"/>
        <v>OK</v>
      </c>
      <c r="AL1407" t="str">
        <f>IF(D1407&lt;&gt;"",IF(AK1407&lt;&gt;"OK",IF(IFERROR(VLOOKUP(C1407&amp;D1407,[1]Radicacion!$I$2:$EK$30174,2,0),VLOOKUP(D1407,[1]Radicacion!$I$2:$K$30174,2,0))&lt;&gt;"","NO EXIGIBLES"),""),"")</f>
        <v/>
      </c>
    </row>
    <row r="1408" spans="1:38" x14ac:dyDescent="0.25">
      <c r="A1408" s="20">
        <v>1400</v>
      </c>
      <c r="B1408" s="21" t="s">
        <v>46</v>
      </c>
      <c r="C1408" s="20" t="s">
        <v>47</v>
      </c>
      <c r="D1408" s="20" t="s">
        <v>1450</v>
      </c>
      <c r="E1408" s="22">
        <v>44201</v>
      </c>
      <c r="F1408" s="22">
        <v>44209</v>
      </c>
      <c r="G1408" s="23">
        <v>337000</v>
      </c>
      <c r="H1408" s="24">
        <v>0</v>
      </c>
      <c r="I1408" s="31"/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337000</v>
      </c>
      <c r="P1408" s="26">
        <v>11280</v>
      </c>
      <c r="Q1408" s="23">
        <v>337000</v>
      </c>
      <c r="R1408" s="24">
        <v>0</v>
      </c>
      <c r="S1408" s="24">
        <v>0</v>
      </c>
      <c r="T1408" s="22" t="s">
        <v>47</v>
      </c>
      <c r="U1408" s="24">
        <v>0</v>
      </c>
      <c r="V1408" s="23">
        <v>0</v>
      </c>
      <c r="W1408" s="22" t="s">
        <v>47</v>
      </c>
      <c r="X1408" s="24">
        <v>0</v>
      </c>
      <c r="Y1408" s="22" t="s">
        <v>47</v>
      </c>
      <c r="Z1408" s="24">
        <v>0</v>
      </c>
      <c r="AA1408" s="31"/>
      <c r="AB1408" s="24">
        <v>0</v>
      </c>
      <c r="AC1408" s="24">
        <v>0</v>
      </c>
      <c r="AD1408" s="31"/>
      <c r="AE1408" s="23">
        <v>0</v>
      </c>
      <c r="AF1408" s="23">
        <v>0</v>
      </c>
      <c r="AG1408" s="23">
        <v>337000</v>
      </c>
      <c r="AH1408" s="29"/>
      <c r="AI1408" s="29"/>
      <c r="AJ1408" s="30"/>
      <c r="AK1408" s="2" t="str">
        <f t="shared" si="21"/>
        <v>OK</v>
      </c>
      <c r="AL1408" t="str">
        <f>IF(D1408&lt;&gt;"",IF(AK1408&lt;&gt;"OK",IF(IFERROR(VLOOKUP(C1408&amp;D1408,[1]Radicacion!$I$2:$EK$30174,2,0),VLOOKUP(D1408,[1]Radicacion!$I$2:$K$30174,2,0))&lt;&gt;"","NO EXIGIBLES"),""),"")</f>
        <v/>
      </c>
    </row>
    <row r="1409" spans="1:38" x14ac:dyDescent="0.25">
      <c r="A1409" s="20">
        <v>1401</v>
      </c>
      <c r="B1409" s="21" t="s">
        <v>46</v>
      </c>
      <c r="C1409" s="20" t="s">
        <v>47</v>
      </c>
      <c r="D1409" s="20" t="s">
        <v>1451</v>
      </c>
      <c r="E1409" s="22">
        <v>44201</v>
      </c>
      <c r="F1409" s="22">
        <v>44209</v>
      </c>
      <c r="G1409" s="23">
        <v>117000</v>
      </c>
      <c r="H1409" s="24">
        <v>0</v>
      </c>
      <c r="I1409" s="31"/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117000</v>
      </c>
      <c r="P1409" s="26">
        <v>11281</v>
      </c>
      <c r="Q1409" s="23">
        <v>117000</v>
      </c>
      <c r="R1409" s="24">
        <v>0</v>
      </c>
      <c r="S1409" s="24">
        <v>0</v>
      </c>
      <c r="T1409" s="22" t="s">
        <v>47</v>
      </c>
      <c r="U1409" s="24">
        <v>0</v>
      </c>
      <c r="V1409" s="23">
        <v>0</v>
      </c>
      <c r="W1409" s="22" t="s">
        <v>47</v>
      </c>
      <c r="X1409" s="24">
        <v>0</v>
      </c>
      <c r="Y1409" s="22" t="s">
        <v>47</v>
      </c>
      <c r="Z1409" s="24">
        <v>0</v>
      </c>
      <c r="AA1409" s="31"/>
      <c r="AB1409" s="24">
        <v>0</v>
      </c>
      <c r="AC1409" s="24">
        <v>0</v>
      </c>
      <c r="AD1409" s="31"/>
      <c r="AE1409" s="23">
        <v>0</v>
      </c>
      <c r="AF1409" s="23">
        <v>0</v>
      </c>
      <c r="AG1409" s="23">
        <v>117000</v>
      </c>
      <c r="AH1409" s="29"/>
      <c r="AI1409" s="29"/>
      <c r="AJ1409" s="30"/>
      <c r="AK1409" s="2" t="str">
        <f t="shared" si="21"/>
        <v>OK</v>
      </c>
      <c r="AL1409" t="str">
        <f>IF(D1409&lt;&gt;"",IF(AK1409&lt;&gt;"OK",IF(IFERROR(VLOOKUP(C1409&amp;D1409,[1]Radicacion!$I$2:$EK$30174,2,0),VLOOKUP(D1409,[1]Radicacion!$I$2:$K$30174,2,0))&lt;&gt;"","NO EXIGIBLES"),""),"")</f>
        <v/>
      </c>
    </row>
    <row r="1410" spans="1:38" x14ac:dyDescent="0.25">
      <c r="A1410" s="20">
        <v>1402</v>
      </c>
      <c r="B1410" s="21" t="s">
        <v>46</v>
      </c>
      <c r="C1410" s="20" t="s">
        <v>47</v>
      </c>
      <c r="D1410" s="20" t="s">
        <v>1452</v>
      </c>
      <c r="E1410" s="22">
        <v>44201</v>
      </c>
      <c r="F1410" s="22">
        <v>44209</v>
      </c>
      <c r="G1410" s="23">
        <v>1056000</v>
      </c>
      <c r="H1410" s="24">
        <v>0</v>
      </c>
      <c r="I1410" s="31"/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1056000</v>
      </c>
      <c r="P1410" s="26">
        <v>11282</v>
      </c>
      <c r="Q1410" s="23">
        <v>1056000</v>
      </c>
      <c r="R1410" s="24">
        <v>0</v>
      </c>
      <c r="S1410" s="24">
        <v>0</v>
      </c>
      <c r="T1410" s="22" t="s">
        <v>47</v>
      </c>
      <c r="U1410" s="24">
        <v>0</v>
      </c>
      <c r="V1410" s="23">
        <v>0</v>
      </c>
      <c r="W1410" s="22" t="s">
        <v>47</v>
      </c>
      <c r="X1410" s="24">
        <v>0</v>
      </c>
      <c r="Y1410" s="22" t="s">
        <v>47</v>
      </c>
      <c r="Z1410" s="24">
        <v>0</v>
      </c>
      <c r="AA1410" s="31"/>
      <c r="AB1410" s="24">
        <v>0</v>
      </c>
      <c r="AC1410" s="24">
        <v>0</v>
      </c>
      <c r="AD1410" s="31"/>
      <c r="AE1410" s="23">
        <v>0</v>
      </c>
      <c r="AF1410" s="23">
        <v>0</v>
      </c>
      <c r="AG1410" s="23">
        <v>1056000</v>
      </c>
      <c r="AH1410" s="29"/>
      <c r="AI1410" s="29"/>
      <c r="AJ1410" s="30"/>
      <c r="AK1410" s="2" t="str">
        <f t="shared" si="21"/>
        <v>OK</v>
      </c>
      <c r="AL1410" t="str">
        <f>IF(D1410&lt;&gt;"",IF(AK1410&lt;&gt;"OK",IF(IFERROR(VLOOKUP(C1410&amp;D1410,[1]Radicacion!$I$2:$EK$30174,2,0),VLOOKUP(D1410,[1]Radicacion!$I$2:$K$30174,2,0))&lt;&gt;"","NO EXIGIBLES"),""),"")</f>
        <v/>
      </c>
    </row>
    <row r="1411" spans="1:38" x14ac:dyDescent="0.25">
      <c r="A1411" s="20">
        <v>1403</v>
      </c>
      <c r="B1411" s="21" t="s">
        <v>46</v>
      </c>
      <c r="C1411" s="20" t="s">
        <v>47</v>
      </c>
      <c r="D1411" s="20" t="s">
        <v>1453</v>
      </c>
      <c r="E1411" s="22">
        <v>44201</v>
      </c>
      <c r="F1411" s="22">
        <v>44209</v>
      </c>
      <c r="G1411" s="23">
        <v>185000</v>
      </c>
      <c r="H1411" s="24">
        <v>0</v>
      </c>
      <c r="I1411" s="31"/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v>185000</v>
      </c>
      <c r="P1411" s="26">
        <v>11283</v>
      </c>
      <c r="Q1411" s="23">
        <v>185000</v>
      </c>
      <c r="R1411" s="24">
        <v>0</v>
      </c>
      <c r="S1411" s="24">
        <v>0</v>
      </c>
      <c r="T1411" s="22" t="s">
        <v>47</v>
      </c>
      <c r="U1411" s="24">
        <v>0</v>
      </c>
      <c r="V1411" s="23">
        <v>0</v>
      </c>
      <c r="W1411" s="22" t="s">
        <v>47</v>
      </c>
      <c r="X1411" s="24">
        <v>0</v>
      </c>
      <c r="Y1411" s="22" t="s">
        <v>47</v>
      </c>
      <c r="Z1411" s="24">
        <v>0</v>
      </c>
      <c r="AA1411" s="31"/>
      <c r="AB1411" s="24">
        <v>0</v>
      </c>
      <c r="AC1411" s="24">
        <v>0</v>
      </c>
      <c r="AD1411" s="31"/>
      <c r="AE1411" s="23">
        <v>0</v>
      </c>
      <c r="AF1411" s="23">
        <v>0</v>
      </c>
      <c r="AG1411" s="23">
        <v>185000</v>
      </c>
      <c r="AH1411" s="29"/>
      <c r="AI1411" s="29"/>
      <c r="AJ1411" s="30"/>
      <c r="AK1411" s="2" t="str">
        <f t="shared" si="21"/>
        <v>OK</v>
      </c>
      <c r="AL1411" t="str">
        <f>IF(D1411&lt;&gt;"",IF(AK1411&lt;&gt;"OK",IF(IFERROR(VLOOKUP(C1411&amp;D1411,[1]Radicacion!$I$2:$EK$30174,2,0),VLOOKUP(D1411,[1]Radicacion!$I$2:$K$30174,2,0))&lt;&gt;"","NO EXIGIBLES"),""),"")</f>
        <v/>
      </c>
    </row>
    <row r="1412" spans="1:38" x14ac:dyDescent="0.25">
      <c r="A1412" s="20">
        <v>1404</v>
      </c>
      <c r="B1412" s="21" t="s">
        <v>46</v>
      </c>
      <c r="C1412" s="20" t="s">
        <v>47</v>
      </c>
      <c r="D1412" s="20" t="s">
        <v>1454</v>
      </c>
      <c r="E1412" s="22">
        <v>44201</v>
      </c>
      <c r="F1412" s="22">
        <v>44209</v>
      </c>
      <c r="G1412" s="23">
        <v>227000</v>
      </c>
      <c r="H1412" s="24">
        <v>0</v>
      </c>
      <c r="I1412" s="31"/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227000</v>
      </c>
      <c r="P1412" s="26">
        <v>11284</v>
      </c>
      <c r="Q1412" s="23">
        <v>227000</v>
      </c>
      <c r="R1412" s="24">
        <v>0</v>
      </c>
      <c r="S1412" s="24">
        <v>0</v>
      </c>
      <c r="T1412" s="22" t="s">
        <v>47</v>
      </c>
      <c r="U1412" s="24">
        <v>0</v>
      </c>
      <c r="V1412" s="23">
        <v>0</v>
      </c>
      <c r="W1412" s="22" t="s">
        <v>47</v>
      </c>
      <c r="X1412" s="24">
        <v>0</v>
      </c>
      <c r="Y1412" s="22" t="s">
        <v>47</v>
      </c>
      <c r="Z1412" s="24">
        <v>0</v>
      </c>
      <c r="AA1412" s="31"/>
      <c r="AB1412" s="24">
        <v>0</v>
      </c>
      <c r="AC1412" s="24">
        <v>0</v>
      </c>
      <c r="AD1412" s="31"/>
      <c r="AE1412" s="23">
        <v>0</v>
      </c>
      <c r="AF1412" s="23">
        <v>0</v>
      </c>
      <c r="AG1412" s="23">
        <v>227000</v>
      </c>
      <c r="AH1412" s="29"/>
      <c r="AI1412" s="29"/>
      <c r="AJ1412" s="30"/>
      <c r="AK1412" s="2" t="str">
        <f t="shared" si="21"/>
        <v>OK</v>
      </c>
      <c r="AL1412" t="str">
        <f>IF(D1412&lt;&gt;"",IF(AK1412&lt;&gt;"OK",IF(IFERROR(VLOOKUP(C1412&amp;D1412,[1]Radicacion!$I$2:$EK$30174,2,0),VLOOKUP(D1412,[1]Radicacion!$I$2:$K$30174,2,0))&lt;&gt;"","NO EXIGIBLES"),""),"")</f>
        <v/>
      </c>
    </row>
    <row r="1413" spans="1:38" x14ac:dyDescent="0.25">
      <c r="A1413" s="20">
        <v>1405</v>
      </c>
      <c r="B1413" s="21" t="s">
        <v>46</v>
      </c>
      <c r="C1413" s="20" t="s">
        <v>47</v>
      </c>
      <c r="D1413" s="20" t="s">
        <v>1455</v>
      </c>
      <c r="E1413" s="22">
        <v>44201</v>
      </c>
      <c r="F1413" s="22">
        <v>44327</v>
      </c>
      <c r="G1413" s="23">
        <v>405500</v>
      </c>
      <c r="H1413" s="24">
        <v>0</v>
      </c>
      <c r="I1413" s="31"/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v>405500</v>
      </c>
      <c r="P1413" s="26">
        <v>11285</v>
      </c>
      <c r="Q1413" s="23">
        <v>405500</v>
      </c>
      <c r="R1413" s="24">
        <v>0</v>
      </c>
      <c r="S1413" s="24">
        <v>0</v>
      </c>
      <c r="T1413" s="22" t="s">
        <v>47</v>
      </c>
      <c r="U1413" s="24">
        <v>0</v>
      </c>
      <c r="V1413" s="23">
        <v>0</v>
      </c>
      <c r="W1413" s="22" t="s">
        <v>47</v>
      </c>
      <c r="X1413" s="24">
        <v>0</v>
      </c>
      <c r="Y1413" s="22" t="s">
        <v>47</v>
      </c>
      <c r="Z1413" s="24">
        <v>0</v>
      </c>
      <c r="AA1413" s="31"/>
      <c r="AB1413" s="24">
        <v>0</v>
      </c>
      <c r="AC1413" s="24">
        <v>0</v>
      </c>
      <c r="AD1413" s="31"/>
      <c r="AE1413" s="23">
        <v>0</v>
      </c>
      <c r="AF1413" s="23">
        <v>0</v>
      </c>
      <c r="AG1413" s="23">
        <v>405500</v>
      </c>
      <c r="AH1413" s="29"/>
      <c r="AI1413" s="29"/>
      <c r="AJ1413" s="30"/>
      <c r="AK1413" s="2" t="str">
        <f t="shared" si="21"/>
        <v>OK</v>
      </c>
      <c r="AL1413" t="str">
        <f>IF(D1413&lt;&gt;"",IF(AK1413&lt;&gt;"OK",IF(IFERROR(VLOOKUP(C1413&amp;D1413,[1]Radicacion!$I$2:$EK$30174,2,0),VLOOKUP(D1413,[1]Radicacion!$I$2:$K$30174,2,0))&lt;&gt;"","NO EXIGIBLES"),""),"")</f>
        <v/>
      </c>
    </row>
    <row r="1414" spans="1:38" x14ac:dyDescent="0.25">
      <c r="A1414" s="20">
        <v>1406</v>
      </c>
      <c r="B1414" s="21" t="s">
        <v>46</v>
      </c>
      <c r="C1414" s="20" t="s">
        <v>47</v>
      </c>
      <c r="D1414" s="20" t="s">
        <v>1456</v>
      </c>
      <c r="E1414" s="22">
        <v>44201</v>
      </c>
      <c r="F1414" s="22">
        <v>44209</v>
      </c>
      <c r="G1414" s="23">
        <v>183000</v>
      </c>
      <c r="H1414" s="24">
        <v>0</v>
      </c>
      <c r="I1414" s="31"/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183000</v>
      </c>
      <c r="P1414" s="26">
        <v>11286</v>
      </c>
      <c r="Q1414" s="23">
        <v>183000</v>
      </c>
      <c r="R1414" s="24">
        <v>0</v>
      </c>
      <c r="S1414" s="24">
        <v>0</v>
      </c>
      <c r="T1414" s="22" t="s">
        <v>47</v>
      </c>
      <c r="U1414" s="24">
        <v>0</v>
      </c>
      <c r="V1414" s="23">
        <v>0</v>
      </c>
      <c r="W1414" s="22" t="s">
        <v>47</v>
      </c>
      <c r="X1414" s="24">
        <v>0</v>
      </c>
      <c r="Y1414" s="22" t="s">
        <v>47</v>
      </c>
      <c r="Z1414" s="24">
        <v>0</v>
      </c>
      <c r="AA1414" s="31"/>
      <c r="AB1414" s="24">
        <v>0</v>
      </c>
      <c r="AC1414" s="24">
        <v>0</v>
      </c>
      <c r="AD1414" s="31"/>
      <c r="AE1414" s="23">
        <v>0</v>
      </c>
      <c r="AF1414" s="23">
        <v>0</v>
      </c>
      <c r="AG1414" s="23">
        <v>183000</v>
      </c>
      <c r="AH1414" s="29"/>
      <c r="AI1414" s="29"/>
      <c r="AJ1414" s="30"/>
      <c r="AK1414" s="2" t="str">
        <f t="shared" si="21"/>
        <v>OK</v>
      </c>
      <c r="AL1414" t="str">
        <f>IF(D1414&lt;&gt;"",IF(AK1414&lt;&gt;"OK",IF(IFERROR(VLOOKUP(C1414&amp;D1414,[1]Radicacion!$I$2:$EK$30174,2,0),VLOOKUP(D1414,[1]Radicacion!$I$2:$K$30174,2,0))&lt;&gt;"","NO EXIGIBLES"),""),"")</f>
        <v/>
      </c>
    </row>
    <row r="1415" spans="1:38" x14ac:dyDescent="0.25">
      <c r="A1415" s="20">
        <v>1407</v>
      </c>
      <c r="B1415" s="21" t="s">
        <v>46</v>
      </c>
      <c r="C1415" s="20" t="s">
        <v>47</v>
      </c>
      <c r="D1415" s="20" t="s">
        <v>1457</v>
      </c>
      <c r="E1415" s="22">
        <v>44201</v>
      </c>
      <c r="F1415" s="22">
        <v>44209</v>
      </c>
      <c r="G1415" s="23">
        <v>117000</v>
      </c>
      <c r="H1415" s="24">
        <v>0</v>
      </c>
      <c r="I1415" s="31"/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117000</v>
      </c>
      <c r="P1415" s="26">
        <v>11287</v>
      </c>
      <c r="Q1415" s="23">
        <v>117000</v>
      </c>
      <c r="R1415" s="24">
        <v>0</v>
      </c>
      <c r="S1415" s="24">
        <v>0</v>
      </c>
      <c r="T1415" s="22" t="s">
        <v>47</v>
      </c>
      <c r="U1415" s="24">
        <v>0</v>
      </c>
      <c r="V1415" s="23">
        <v>0</v>
      </c>
      <c r="W1415" s="22" t="s">
        <v>47</v>
      </c>
      <c r="X1415" s="24">
        <v>0</v>
      </c>
      <c r="Y1415" s="22" t="s">
        <v>47</v>
      </c>
      <c r="Z1415" s="24">
        <v>0</v>
      </c>
      <c r="AA1415" s="31"/>
      <c r="AB1415" s="24">
        <v>0</v>
      </c>
      <c r="AC1415" s="24">
        <v>0</v>
      </c>
      <c r="AD1415" s="31"/>
      <c r="AE1415" s="23">
        <v>0</v>
      </c>
      <c r="AF1415" s="23">
        <v>0</v>
      </c>
      <c r="AG1415" s="23">
        <v>117000</v>
      </c>
      <c r="AH1415" s="29"/>
      <c r="AI1415" s="29"/>
      <c r="AJ1415" s="30"/>
      <c r="AK1415" s="2" t="str">
        <f t="shared" si="21"/>
        <v>OK</v>
      </c>
      <c r="AL1415" t="str">
        <f>IF(D1415&lt;&gt;"",IF(AK1415&lt;&gt;"OK",IF(IFERROR(VLOOKUP(C1415&amp;D1415,[1]Radicacion!$I$2:$EK$30174,2,0),VLOOKUP(D1415,[1]Radicacion!$I$2:$K$30174,2,0))&lt;&gt;"","NO EXIGIBLES"),""),"")</f>
        <v/>
      </c>
    </row>
    <row r="1416" spans="1:38" x14ac:dyDescent="0.25">
      <c r="A1416" s="20">
        <v>1408</v>
      </c>
      <c r="B1416" s="21" t="s">
        <v>46</v>
      </c>
      <c r="C1416" s="20" t="s">
        <v>47</v>
      </c>
      <c r="D1416" s="20" t="s">
        <v>1458</v>
      </c>
      <c r="E1416" s="22">
        <v>44201</v>
      </c>
      <c r="F1416" s="22">
        <v>44209</v>
      </c>
      <c r="G1416" s="23">
        <v>171000</v>
      </c>
      <c r="H1416" s="24">
        <v>0</v>
      </c>
      <c r="I1416" s="31"/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171000</v>
      </c>
      <c r="P1416" s="26">
        <v>11288</v>
      </c>
      <c r="Q1416" s="23">
        <v>171000</v>
      </c>
      <c r="R1416" s="24">
        <v>0</v>
      </c>
      <c r="S1416" s="24">
        <v>0</v>
      </c>
      <c r="T1416" s="22" t="s">
        <v>47</v>
      </c>
      <c r="U1416" s="24">
        <v>0</v>
      </c>
      <c r="V1416" s="23">
        <v>0</v>
      </c>
      <c r="W1416" s="22" t="s">
        <v>47</v>
      </c>
      <c r="X1416" s="24">
        <v>0</v>
      </c>
      <c r="Y1416" s="22" t="s">
        <v>47</v>
      </c>
      <c r="Z1416" s="24">
        <v>0</v>
      </c>
      <c r="AA1416" s="31"/>
      <c r="AB1416" s="24">
        <v>0</v>
      </c>
      <c r="AC1416" s="24">
        <v>0</v>
      </c>
      <c r="AD1416" s="31"/>
      <c r="AE1416" s="23">
        <v>0</v>
      </c>
      <c r="AF1416" s="23">
        <v>0</v>
      </c>
      <c r="AG1416" s="23">
        <v>171000</v>
      </c>
      <c r="AH1416" s="29"/>
      <c r="AI1416" s="29"/>
      <c r="AJ1416" s="30"/>
      <c r="AK1416" s="2" t="str">
        <f t="shared" si="21"/>
        <v>OK</v>
      </c>
      <c r="AL1416" t="str">
        <f>IF(D1416&lt;&gt;"",IF(AK1416&lt;&gt;"OK",IF(IFERROR(VLOOKUP(C1416&amp;D1416,[1]Radicacion!$I$2:$EK$30174,2,0),VLOOKUP(D1416,[1]Radicacion!$I$2:$K$30174,2,0))&lt;&gt;"","NO EXIGIBLES"),""),"")</f>
        <v/>
      </c>
    </row>
    <row r="1417" spans="1:38" x14ac:dyDescent="0.25">
      <c r="A1417" s="20">
        <v>1409</v>
      </c>
      <c r="B1417" s="21" t="s">
        <v>46</v>
      </c>
      <c r="C1417" s="20" t="s">
        <v>47</v>
      </c>
      <c r="D1417" s="20" t="s">
        <v>1459</v>
      </c>
      <c r="E1417" s="22">
        <v>44201</v>
      </c>
      <c r="F1417" s="22">
        <v>44209</v>
      </c>
      <c r="G1417" s="23">
        <v>117000</v>
      </c>
      <c r="H1417" s="24">
        <v>0</v>
      </c>
      <c r="I1417" s="31"/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117000</v>
      </c>
      <c r="P1417" s="26">
        <v>11289</v>
      </c>
      <c r="Q1417" s="23">
        <v>117000</v>
      </c>
      <c r="R1417" s="24">
        <v>0</v>
      </c>
      <c r="S1417" s="24">
        <v>0</v>
      </c>
      <c r="T1417" s="22" t="s">
        <v>47</v>
      </c>
      <c r="U1417" s="24">
        <v>0</v>
      </c>
      <c r="V1417" s="23">
        <v>0</v>
      </c>
      <c r="W1417" s="22" t="s">
        <v>47</v>
      </c>
      <c r="X1417" s="24">
        <v>0</v>
      </c>
      <c r="Y1417" s="22" t="s">
        <v>47</v>
      </c>
      <c r="Z1417" s="24">
        <v>0</v>
      </c>
      <c r="AA1417" s="31"/>
      <c r="AB1417" s="24">
        <v>0</v>
      </c>
      <c r="AC1417" s="24">
        <v>0</v>
      </c>
      <c r="AD1417" s="31"/>
      <c r="AE1417" s="23">
        <v>0</v>
      </c>
      <c r="AF1417" s="23">
        <v>0</v>
      </c>
      <c r="AG1417" s="23">
        <v>117000</v>
      </c>
      <c r="AH1417" s="29"/>
      <c r="AI1417" s="29"/>
      <c r="AJ1417" s="30"/>
      <c r="AK1417" s="2" t="str">
        <f t="shared" si="21"/>
        <v>OK</v>
      </c>
      <c r="AL1417" t="str">
        <f>IF(D1417&lt;&gt;"",IF(AK1417&lt;&gt;"OK",IF(IFERROR(VLOOKUP(C1417&amp;D1417,[1]Radicacion!$I$2:$EK$30174,2,0),VLOOKUP(D1417,[1]Radicacion!$I$2:$K$30174,2,0))&lt;&gt;"","NO EXIGIBLES"),""),"")</f>
        <v/>
      </c>
    </row>
    <row r="1418" spans="1:38" x14ac:dyDescent="0.25">
      <c r="A1418" s="20">
        <v>1410</v>
      </c>
      <c r="B1418" s="21" t="s">
        <v>46</v>
      </c>
      <c r="C1418" s="20" t="s">
        <v>47</v>
      </c>
      <c r="D1418" s="20" t="s">
        <v>1460</v>
      </c>
      <c r="E1418" s="22">
        <v>44201</v>
      </c>
      <c r="F1418" s="22">
        <v>44209</v>
      </c>
      <c r="G1418" s="23">
        <v>117000</v>
      </c>
      <c r="H1418" s="24">
        <v>0</v>
      </c>
      <c r="I1418" s="31"/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v>117000</v>
      </c>
      <c r="P1418" s="26">
        <v>11290</v>
      </c>
      <c r="Q1418" s="23">
        <v>117000</v>
      </c>
      <c r="R1418" s="24">
        <v>0</v>
      </c>
      <c r="S1418" s="24">
        <v>0</v>
      </c>
      <c r="T1418" s="22" t="s">
        <v>47</v>
      </c>
      <c r="U1418" s="24">
        <v>0</v>
      </c>
      <c r="V1418" s="23">
        <v>0</v>
      </c>
      <c r="W1418" s="22" t="s">
        <v>47</v>
      </c>
      <c r="X1418" s="24">
        <v>0</v>
      </c>
      <c r="Y1418" s="22" t="s">
        <v>47</v>
      </c>
      <c r="Z1418" s="24">
        <v>0</v>
      </c>
      <c r="AA1418" s="31"/>
      <c r="AB1418" s="24">
        <v>0</v>
      </c>
      <c r="AC1418" s="24">
        <v>0</v>
      </c>
      <c r="AD1418" s="31"/>
      <c r="AE1418" s="23">
        <v>0</v>
      </c>
      <c r="AF1418" s="23">
        <v>0</v>
      </c>
      <c r="AG1418" s="23">
        <v>117000</v>
      </c>
      <c r="AH1418" s="29"/>
      <c r="AI1418" s="29"/>
      <c r="AJ1418" s="30"/>
      <c r="AK1418" s="2" t="str">
        <f t="shared" ref="AK1418:AK1481" si="22">IF(A1418&lt;&gt;"",IF(O1418-AG1418=0,"OK","Verificar Valores"),"")</f>
        <v>OK</v>
      </c>
      <c r="AL1418" t="str">
        <f>IF(D1418&lt;&gt;"",IF(AK1418&lt;&gt;"OK",IF(IFERROR(VLOOKUP(C1418&amp;D1418,[1]Radicacion!$I$2:$EK$30174,2,0),VLOOKUP(D1418,[1]Radicacion!$I$2:$K$30174,2,0))&lt;&gt;"","NO EXIGIBLES"),""),"")</f>
        <v/>
      </c>
    </row>
    <row r="1419" spans="1:38" x14ac:dyDescent="0.25">
      <c r="A1419" s="20">
        <v>1411</v>
      </c>
      <c r="B1419" s="21" t="s">
        <v>46</v>
      </c>
      <c r="C1419" s="20" t="s">
        <v>47</v>
      </c>
      <c r="D1419" s="20" t="s">
        <v>1461</v>
      </c>
      <c r="E1419" s="22">
        <v>44201</v>
      </c>
      <c r="F1419" s="22">
        <v>44209</v>
      </c>
      <c r="G1419" s="23">
        <v>117000</v>
      </c>
      <c r="H1419" s="24">
        <v>0</v>
      </c>
      <c r="I1419" s="31"/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117000</v>
      </c>
      <c r="P1419" s="26">
        <v>11291</v>
      </c>
      <c r="Q1419" s="23">
        <v>117000</v>
      </c>
      <c r="R1419" s="24">
        <v>0</v>
      </c>
      <c r="S1419" s="24">
        <v>0</v>
      </c>
      <c r="T1419" s="22" t="s">
        <v>47</v>
      </c>
      <c r="U1419" s="24">
        <v>0</v>
      </c>
      <c r="V1419" s="23">
        <v>0</v>
      </c>
      <c r="W1419" s="22" t="s">
        <v>47</v>
      </c>
      <c r="X1419" s="24">
        <v>0</v>
      </c>
      <c r="Y1419" s="22" t="s">
        <v>47</v>
      </c>
      <c r="Z1419" s="24">
        <v>0</v>
      </c>
      <c r="AA1419" s="31"/>
      <c r="AB1419" s="24">
        <v>0</v>
      </c>
      <c r="AC1419" s="24">
        <v>0</v>
      </c>
      <c r="AD1419" s="31"/>
      <c r="AE1419" s="23">
        <v>0</v>
      </c>
      <c r="AF1419" s="23">
        <v>0</v>
      </c>
      <c r="AG1419" s="23">
        <v>117000</v>
      </c>
      <c r="AH1419" s="29"/>
      <c r="AI1419" s="29"/>
      <c r="AJ1419" s="30"/>
      <c r="AK1419" s="2" t="str">
        <f t="shared" si="22"/>
        <v>OK</v>
      </c>
      <c r="AL1419" t="str">
        <f>IF(D1419&lt;&gt;"",IF(AK1419&lt;&gt;"OK",IF(IFERROR(VLOOKUP(C1419&amp;D1419,[1]Radicacion!$I$2:$EK$30174,2,0),VLOOKUP(D1419,[1]Radicacion!$I$2:$K$30174,2,0))&lt;&gt;"","NO EXIGIBLES"),""),"")</f>
        <v/>
      </c>
    </row>
    <row r="1420" spans="1:38" x14ac:dyDescent="0.25">
      <c r="A1420" s="20">
        <v>1412</v>
      </c>
      <c r="B1420" s="21" t="s">
        <v>46</v>
      </c>
      <c r="C1420" s="20" t="s">
        <v>47</v>
      </c>
      <c r="D1420" s="20" t="s">
        <v>1462</v>
      </c>
      <c r="E1420" s="22">
        <v>44201</v>
      </c>
      <c r="F1420" s="22">
        <v>44209</v>
      </c>
      <c r="G1420" s="23">
        <v>185000</v>
      </c>
      <c r="H1420" s="24">
        <v>0</v>
      </c>
      <c r="I1420" s="31"/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185000</v>
      </c>
      <c r="P1420" s="26">
        <v>11336</v>
      </c>
      <c r="Q1420" s="23">
        <v>185000</v>
      </c>
      <c r="R1420" s="24">
        <v>0</v>
      </c>
      <c r="S1420" s="24">
        <v>0</v>
      </c>
      <c r="T1420" s="22" t="s">
        <v>47</v>
      </c>
      <c r="U1420" s="24">
        <v>0</v>
      </c>
      <c r="V1420" s="23">
        <v>0</v>
      </c>
      <c r="W1420" s="22" t="s">
        <v>47</v>
      </c>
      <c r="X1420" s="24">
        <v>0</v>
      </c>
      <c r="Y1420" s="22" t="s">
        <v>47</v>
      </c>
      <c r="Z1420" s="24">
        <v>0</v>
      </c>
      <c r="AA1420" s="31"/>
      <c r="AB1420" s="24">
        <v>0</v>
      </c>
      <c r="AC1420" s="24">
        <v>0</v>
      </c>
      <c r="AD1420" s="31"/>
      <c r="AE1420" s="23">
        <v>0</v>
      </c>
      <c r="AF1420" s="23">
        <v>0</v>
      </c>
      <c r="AG1420" s="23">
        <v>185000</v>
      </c>
      <c r="AH1420" s="29"/>
      <c r="AI1420" s="29"/>
      <c r="AJ1420" s="30"/>
      <c r="AK1420" s="2" t="str">
        <f t="shared" si="22"/>
        <v>OK</v>
      </c>
      <c r="AL1420" t="str">
        <f>IF(D1420&lt;&gt;"",IF(AK1420&lt;&gt;"OK",IF(IFERROR(VLOOKUP(C1420&amp;D1420,[1]Radicacion!$I$2:$EK$30174,2,0),VLOOKUP(D1420,[1]Radicacion!$I$2:$K$30174,2,0))&lt;&gt;"","NO EXIGIBLES"),""),"")</f>
        <v/>
      </c>
    </row>
    <row r="1421" spans="1:38" x14ac:dyDescent="0.25">
      <c r="A1421" s="20">
        <v>1413</v>
      </c>
      <c r="B1421" s="21" t="s">
        <v>46</v>
      </c>
      <c r="C1421" s="20" t="s">
        <v>47</v>
      </c>
      <c r="D1421" s="20" t="s">
        <v>1463</v>
      </c>
      <c r="E1421" s="22">
        <v>44202</v>
      </c>
      <c r="F1421" s="22">
        <v>44209</v>
      </c>
      <c r="G1421" s="23">
        <v>117000</v>
      </c>
      <c r="H1421" s="24">
        <v>0</v>
      </c>
      <c r="I1421" s="31"/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v>117000</v>
      </c>
      <c r="P1421" s="26">
        <v>11292</v>
      </c>
      <c r="Q1421" s="23">
        <v>117000</v>
      </c>
      <c r="R1421" s="24">
        <v>0</v>
      </c>
      <c r="S1421" s="24">
        <v>0</v>
      </c>
      <c r="T1421" s="22" t="s">
        <v>47</v>
      </c>
      <c r="U1421" s="24">
        <v>0</v>
      </c>
      <c r="V1421" s="23">
        <v>0</v>
      </c>
      <c r="W1421" s="22" t="s">
        <v>47</v>
      </c>
      <c r="X1421" s="24">
        <v>0</v>
      </c>
      <c r="Y1421" s="22" t="s">
        <v>47</v>
      </c>
      <c r="Z1421" s="24">
        <v>0</v>
      </c>
      <c r="AA1421" s="31"/>
      <c r="AB1421" s="24">
        <v>0</v>
      </c>
      <c r="AC1421" s="24">
        <v>0</v>
      </c>
      <c r="AD1421" s="31"/>
      <c r="AE1421" s="23">
        <v>0</v>
      </c>
      <c r="AF1421" s="23">
        <v>0</v>
      </c>
      <c r="AG1421" s="23">
        <v>117000</v>
      </c>
      <c r="AH1421" s="29"/>
      <c r="AI1421" s="29"/>
      <c r="AJ1421" s="30"/>
      <c r="AK1421" s="2" t="str">
        <f t="shared" si="22"/>
        <v>OK</v>
      </c>
      <c r="AL1421" t="str">
        <f>IF(D1421&lt;&gt;"",IF(AK1421&lt;&gt;"OK",IF(IFERROR(VLOOKUP(C1421&amp;D1421,[1]Radicacion!$I$2:$EK$30174,2,0),VLOOKUP(D1421,[1]Radicacion!$I$2:$K$30174,2,0))&lt;&gt;"","NO EXIGIBLES"),""),"")</f>
        <v/>
      </c>
    </row>
    <row r="1422" spans="1:38" x14ac:dyDescent="0.25">
      <c r="A1422" s="20">
        <v>1414</v>
      </c>
      <c r="B1422" s="21" t="s">
        <v>46</v>
      </c>
      <c r="C1422" s="20" t="s">
        <v>47</v>
      </c>
      <c r="D1422" s="20" t="s">
        <v>1464</v>
      </c>
      <c r="E1422" s="22">
        <v>44202</v>
      </c>
      <c r="F1422" s="22">
        <v>44209</v>
      </c>
      <c r="G1422" s="23">
        <v>117000</v>
      </c>
      <c r="H1422" s="24">
        <v>0</v>
      </c>
      <c r="I1422" s="31"/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117000</v>
      </c>
      <c r="P1422" s="26">
        <v>11293</v>
      </c>
      <c r="Q1422" s="23">
        <v>117000</v>
      </c>
      <c r="R1422" s="24">
        <v>0</v>
      </c>
      <c r="S1422" s="24">
        <v>0</v>
      </c>
      <c r="T1422" s="22" t="s">
        <v>47</v>
      </c>
      <c r="U1422" s="24">
        <v>0</v>
      </c>
      <c r="V1422" s="23">
        <v>0</v>
      </c>
      <c r="W1422" s="22" t="s">
        <v>47</v>
      </c>
      <c r="X1422" s="24">
        <v>0</v>
      </c>
      <c r="Y1422" s="22" t="s">
        <v>47</v>
      </c>
      <c r="Z1422" s="24">
        <v>0</v>
      </c>
      <c r="AA1422" s="31"/>
      <c r="AB1422" s="24">
        <v>0</v>
      </c>
      <c r="AC1422" s="24">
        <v>0</v>
      </c>
      <c r="AD1422" s="31"/>
      <c r="AE1422" s="23">
        <v>0</v>
      </c>
      <c r="AF1422" s="23">
        <v>0</v>
      </c>
      <c r="AG1422" s="23">
        <v>117000</v>
      </c>
      <c r="AH1422" s="29"/>
      <c r="AI1422" s="29"/>
      <c r="AJ1422" s="30"/>
      <c r="AK1422" s="2" t="str">
        <f t="shared" si="22"/>
        <v>OK</v>
      </c>
      <c r="AL1422" t="str">
        <f>IF(D1422&lt;&gt;"",IF(AK1422&lt;&gt;"OK",IF(IFERROR(VLOOKUP(C1422&amp;D1422,[1]Radicacion!$I$2:$EK$30174,2,0),VLOOKUP(D1422,[1]Radicacion!$I$2:$K$30174,2,0))&lt;&gt;"","NO EXIGIBLES"),""),"")</f>
        <v/>
      </c>
    </row>
    <row r="1423" spans="1:38" x14ac:dyDescent="0.25">
      <c r="A1423" s="20">
        <v>1415</v>
      </c>
      <c r="B1423" s="21" t="s">
        <v>46</v>
      </c>
      <c r="C1423" s="20" t="s">
        <v>47</v>
      </c>
      <c r="D1423" s="20" t="s">
        <v>1465</v>
      </c>
      <c r="E1423" s="22">
        <v>44202</v>
      </c>
      <c r="F1423" s="22">
        <v>44209</v>
      </c>
      <c r="G1423" s="23">
        <v>117000</v>
      </c>
      <c r="H1423" s="24">
        <v>0</v>
      </c>
      <c r="I1423" s="31"/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v>117000</v>
      </c>
      <c r="P1423" s="26">
        <v>11294</v>
      </c>
      <c r="Q1423" s="23">
        <v>117000</v>
      </c>
      <c r="R1423" s="24">
        <v>0</v>
      </c>
      <c r="S1423" s="24">
        <v>0</v>
      </c>
      <c r="T1423" s="22" t="s">
        <v>47</v>
      </c>
      <c r="U1423" s="24">
        <v>0</v>
      </c>
      <c r="V1423" s="23">
        <v>0</v>
      </c>
      <c r="W1423" s="22" t="s">
        <v>47</v>
      </c>
      <c r="X1423" s="24">
        <v>0</v>
      </c>
      <c r="Y1423" s="22" t="s">
        <v>47</v>
      </c>
      <c r="Z1423" s="24">
        <v>0</v>
      </c>
      <c r="AA1423" s="31"/>
      <c r="AB1423" s="24">
        <v>0</v>
      </c>
      <c r="AC1423" s="24">
        <v>0</v>
      </c>
      <c r="AD1423" s="31"/>
      <c r="AE1423" s="23">
        <v>0</v>
      </c>
      <c r="AF1423" s="23">
        <v>0</v>
      </c>
      <c r="AG1423" s="23">
        <v>117000</v>
      </c>
      <c r="AH1423" s="29"/>
      <c r="AI1423" s="29"/>
      <c r="AJ1423" s="30"/>
      <c r="AK1423" s="2" t="str">
        <f t="shared" si="22"/>
        <v>OK</v>
      </c>
      <c r="AL1423" t="str">
        <f>IF(D1423&lt;&gt;"",IF(AK1423&lt;&gt;"OK",IF(IFERROR(VLOOKUP(C1423&amp;D1423,[1]Radicacion!$I$2:$EK$30174,2,0),VLOOKUP(D1423,[1]Radicacion!$I$2:$K$30174,2,0))&lt;&gt;"","NO EXIGIBLES"),""),"")</f>
        <v/>
      </c>
    </row>
    <row r="1424" spans="1:38" x14ac:dyDescent="0.25">
      <c r="A1424" s="20">
        <v>1416</v>
      </c>
      <c r="B1424" s="21" t="s">
        <v>46</v>
      </c>
      <c r="C1424" s="20" t="s">
        <v>47</v>
      </c>
      <c r="D1424" s="20" t="s">
        <v>1466</v>
      </c>
      <c r="E1424" s="22">
        <v>44202</v>
      </c>
      <c r="F1424" s="22">
        <v>44209</v>
      </c>
      <c r="G1424" s="23">
        <v>117000</v>
      </c>
      <c r="H1424" s="24">
        <v>0</v>
      </c>
      <c r="I1424" s="31"/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117000</v>
      </c>
      <c r="P1424" s="26">
        <v>11295</v>
      </c>
      <c r="Q1424" s="23">
        <v>117000</v>
      </c>
      <c r="R1424" s="24">
        <v>0</v>
      </c>
      <c r="S1424" s="24">
        <v>0</v>
      </c>
      <c r="T1424" s="22" t="s">
        <v>47</v>
      </c>
      <c r="U1424" s="24">
        <v>0</v>
      </c>
      <c r="V1424" s="23">
        <v>0</v>
      </c>
      <c r="W1424" s="22" t="s">
        <v>47</v>
      </c>
      <c r="X1424" s="24">
        <v>0</v>
      </c>
      <c r="Y1424" s="22" t="s">
        <v>47</v>
      </c>
      <c r="Z1424" s="24">
        <v>0</v>
      </c>
      <c r="AA1424" s="31"/>
      <c r="AB1424" s="24">
        <v>0</v>
      </c>
      <c r="AC1424" s="24">
        <v>0</v>
      </c>
      <c r="AD1424" s="31"/>
      <c r="AE1424" s="23">
        <v>0</v>
      </c>
      <c r="AF1424" s="23">
        <v>0</v>
      </c>
      <c r="AG1424" s="23">
        <v>117000</v>
      </c>
      <c r="AH1424" s="29"/>
      <c r="AI1424" s="29"/>
      <c r="AJ1424" s="30"/>
      <c r="AK1424" s="2" t="str">
        <f t="shared" si="22"/>
        <v>OK</v>
      </c>
      <c r="AL1424" t="str">
        <f>IF(D1424&lt;&gt;"",IF(AK1424&lt;&gt;"OK",IF(IFERROR(VLOOKUP(C1424&amp;D1424,[1]Radicacion!$I$2:$EK$30174,2,0),VLOOKUP(D1424,[1]Radicacion!$I$2:$K$30174,2,0))&lt;&gt;"","NO EXIGIBLES"),""),"")</f>
        <v/>
      </c>
    </row>
    <row r="1425" spans="1:38" x14ac:dyDescent="0.25">
      <c r="A1425" s="20">
        <v>1417</v>
      </c>
      <c r="B1425" s="21" t="s">
        <v>46</v>
      </c>
      <c r="C1425" s="20" t="s">
        <v>47</v>
      </c>
      <c r="D1425" s="20" t="s">
        <v>1467</v>
      </c>
      <c r="E1425" s="22">
        <v>44202</v>
      </c>
      <c r="F1425" s="22">
        <v>44209</v>
      </c>
      <c r="G1425" s="23">
        <v>117000</v>
      </c>
      <c r="H1425" s="24">
        <v>0</v>
      </c>
      <c r="I1425" s="31"/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117000</v>
      </c>
      <c r="P1425" s="26">
        <v>11296</v>
      </c>
      <c r="Q1425" s="23">
        <v>117000</v>
      </c>
      <c r="R1425" s="24">
        <v>0</v>
      </c>
      <c r="S1425" s="24">
        <v>0</v>
      </c>
      <c r="T1425" s="22" t="s">
        <v>47</v>
      </c>
      <c r="U1425" s="24">
        <v>0</v>
      </c>
      <c r="V1425" s="23">
        <v>0</v>
      </c>
      <c r="W1425" s="22" t="s">
        <v>47</v>
      </c>
      <c r="X1425" s="24">
        <v>0</v>
      </c>
      <c r="Y1425" s="22" t="s">
        <v>47</v>
      </c>
      <c r="Z1425" s="24">
        <v>0</v>
      </c>
      <c r="AA1425" s="31"/>
      <c r="AB1425" s="24">
        <v>0</v>
      </c>
      <c r="AC1425" s="24">
        <v>0</v>
      </c>
      <c r="AD1425" s="31"/>
      <c r="AE1425" s="23">
        <v>0</v>
      </c>
      <c r="AF1425" s="23">
        <v>0</v>
      </c>
      <c r="AG1425" s="23">
        <v>117000</v>
      </c>
      <c r="AH1425" s="29"/>
      <c r="AI1425" s="29"/>
      <c r="AJ1425" s="30"/>
      <c r="AK1425" s="2" t="str">
        <f t="shared" si="22"/>
        <v>OK</v>
      </c>
      <c r="AL1425" t="str">
        <f>IF(D1425&lt;&gt;"",IF(AK1425&lt;&gt;"OK",IF(IFERROR(VLOOKUP(C1425&amp;D1425,[1]Radicacion!$I$2:$EK$30174,2,0),VLOOKUP(D1425,[1]Radicacion!$I$2:$K$30174,2,0))&lt;&gt;"","NO EXIGIBLES"),""),"")</f>
        <v/>
      </c>
    </row>
    <row r="1426" spans="1:38" x14ac:dyDescent="0.25">
      <c r="A1426" s="20">
        <v>1418</v>
      </c>
      <c r="B1426" s="21" t="s">
        <v>46</v>
      </c>
      <c r="C1426" s="20" t="s">
        <v>47</v>
      </c>
      <c r="D1426" s="20" t="s">
        <v>1468</v>
      </c>
      <c r="E1426" s="22">
        <v>44202</v>
      </c>
      <c r="F1426" s="22">
        <v>44209</v>
      </c>
      <c r="G1426" s="23">
        <v>117000</v>
      </c>
      <c r="H1426" s="24">
        <v>0</v>
      </c>
      <c r="I1426" s="31"/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v>117000</v>
      </c>
      <c r="P1426" s="26">
        <v>11297</v>
      </c>
      <c r="Q1426" s="23">
        <v>117000</v>
      </c>
      <c r="R1426" s="24">
        <v>0</v>
      </c>
      <c r="S1426" s="24">
        <v>0</v>
      </c>
      <c r="T1426" s="22" t="s">
        <v>47</v>
      </c>
      <c r="U1426" s="24">
        <v>0</v>
      </c>
      <c r="V1426" s="23">
        <v>0</v>
      </c>
      <c r="W1426" s="22" t="s">
        <v>47</v>
      </c>
      <c r="X1426" s="24">
        <v>0</v>
      </c>
      <c r="Y1426" s="22" t="s">
        <v>47</v>
      </c>
      <c r="Z1426" s="24">
        <v>0</v>
      </c>
      <c r="AA1426" s="31"/>
      <c r="AB1426" s="24">
        <v>0</v>
      </c>
      <c r="AC1426" s="24">
        <v>0</v>
      </c>
      <c r="AD1426" s="31"/>
      <c r="AE1426" s="23">
        <v>0</v>
      </c>
      <c r="AF1426" s="23">
        <v>0</v>
      </c>
      <c r="AG1426" s="23">
        <v>117000</v>
      </c>
      <c r="AH1426" s="29"/>
      <c r="AI1426" s="29"/>
      <c r="AJ1426" s="30"/>
      <c r="AK1426" s="2" t="str">
        <f t="shared" si="22"/>
        <v>OK</v>
      </c>
      <c r="AL1426" t="str">
        <f>IF(D1426&lt;&gt;"",IF(AK1426&lt;&gt;"OK",IF(IFERROR(VLOOKUP(C1426&amp;D1426,[1]Radicacion!$I$2:$EK$30174,2,0),VLOOKUP(D1426,[1]Radicacion!$I$2:$K$30174,2,0))&lt;&gt;"","NO EXIGIBLES"),""),"")</f>
        <v/>
      </c>
    </row>
    <row r="1427" spans="1:38" x14ac:dyDescent="0.25">
      <c r="A1427" s="20">
        <v>1419</v>
      </c>
      <c r="B1427" s="21" t="s">
        <v>46</v>
      </c>
      <c r="C1427" s="20" t="s">
        <v>47</v>
      </c>
      <c r="D1427" s="20" t="s">
        <v>1469</v>
      </c>
      <c r="E1427" s="22">
        <v>44202</v>
      </c>
      <c r="F1427" s="22">
        <v>44209</v>
      </c>
      <c r="G1427" s="23">
        <v>303000</v>
      </c>
      <c r="H1427" s="24">
        <v>0</v>
      </c>
      <c r="I1427" s="31"/>
      <c r="J1427" s="24">
        <v>0</v>
      </c>
      <c r="K1427" s="24">
        <v>0</v>
      </c>
      <c r="L1427" s="24">
        <v>0</v>
      </c>
      <c r="M1427" s="24">
        <v>0</v>
      </c>
      <c r="N1427" s="24">
        <v>0</v>
      </c>
      <c r="O1427" s="24">
        <v>303000</v>
      </c>
      <c r="P1427" s="26">
        <v>11298</v>
      </c>
      <c r="Q1427" s="23">
        <v>303000</v>
      </c>
      <c r="R1427" s="24">
        <v>0</v>
      </c>
      <c r="S1427" s="24">
        <v>0</v>
      </c>
      <c r="T1427" s="22" t="s">
        <v>47</v>
      </c>
      <c r="U1427" s="24">
        <v>0</v>
      </c>
      <c r="V1427" s="23">
        <v>0</v>
      </c>
      <c r="W1427" s="22" t="s">
        <v>47</v>
      </c>
      <c r="X1427" s="24">
        <v>0</v>
      </c>
      <c r="Y1427" s="22" t="s">
        <v>47</v>
      </c>
      <c r="Z1427" s="24">
        <v>0</v>
      </c>
      <c r="AA1427" s="31"/>
      <c r="AB1427" s="24">
        <v>0</v>
      </c>
      <c r="AC1427" s="24">
        <v>0</v>
      </c>
      <c r="AD1427" s="31"/>
      <c r="AE1427" s="23">
        <v>0</v>
      </c>
      <c r="AF1427" s="23">
        <v>0</v>
      </c>
      <c r="AG1427" s="23">
        <v>303000</v>
      </c>
      <c r="AH1427" s="29"/>
      <c r="AI1427" s="29"/>
      <c r="AJ1427" s="30"/>
      <c r="AK1427" s="2" t="str">
        <f t="shared" si="22"/>
        <v>OK</v>
      </c>
      <c r="AL1427" t="str">
        <f>IF(D1427&lt;&gt;"",IF(AK1427&lt;&gt;"OK",IF(IFERROR(VLOOKUP(C1427&amp;D1427,[1]Radicacion!$I$2:$EK$30174,2,0),VLOOKUP(D1427,[1]Radicacion!$I$2:$K$30174,2,0))&lt;&gt;"","NO EXIGIBLES"),""),"")</f>
        <v/>
      </c>
    </row>
    <row r="1428" spans="1:38" x14ac:dyDescent="0.25">
      <c r="A1428" s="20">
        <v>1420</v>
      </c>
      <c r="B1428" s="21" t="s">
        <v>46</v>
      </c>
      <c r="C1428" s="20" t="s">
        <v>47</v>
      </c>
      <c r="D1428" s="20" t="s">
        <v>1470</v>
      </c>
      <c r="E1428" s="22">
        <v>44202</v>
      </c>
      <c r="F1428" s="22">
        <v>44209</v>
      </c>
      <c r="G1428" s="23">
        <v>117000</v>
      </c>
      <c r="H1428" s="24">
        <v>0</v>
      </c>
      <c r="I1428" s="31"/>
      <c r="J1428" s="24">
        <v>0</v>
      </c>
      <c r="K1428" s="24">
        <v>0</v>
      </c>
      <c r="L1428" s="24">
        <v>0</v>
      </c>
      <c r="M1428" s="24">
        <v>0</v>
      </c>
      <c r="N1428" s="24">
        <v>0</v>
      </c>
      <c r="O1428" s="24">
        <v>117000</v>
      </c>
      <c r="P1428" s="26">
        <v>11299</v>
      </c>
      <c r="Q1428" s="23">
        <v>117000</v>
      </c>
      <c r="R1428" s="24">
        <v>0</v>
      </c>
      <c r="S1428" s="24">
        <v>0</v>
      </c>
      <c r="T1428" s="22" t="s">
        <v>47</v>
      </c>
      <c r="U1428" s="24">
        <v>0</v>
      </c>
      <c r="V1428" s="23">
        <v>0</v>
      </c>
      <c r="W1428" s="22" t="s">
        <v>47</v>
      </c>
      <c r="X1428" s="24">
        <v>0</v>
      </c>
      <c r="Y1428" s="22" t="s">
        <v>47</v>
      </c>
      <c r="Z1428" s="24">
        <v>0</v>
      </c>
      <c r="AA1428" s="31"/>
      <c r="AB1428" s="24">
        <v>0</v>
      </c>
      <c r="AC1428" s="24">
        <v>0</v>
      </c>
      <c r="AD1428" s="31"/>
      <c r="AE1428" s="23">
        <v>0</v>
      </c>
      <c r="AF1428" s="23">
        <v>0</v>
      </c>
      <c r="AG1428" s="23">
        <v>117000</v>
      </c>
      <c r="AH1428" s="29"/>
      <c r="AI1428" s="29"/>
      <c r="AJ1428" s="30"/>
      <c r="AK1428" s="2" t="str">
        <f t="shared" si="22"/>
        <v>OK</v>
      </c>
      <c r="AL1428" t="str">
        <f>IF(D1428&lt;&gt;"",IF(AK1428&lt;&gt;"OK",IF(IFERROR(VLOOKUP(C1428&amp;D1428,[1]Radicacion!$I$2:$EK$30174,2,0),VLOOKUP(D1428,[1]Radicacion!$I$2:$K$30174,2,0))&lt;&gt;"","NO EXIGIBLES"),""),"")</f>
        <v/>
      </c>
    </row>
    <row r="1429" spans="1:38" x14ac:dyDescent="0.25">
      <c r="A1429" s="20">
        <v>1421</v>
      </c>
      <c r="B1429" s="21" t="s">
        <v>46</v>
      </c>
      <c r="C1429" s="20" t="s">
        <v>47</v>
      </c>
      <c r="D1429" s="20" t="s">
        <v>1471</v>
      </c>
      <c r="E1429" s="22">
        <v>44202</v>
      </c>
      <c r="F1429" s="22">
        <v>44209</v>
      </c>
      <c r="G1429" s="23">
        <v>117000</v>
      </c>
      <c r="H1429" s="24">
        <v>0</v>
      </c>
      <c r="I1429" s="31"/>
      <c r="J1429" s="24">
        <v>0</v>
      </c>
      <c r="K1429" s="24">
        <v>0</v>
      </c>
      <c r="L1429" s="24">
        <v>0</v>
      </c>
      <c r="M1429" s="24">
        <v>0</v>
      </c>
      <c r="N1429" s="24">
        <v>0</v>
      </c>
      <c r="O1429" s="24">
        <v>117000</v>
      </c>
      <c r="P1429" s="26">
        <v>11300</v>
      </c>
      <c r="Q1429" s="23">
        <v>117000</v>
      </c>
      <c r="R1429" s="24">
        <v>0</v>
      </c>
      <c r="S1429" s="24">
        <v>0</v>
      </c>
      <c r="T1429" s="22" t="s">
        <v>47</v>
      </c>
      <c r="U1429" s="24">
        <v>0</v>
      </c>
      <c r="V1429" s="23">
        <v>0</v>
      </c>
      <c r="W1429" s="22" t="s">
        <v>47</v>
      </c>
      <c r="X1429" s="24">
        <v>0</v>
      </c>
      <c r="Y1429" s="22" t="s">
        <v>47</v>
      </c>
      <c r="Z1429" s="24">
        <v>0</v>
      </c>
      <c r="AA1429" s="31"/>
      <c r="AB1429" s="24">
        <v>0</v>
      </c>
      <c r="AC1429" s="24">
        <v>0</v>
      </c>
      <c r="AD1429" s="31"/>
      <c r="AE1429" s="23">
        <v>0</v>
      </c>
      <c r="AF1429" s="23">
        <v>0</v>
      </c>
      <c r="AG1429" s="23">
        <v>117000</v>
      </c>
      <c r="AH1429" s="29"/>
      <c r="AI1429" s="29"/>
      <c r="AJ1429" s="30"/>
      <c r="AK1429" s="2" t="str">
        <f t="shared" si="22"/>
        <v>OK</v>
      </c>
      <c r="AL1429" t="str">
        <f>IF(D1429&lt;&gt;"",IF(AK1429&lt;&gt;"OK",IF(IFERROR(VLOOKUP(C1429&amp;D1429,[1]Radicacion!$I$2:$EK$30174,2,0),VLOOKUP(D1429,[1]Radicacion!$I$2:$K$30174,2,0))&lt;&gt;"","NO EXIGIBLES"),""),"")</f>
        <v/>
      </c>
    </row>
    <row r="1430" spans="1:38" x14ac:dyDescent="0.25">
      <c r="A1430" s="20">
        <v>1422</v>
      </c>
      <c r="B1430" s="21" t="s">
        <v>46</v>
      </c>
      <c r="C1430" s="20" t="s">
        <v>47</v>
      </c>
      <c r="D1430" s="20" t="s">
        <v>1472</v>
      </c>
      <c r="E1430" s="22">
        <v>44202</v>
      </c>
      <c r="F1430" s="22">
        <v>44209</v>
      </c>
      <c r="G1430" s="23">
        <v>78000</v>
      </c>
      <c r="H1430" s="24">
        <v>0</v>
      </c>
      <c r="I1430" s="31"/>
      <c r="J1430" s="24">
        <v>0</v>
      </c>
      <c r="K1430" s="24">
        <v>0</v>
      </c>
      <c r="L1430" s="24">
        <v>0</v>
      </c>
      <c r="M1430" s="24">
        <v>0</v>
      </c>
      <c r="N1430" s="24">
        <v>0</v>
      </c>
      <c r="O1430" s="24">
        <v>78000</v>
      </c>
      <c r="P1430" s="26">
        <v>11301</v>
      </c>
      <c r="Q1430" s="23">
        <v>78000</v>
      </c>
      <c r="R1430" s="24">
        <v>0</v>
      </c>
      <c r="S1430" s="24">
        <v>0</v>
      </c>
      <c r="T1430" s="22" t="s">
        <v>47</v>
      </c>
      <c r="U1430" s="24">
        <v>0</v>
      </c>
      <c r="V1430" s="23">
        <v>0</v>
      </c>
      <c r="W1430" s="22" t="s">
        <v>47</v>
      </c>
      <c r="X1430" s="24">
        <v>0</v>
      </c>
      <c r="Y1430" s="22" t="s">
        <v>47</v>
      </c>
      <c r="Z1430" s="24">
        <v>0</v>
      </c>
      <c r="AA1430" s="31"/>
      <c r="AB1430" s="24">
        <v>0</v>
      </c>
      <c r="AC1430" s="24">
        <v>0</v>
      </c>
      <c r="AD1430" s="31"/>
      <c r="AE1430" s="23">
        <v>0</v>
      </c>
      <c r="AF1430" s="23">
        <v>0</v>
      </c>
      <c r="AG1430" s="23">
        <v>78000</v>
      </c>
      <c r="AH1430" s="29"/>
      <c r="AI1430" s="29"/>
      <c r="AJ1430" s="30"/>
      <c r="AK1430" s="2" t="str">
        <f t="shared" si="22"/>
        <v>OK</v>
      </c>
      <c r="AL1430" t="str">
        <f>IF(D1430&lt;&gt;"",IF(AK1430&lt;&gt;"OK",IF(IFERROR(VLOOKUP(C1430&amp;D1430,[1]Radicacion!$I$2:$EK$30174,2,0),VLOOKUP(D1430,[1]Radicacion!$I$2:$K$30174,2,0))&lt;&gt;"","NO EXIGIBLES"),""),"")</f>
        <v/>
      </c>
    </row>
    <row r="1431" spans="1:38" x14ac:dyDescent="0.25">
      <c r="A1431" s="20">
        <v>1423</v>
      </c>
      <c r="B1431" s="21" t="s">
        <v>46</v>
      </c>
      <c r="C1431" s="20" t="s">
        <v>47</v>
      </c>
      <c r="D1431" s="20" t="s">
        <v>1473</v>
      </c>
      <c r="E1431" s="22">
        <v>44202</v>
      </c>
      <c r="F1431" s="22">
        <v>44209</v>
      </c>
      <c r="G1431" s="23">
        <v>117000</v>
      </c>
      <c r="H1431" s="24">
        <v>0</v>
      </c>
      <c r="I1431" s="31"/>
      <c r="J1431" s="24">
        <v>0</v>
      </c>
      <c r="K1431" s="24">
        <v>0</v>
      </c>
      <c r="L1431" s="24">
        <v>0</v>
      </c>
      <c r="M1431" s="24">
        <v>0</v>
      </c>
      <c r="N1431" s="24">
        <v>0</v>
      </c>
      <c r="O1431" s="24">
        <v>117000</v>
      </c>
      <c r="P1431" s="26">
        <v>11302</v>
      </c>
      <c r="Q1431" s="23">
        <v>117000</v>
      </c>
      <c r="R1431" s="24">
        <v>0</v>
      </c>
      <c r="S1431" s="24">
        <v>0</v>
      </c>
      <c r="T1431" s="22" t="s">
        <v>47</v>
      </c>
      <c r="U1431" s="24">
        <v>0</v>
      </c>
      <c r="V1431" s="23">
        <v>0</v>
      </c>
      <c r="W1431" s="22" t="s">
        <v>47</v>
      </c>
      <c r="X1431" s="24">
        <v>0</v>
      </c>
      <c r="Y1431" s="22" t="s">
        <v>47</v>
      </c>
      <c r="Z1431" s="24">
        <v>0</v>
      </c>
      <c r="AA1431" s="31"/>
      <c r="AB1431" s="24">
        <v>0</v>
      </c>
      <c r="AC1431" s="24">
        <v>0</v>
      </c>
      <c r="AD1431" s="31"/>
      <c r="AE1431" s="23">
        <v>0</v>
      </c>
      <c r="AF1431" s="23">
        <v>0</v>
      </c>
      <c r="AG1431" s="23">
        <v>117000</v>
      </c>
      <c r="AH1431" s="29"/>
      <c r="AI1431" s="29"/>
      <c r="AJ1431" s="30"/>
      <c r="AK1431" s="2" t="str">
        <f t="shared" si="22"/>
        <v>OK</v>
      </c>
      <c r="AL1431" t="str">
        <f>IF(D1431&lt;&gt;"",IF(AK1431&lt;&gt;"OK",IF(IFERROR(VLOOKUP(C1431&amp;D1431,[1]Radicacion!$I$2:$EK$30174,2,0),VLOOKUP(D1431,[1]Radicacion!$I$2:$K$30174,2,0))&lt;&gt;"","NO EXIGIBLES"),""),"")</f>
        <v/>
      </c>
    </row>
    <row r="1432" spans="1:38" x14ac:dyDescent="0.25">
      <c r="A1432" s="20">
        <v>1424</v>
      </c>
      <c r="B1432" s="21" t="s">
        <v>46</v>
      </c>
      <c r="C1432" s="20" t="s">
        <v>47</v>
      </c>
      <c r="D1432" s="20" t="s">
        <v>1474</v>
      </c>
      <c r="E1432" s="22">
        <v>44202</v>
      </c>
      <c r="F1432" s="22">
        <v>44209</v>
      </c>
      <c r="G1432" s="23">
        <v>117000</v>
      </c>
      <c r="H1432" s="24">
        <v>0</v>
      </c>
      <c r="I1432" s="31"/>
      <c r="J1432" s="24">
        <v>0</v>
      </c>
      <c r="K1432" s="24">
        <v>0</v>
      </c>
      <c r="L1432" s="24">
        <v>0</v>
      </c>
      <c r="M1432" s="24">
        <v>0</v>
      </c>
      <c r="N1432" s="24">
        <v>0</v>
      </c>
      <c r="O1432" s="24">
        <v>117000</v>
      </c>
      <c r="P1432" s="26">
        <v>11303</v>
      </c>
      <c r="Q1432" s="23">
        <v>117000</v>
      </c>
      <c r="R1432" s="24">
        <v>0</v>
      </c>
      <c r="S1432" s="24">
        <v>0</v>
      </c>
      <c r="T1432" s="22" t="s">
        <v>47</v>
      </c>
      <c r="U1432" s="24">
        <v>0</v>
      </c>
      <c r="V1432" s="23">
        <v>0</v>
      </c>
      <c r="W1432" s="22" t="s">
        <v>47</v>
      </c>
      <c r="X1432" s="24">
        <v>0</v>
      </c>
      <c r="Y1432" s="22" t="s">
        <v>47</v>
      </c>
      <c r="Z1432" s="24">
        <v>0</v>
      </c>
      <c r="AA1432" s="31"/>
      <c r="AB1432" s="24">
        <v>0</v>
      </c>
      <c r="AC1432" s="24">
        <v>0</v>
      </c>
      <c r="AD1432" s="31"/>
      <c r="AE1432" s="23">
        <v>0</v>
      </c>
      <c r="AF1432" s="23">
        <v>0</v>
      </c>
      <c r="AG1432" s="23">
        <v>117000</v>
      </c>
      <c r="AH1432" s="29"/>
      <c r="AI1432" s="29"/>
      <c r="AJ1432" s="30"/>
      <c r="AK1432" s="2" t="str">
        <f t="shared" si="22"/>
        <v>OK</v>
      </c>
      <c r="AL1432" t="str">
        <f>IF(D1432&lt;&gt;"",IF(AK1432&lt;&gt;"OK",IF(IFERROR(VLOOKUP(C1432&amp;D1432,[1]Radicacion!$I$2:$EK$30174,2,0),VLOOKUP(D1432,[1]Radicacion!$I$2:$K$30174,2,0))&lt;&gt;"","NO EXIGIBLES"),""),"")</f>
        <v/>
      </c>
    </row>
    <row r="1433" spans="1:38" x14ac:dyDescent="0.25">
      <c r="A1433" s="20">
        <v>1425</v>
      </c>
      <c r="B1433" s="21" t="s">
        <v>46</v>
      </c>
      <c r="C1433" s="20" t="s">
        <v>47</v>
      </c>
      <c r="D1433" s="20" t="s">
        <v>1475</v>
      </c>
      <c r="E1433" s="22">
        <v>44202</v>
      </c>
      <c r="F1433" s="22">
        <v>44209</v>
      </c>
      <c r="G1433" s="23">
        <v>12000</v>
      </c>
      <c r="H1433" s="24">
        <v>0</v>
      </c>
      <c r="I1433" s="31"/>
      <c r="J1433" s="24">
        <v>0</v>
      </c>
      <c r="K1433" s="24">
        <v>0</v>
      </c>
      <c r="L1433" s="24">
        <v>0</v>
      </c>
      <c r="M1433" s="24">
        <v>0</v>
      </c>
      <c r="N1433" s="24">
        <v>0</v>
      </c>
      <c r="O1433" s="24">
        <v>12000</v>
      </c>
      <c r="P1433" s="26">
        <v>11304</v>
      </c>
      <c r="Q1433" s="23">
        <v>12000</v>
      </c>
      <c r="R1433" s="24">
        <v>0</v>
      </c>
      <c r="S1433" s="24">
        <v>0</v>
      </c>
      <c r="T1433" s="22" t="s">
        <v>47</v>
      </c>
      <c r="U1433" s="24">
        <v>0</v>
      </c>
      <c r="V1433" s="23">
        <v>0</v>
      </c>
      <c r="W1433" s="22" t="s">
        <v>47</v>
      </c>
      <c r="X1433" s="24">
        <v>0</v>
      </c>
      <c r="Y1433" s="22" t="s">
        <v>47</v>
      </c>
      <c r="Z1433" s="24">
        <v>0</v>
      </c>
      <c r="AA1433" s="31"/>
      <c r="AB1433" s="24">
        <v>0</v>
      </c>
      <c r="AC1433" s="24">
        <v>0</v>
      </c>
      <c r="AD1433" s="31"/>
      <c r="AE1433" s="23">
        <v>0</v>
      </c>
      <c r="AF1433" s="23">
        <v>0</v>
      </c>
      <c r="AG1433" s="23">
        <v>12000</v>
      </c>
      <c r="AH1433" s="29"/>
      <c r="AI1433" s="29"/>
      <c r="AJ1433" s="30"/>
      <c r="AK1433" s="2" t="str">
        <f t="shared" si="22"/>
        <v>OK</v>
      </c>
      <c r="AL1433" t="str">
        <f>IF(D1433&lt;&gt;"",IF(AK1433&lt;&gt;"OK",IF(IFERROR(VLOOKUP(C1433&amp;D1433,[1]Radicacion!$I$2:$EK$30174,2,0),VLOOKUP(D1433,[1]Radicacion!$I$2:$K$30174,2,0))&lt;&gt;"","NO EXIGIBLES"),""),"")</f>
        <v/>
      </c>
    </row>
    <row r="1434" spans="1:38" x14ac:dyDescent="0.25">
      <c r="A1434" s="20">
        <v>1426</v>
      </c>
      <c r="B1434" s="21" t="s">
        <v>46</v>
      </c>
      <c r="C1434" s="20" t="s">
        <v>47</v>
      </c>
      <c r="D1434" s="20" t="s">
        <v>1476</v>
      </c>
      <c r="E1434" s="22">
        <v>44202</v>
      </c>
      <c r="F1434" s="22">
        <v>44209</v>
      </c>
      <c r="G1434" s="23">
        <v>337000</v>
      </c>
      <c r="H1434" s="24">
        <v>0</v>
      </c>
      <c r="I1434" s="31"/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v>337000</v>
      </c>
      <c r="P1434" s="26">
        <v>11305</v>
      </c>
      <c r="Q1434" s="23">
        <v>337000</v>
      </c>
      <c r="R1434" s="24">
        <v>0</v>
      </c>
      <c r="S1434" s="24">
        <v>0</v>
      </c>
      <c r="T1434" s="22" t="s">
        <v>47</v>
      </c>
      <c r="U1434" s="24">
        <v>0</v>
      </c>
      <c r="V1434" s="23">
        <v>0</v>
      </c>
      <c r="W1434" s="22" t="s">
        <v>47</v>
      </c>
      <c r="X1434" s="24">
        <v>0</v>
      </c>
      <c r="Y1434" s="22" t="s">
        <v>47</v>
      </c>
      <c r="Z1434" s="24">
        <v>0</v>
      </c>
      <c r="AA1434" s="31"/>
      <c r="AB1434" s="24">
        <v>0</v>
      </c>
      <c r="AC1434" s="24">
        <v>0</v>
      </c>
      <c r="AD1434" s="31"/>
      <c r="AE1434" s="23">
        <v>0</v>
      </c>
      <c r="AF1434" s="23">
        <v>0</v>
      </c>
      <c r="AG1434" s="23">
        <v>337000</v>
      </c>
      <c r="AH1434" s="29"/>
      <c r="AI1434" s="29"/>
      <c r="AJ1434" s="30"/>
      <c r="AK1434" s="2" t="str">
        <f t="shared" si="22"/>
        <v>OK</v>
      </c>
      <c r="AL1434" t="str">
        <f>IF(D1434&lt;&gt;"",IF(AK1434&lt;&gt;"OK",IF(IFERROR(VLOOKUP(C1434&amp;D1434,[1]Radicacion!$I$2:$EK$30174,2,0),VLOOKUP(D1434,[1]Radicacion!$I$2:$K$30174,2,0))&lt;&gt;"","NO EXIGIBLES"),""),"")</f>
        <v/>
      </c>
    </row>
    <row r="1435" spans="1:38" x14ac:dyDescent="0.25">
      <c r="A1435" s="20">
        <v>1427</v>
      </c>
      <c r="B1435" s="21" t="s">
        <v>46</v>
      </c>
      <c r="C1435" s="20" t="s">
        <v>47</v>
      </c>
      <c r="D1435" s="20" t="s">
        <v>1477</v>
      </c>
      <c r="E1435" s="22">
        <v>44202</v>
      </c>
      <c r="F1435" s="22">
        <v>44209</v>
      </c>
      <c r="G1435" s="23">
        <v>78000</v>
      </c>
      <c r="H1435" s="24">
        <v>0</v>
      </c>
      <c r="I1435" s="31"/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v>78000</v>
      </c>
      <c r="P1435" s="26">
        <v>11306</v>
      </c>
      <c r="Q1435" s="23">
        <v>78000</v>
      </c>
      <c r="R1435" s="24">
        <v>0</v>
      </c>
      <c r="S1435" s="24">
        <v>0</v>
      </c>
      <c r="T1435" s="22" t="s">
        <v>47</v>
      </c>
      <c r="U1435" s="24">
        <v>0</v>
      </c>
      <c r="V1435" s="23">
        <v>0</v>
      </c>
      <c r="W1435" s="22" t="s">
        <v>47</v>
      </c>
      <c r="X1435" s="24">
        <v>0</v>
      </c>
      <c r="Y1435" s="22" t="s">
        <v>47</v>
      </c>
      <c r="Z1435" s="24">
        <v>0</v>
      </c>
      <c r="AA1435" s="31"/>
      <c r="AB1435" s="24">
        <v>0</v>
      </c>
      <c r="AC1435" s="24">
        <v>0</v>
      </c>
      <c r="AD1435" s="31"/>
      <c r="AE1435" s="23">
        <v>0</v>
      </c>
      <c r="AF1435" s="23">
        <v>0</v>
      </c>
      <c r="AG1435" s="23">
        <v>78000</v>
      </c>
      <c r="AH1435" s="29"/>
      <c r="AI1435" s="29"/>
      <c r="AJ1435" s="30"/>
      <c r="AK1435" s="2" t="str">
        <f t="shared" si="22"/>
        <v>OK</v>
      </c>
      <c r="AL1435" t="str">
        <f>IF(D1435&lt;&gt;"",IF(AK1435&lt;&gt;"OK",IF(IFERROR(VLOOKUP(C1435&amp;D1435,[1]Radicacion!$I$2:$EK$30174,2,0),VLOOKUP(D1435,[1]Radicacion!$I$2:$K$30174,2,0))&lt;&gt;"","NO EXIGIBLES"),""),"")</f>
        <v/>
      </c>
    </row>
    <row r="1436" spans="1:38" x14ac:dyDescent="0.25">
      <c r="A1436" s="20">
        <v>1428</v>
      </c>
      <c r="B1436" s="21" t="s">
        <v>46</v>
      </c>
      <c r="C1436" s="20" t="s">
        <v>47</v>
      </c>
      <c r="D1436" s="20" t="s">
        <v>1478</v>
      </c>
      <c r="E1436" s="22">
        <v>44202</v>
      </c>
      <c r="F1436" s="22">
        <v>44209</v>
      </c>
      <c r="G1436" s="23">
        <v>117000</v>
      </c>
      <c r="H1436" s="24">
        <v>0</v>
      </c>
      <c r="I1436" s="31"/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v>117000</v>
      </c>
      <c r="P1436" s="26">
        <v>11307</v>
      </c>
      <c r="Q1436" s="23">
        <v>117000</v>
      </c>
      <c r="R1436" s="24">
        <v>0</v>
      </c>
      <c r="S1436" s="24">
        <v>0</v>
      </c>
      <c r="T1436" s="22" t="s">
        <v>47</v>
      </c>
      <c r="U1436" s="24">
        <v>0</v>
      </c>
      <c r="V1436" s="23">
        <v>0</v>
      </c>
      <c r="W1436" s="22" t="s">
        <v>47</v>
      </c>
      <c r="X1436" s="24">
        <v>0</v>
      </c>
      <c r="Y1436" s="22" t="s">
        <v>47</v>
      </c>
      <c r="Z1436" s="24">
        <v>0</v>
      </c>
      <c r="AA1436" s="31"/>
      <c r="AB1436" s="24">
        <v>0</v>
      </c>
      <c r="AC1436" s="24">
        <v>0</v>
      </c>
      <c r="AD1436" s="31"/>
      <c r="AE1436" s="23">
        <v>0</v>
      </c>
      <c r="AF1436" s="23">
        <v>0</v>
      </c>
      <c r="AG1436" s="23">
        <v>117000</v>
      </c>
      <c r="AH1436" s="29"/>
      <c r="AI1436" s="29"/>
      <c r="AJ1436" s="30"/>
      <c r="AK1436" s="2" t="str">
        <f t="shared" si="22"/>
        <v>OK</v>
      </c>
      <c r="AL1436" t="str">
        <f>IF(D1436&lt;&gt;"",IF(AK1436&lt;&gt;"OK",IF(IFERROR(VLOOKUP(C1436&amp;D1436,[1]Radicacion!$I$2:$EK$30174,2,0),VLOOKUP(D1436,[1]Radicacion!$I$2:$K$30174,2,0))&lt;&gt;"","NO EXIGIBLES"),""),"")</f>
        <v/>
      </c>
    </row>
    <row r="1437" spans="1:38" x14ac:dyDescent="0.25">
      <c r="A1437" s="20">
        <v>1429</v>
      </c>
      <c r="B1437" s="21" t="s">
        <v>46</v>
      </c>
      <c r="C1437" s="20" t="s">
        <v>47</v>
      </c>
      <c r="D1437" s="20" t="s">
        <v>1479</v>
      </c>
      <c r="E1437" s="22">
        <v>44202</v>
      </c>
      <c r="F1437" s="22">
        <v>44209</v>
      </c>
      <c r="G1437" s="23">
        <v>117000</v>
      </c>
      <c r="H1437" s="24">
        <v>0</v>
      </c>
      <c r="I1437" s="31"/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v>117000</v>
      </c>
      <c r="P1437" s="26">
        <v>11308</v>
      </c>
      <c r="Q1437" s="23">
        <v>117000</v>
      </c>
      <c r="R1437" s="24">
        <v>0</v>
      </c>
      <c r="S1437" s="24">
        <v>0</v>
      </c>
      <c r="T1437" s="22" t="s">
        <v>47</v>
      </c>
      <c r="U1437" s="24">
        <v>0</v>
      </c>
      <c r="V1437" s="23">
        <v>0</v>
      </c>
      <c r="W1437" s="22" t="s">
        <v>47</v>
      </c>
      <c r="X1437" s="24">
        <v>0</v>
      </c>
      <c r="Y1437" s="22" t="s">
        <v>47</v>
      </c>
      <c r="Z1437" s="24">
        <v>0</v>
      </c>
      <c r="AA1437" s="31"/>
      <c r="AB1437" s="24">
        <v>0</v>
      </c>
      <c r="AC1437" s="24">
        <v>0</v>
      </c>
      <c r="AD1437" s="31"/>
      <c r="AE1437" s="23">
        <v>0</v>
      </c>
      <c r="AF1437" s="23">
        <v>0</v>
      </c>
      <c r="AG1437" s="23">
        <v>117000</v>
      </c>
      <c r="AH1437" s="29"/>
      <c r="AI1437" s="29"/>
      <c r="AJ1437" s="30"/>
      <c r="AK1437" s="2" t="str">
        <f t="shared" si="22"/>
        <v>OK</v>
      </c>
      <c r="AL1437" t="str">
        <f>IF(D1437&lt;&gt;"",IF(AK1437&lt;&gt;"OK",IF(IFERROR(VLOOKUP(C1437&amp;D1437,[1]Radicacion!$I$2:$EK$30174,2,0),VLOOKUP(D1437,[1]Radicacion!$I$2:$K$30174,2,0))&lt;&gt;"","NO EXIGIBLES"),""),"")</f>
        <v/>
      </c>
    </row>
    <row r="1438" spans="1:38" x14ac:dyDescent="0.25">
      <c r="A1438" s="20">
        <v>1430</v>
      </c>
      <c r="B1438" s="21" t="s">
        <v>46</v>
      </c>
      <c r="C1438" s="20" t="s">
        <v>47</v>
      </c>
      <c r="D1438" s="20" t="s">
        <v>1480</v>
      </c>
      <c r="E1438" s="22">
        <v>44202</v>
      </c>
      <c r="F1438" s="22">
        <v>44209</v>
      </c>
      <c r="G1438" s="23">
        <v>117000</v>
      </c>
      <c r="H1438" s="24">
        <v>0</v>
      </c>
      <c r="I1438" s="31"/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117000</v>
      </c>
      <c r="P1438" s="26">
        <v>11309</v>
      </c>
      <c r="Q1438" s="23">
        <v>117000</v>
      </c>
      <c r="R1438" s="24">
        <v>0</v>
      </c>
      <c r="S1438" s="24">
        <v>0</v>
      </c>
      <c r="T1438" s="22" t="s">
        <v>47</v>
      </c>
      <c r="U1438" s="24">
        <v>0</v>
      </c>
      <c r="V1438" s="23">
        <v>0</v>
      </c>
      <c r="W1438" s="22" t="s">
        <v>47</v>
      </c>
      <c r="X1438" s="24">
        <v>0</v>
      </c>
      <c r="Y1438" s="22" t="s">
        <v>47</v>
      </c>
      <c r="Z1438" s="24">
        <v>0</v>
      </c>
      <c r="AA1438" s="31"/>
      <c r="AB1438" s="24">
        <v>0</v>
      </c>
      <c r="AC1438" s="24">
        <v>0</v>
      </c>
      <c r="AD1438" s="31"/>
      <c r="AE1438" s="23">
        <v>0</v>
      </c>
      <c r="AF1438" s="23">
        <v>0</v>
      </c>
      <c r="AG1438" s="23">
        <v>117000</v>
      </c>
      <c r="AH1438" s="29"/>
      <c r="AI1438" s="29"/>
      <c r="AJ1438" s="30"/>
      <c r="AK1438" s="2" t="str">
        <f t="shared" si="22"/>
        <v>OK</v>
      </c>
      <c r="AL1438" t="str">
        <f>IF(D1438&lt;&gt;"",IF(AK1438&lt;&gt;"OK",IF(IFERROR(VLOOKUP(C1438&amp;D1438,[1]Radicacion!$I$2:$EK$30174,2,0),VLOOKUP(D1438,[1]Radicacion!$I$2:$K$30174,2,0))&lt;&gt;"","NO EXIGIBLES"),""),"")</f>
        <v/>
      </c>
    </row>
    <row r="1439" spans="1:38" x14ac:dyDescent="0.25">
      <c r="A1439" s="20">
        <v>1431</v>
      </c>
      <c r="B1439" s="21" t="s">
        <v>46</v>
      </c>
      <c r="C1439" s="20" t="s">
        <v>47</v>
      </c>
      <c r="D1439" s="20" t="s">
        <v>1481</v>
      </c>
      <c r="E1439" s="22">
        <v>44202</v>
      </c>
      <c r="F1439" s="22">
        <v>44209</v>
      </c>
      <c r="G1439" s="23">
        <v>140000</v>
      </c>
      <c r="H1439" s="24">
        <v>0</v>
      </c>
      <c r="I1439" s="31"/>
      <c r="J1439" s="24">
        <v>0</v>
      </c>
      <c r="K1439" s="24">
        <v>0</v>
      </c>
      <c r="L1439" s="24">
        <v>0</v>
      </c>
      <c r="M1439" s="24">
        <v>0</v>
      </c>
      <c r="N1439" s="24">
        <v>0</v>
      </c>
      <c r="O1439" s="24">
        <v>140000</v>
      </c>
      <c r="P1439" s="26">
        <v>11310</v>
      </c>
      <c r="Q1439" s="23">
        <v>140000</v>
      </c>
      <c r="R1439" s="24">
        <v>0</v>
      </c>
      <c r="S1439" s="24">
        <v>0</v>
      </c>
      <c r="T1439" s="22" t="s">
        <v>47</v>
      </c>
      <c r="U1439" s="24">
        <v>0</v>
      </c>
      <c r="V1439" s="23">
        <v>0</v>
      </c>
      <c r="W1439" s="22" t="s">
        <v>47</v>
      </c>
      <c r="X1439" s="24">
        <v>0</v>
      </c>
      <c r="Y1439" s="22" t="s">
        <v>47</v>
      </c>
      <c r="Z1439" s="24">
        <v>0</v>
      </c>
      <c r="AA1439" s="31"/>
      <c r="AB1439" s="24">
        <v>0</v>
      </c>
      <c r="AC1439" s="24">
        <v>0</v>
      </c>
      <c r="AD1439" s="31"/>
      <c r="AE1439" s="23">
        <v>0</v>
      </c>
      <c r="AF1439" s="23">
        <v>0</v>
      </c>
      <c r="AG1439" s="23">
        <v>140000</v>
      </c>
      <c r="AH1439" s="29"/>
      <c r="AI1439" s="29"/>
      <c r="AJ1439" s="30"/>
      <c r="AK1439" s="2" t="str">
        <f t="shared" si="22"/>
        <v>OK</v>
      </c>
      <c r="AL1439" t="str">
        <f>IF(D1439&lt;&gt;"",IF(AK1439&lt;&gt;"OK",IF(IFERROR(VLOOKUP(C1439&amp;D1439,[1]Radicacion!$I$2:$EK$30174,2,0),VLOOKUP(D1439,[1]Radicacion!$I$2:$K$30174,2,0))&lt;&gt;"","NO EXIGIBLES"),""),"")</f>
        <v/>
      </c>
    </row>
    <row r="1440" spans="1:38" x14ac:dyDescent="0.25">
      <c r="A1440" s="20">
        <v>1432</v>
      </c>
      <c r="B1440" s="21" t="s">
        <v>46</v>
      </c>
      <c r="C1440" s="20" t="s">
        <v>47</v>
      </c>
      <c r="D1440" s="20" t="s">
        <v>1482</v>
      </c>
      <c r="E1440" s="22">
        <v>44202</v>
      </c>
      <c r="F1440" s="22">
        <v>44209</v>
      </c>
      <c r="G1440" s="23">
        <v>39000</v>
      </c>
      <c r="H1440" s="24">
        <v>0</v>
      </c>
      <c r="I1440" s="31"/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v>39000</v>
      </c>
      <c r="P1440" s="26">
        <v>11311</v>
      </c>
      <c r="Q1440" s="23">
        <v>39000</v>
      </c>
      <c r="R1440" s="24">
        <v>0</v>
      </c>
      <c r="S1440" s="24">
        <v>0</v>
      </c>
      <c r="T1440" s="22" t="s">
        <v>47</v>
      </c>
      <c r="U1440" s="24">
        <v>0</v>
      </c>
      <c r="V1440" s="23">
        <v>0</v>
      </c>
      <c r="W1440" s="22" t="s">
        <v>47</v>
      </c>
      <c r="X1440" s="24">
        <v>0</v>
      </c>
      <c r="Y1440" s="22" t="s">
        <v>47</v>
      </c>
      <c r="Z1440" s="24">
        <v>0</v>
      </c>
      <c r="AA1440" s="31"/>
      <c r="AB1440" s="24">
        <v>0</v>
      </c>
      <c r="AC1440" s="24">
        <v>0</v>
      </c>
      <c r="AD1440" s="31"/>
      <c r="AE1440" s="23">
        <v>0</v>
      </c>
      <c r="AF1440" s="23">
        <v>0</v>
      </c>
      <c r="AG1440" s="23">
        <v>39000</v>
      </c>
      <c r="AH1440" s="29"/>
      <c r="AI1440" s="29"/>
      <c r="AJ1440" s="30"/>
      <c r="AK1440" s="2" t="str">
        <f t="shared" si="22"/>
        <v>OK</v>
      </c>
      <c r="AL1440" t="str">
        <f>IF(D1440&lt;&gt;"",IF(AK1440&lt;&gt;"OK",IF(IFERROR(VLOOKUP(C1440&amp;D1440,[1]Radicacion!$I$2:$EK$30174,2,0),VLOOKUP(D1440,[1]Radicacion!$I$2:$K$30174,2,0))&lt;&gt;"","NO EXIGIBLES"),""),"")</f>
        <v/>
      </c>
    </row>
    <row r="1441" spans="1:38" x14ac:dyDescent="0.25">
      <c r="A1441" s="20">
        <v>1433</v>
      </c>
      <c r="B1441" s="21" t="s">
        <v>46</v>
      </c>
      <c r="C1441" s="20" t="s">
        <v>47</v>
      </c>
      <c r="D1441" s="20" t="s">
        <v>1483</v>
      </c>
      <c r="E1441" s="22">
        <v>44202</v>
      </c>
      <c r="F1441" s="22">
        <v>44209</v>
      </c>
      <c r="G1441" s="23">
        <v>117000</v>
      </c>
      <c r="H1441" s="24">
        <v>0</v>
      </c>
      <c r="I1441" s="31"/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v>117000</v>
      </c>
      <c r="P1441" s="26">
        <v>11312</v>
      </c>
      <c r="Q1441" s="23">
        <v>117000</v>
      </c>
      <c r="R1441" s="24">
        <v>0</v>
      </c>
      <c r="S1441" s="24">
        <v>0</v>
      </c>
      <c r="T1441" s="22" t="s">
        <v>47</v>
      </c>
      <c r="U1441" s="24">
        <v>0</v>
      </c>
      <c r="V1441" s="23">
        <v>0</v>
      </c>
      <c r="W1441" s="22" t="s">
        <v>47</v>
      </c>
      <c r="X1441" s="24">
        <v>0</v>
      </c>
      <c r="Y1441" s="22" t="s">
        <v>47</v>
      </c>
      <c r="Z1441" s="24">
        <v>0</v>
      </c>
      <c r="AA1441" s="31"/>
      <c r="AB1441" s="24">
        <v>0</v>
      </c>
      <c r="AC1441" s="24">
        <v>0</v>
      </c>
      <c r="AD1441" s="31"/>
      <c r="AE1441" s="23">
        <v>0</v>
      </c>
      <c r="AF1441" s="23">
        <v>0</v>
      </c>
      <c r="AG1441" s="23">
        <v>117000</v>
      </c>
      <c r="AH1441" s="29"/>
      <c r="AI1441" s="29"/>
      <c r="AJ1441" s="30"/>
      <c r="AK1441" s="2" t="str">
        <f t="shared" si="22"/>
        <v>OK</v>
      </c>
      <c r="AL1441" t="str">
        <f>IF(D1441&lt;&gt;"",IF(AK1441&lt;&gt;"OK",IF(IFERROR(VLOOKUP(C1441&amp;D1441,[1]Radicacion!$I$2:$EK$30174,2,0),VLOOKUP(D1441,[1]Radicacion!$I$2:$K$30174,2,0))&lt;&gt;"","NO EXIGIBLES"),""),"")</f>
        <v/>
      </c>
    </row>
    <row r="1442" spans="1:38" x14ac:dyDescent="0.25">
      <c r="A1442" s="20">
        <v>1434</v>
      </c>
      <c r="B1442" s="21" t="s">
        <v>46</v>
      </c>
      <c r="C1442" s="20" t="s">
        <v>47</v>
      </c>
      <c r="D1442" s="20" t="s">
        <v>1484</v>
      </c>
      <c r="E1442" s="22">
        <v>44202</v>
      </c>
      <c r="F1442" s="22">
        <v>44209</v>
      </c>
      <c r="G1442" s="23">
        <v>117000</v>
      </c>
      <c r="H1442" s="24">
        <v>0</v>
      </c>
      <c r="I1442" s="31"/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v>117000</v>
      </c>
      <c r="P1442" s="26">
        <v>11313</v>
      </c>
      <c r="Q1442" s="23">
        <v>117000</v>
      </c>
      <c r="R1442" s="24">
        <v>0</v>
      </c>
      <c r="S1442" s="24">
        <v>0</v>
      </c>
      <c r="T1442" s="22" t="s">
        <v>47</v>
      </c>
      <c r="U1442" s="24">
        <v>0</v>
      </c>
      <c r="V1442" s="23">
        <v>0</v>
      </c>
      <c r="W1442" s="22" t="s">
        <v>47</v>
      </c>
      <c r="X1442" s="24">
        <v>0</v>
      </c>
      <c r="Y1442" s="22" t="s">
        <v>47</v>
      </c>
      <c r="Z1442" s="24">
        <v>0</v>
      </c>
      <c r="AA1442" s="31"/>
      <c r="AB1442" s="24">
        <v>0</v>
      </c>
      <c r="AC1442" s="24">
        <v>0</v>
      </c>
      <c r="AD1442" s="31"/>
      <c r="AE1442" s="23">
        <v>0</v>
      </c>
      <c r="AF1442" s="23">
        <v>0</v>
      </c>
      <c r="AG1442" s="23">
        <v>117000</v>
      </c>
      <c r="AH1442" s="29"/>
      <c r="AI1442" s="29"/>
      <c r="AJ1442" s="30"/>
      <c r="AK1442" s="2" t="str">
        <f t="shared" si="22"/>
        <v>OK</v>
      </c>
      <c r="AL1442" t="str">
        <f>IF(D1442&lt;&gt;"",IF(AK1442&lt;&gt;"OK",IF(IFERROR(VLOOKUP(C1442&amp;D1442,[1]Radicacion!$I$2:$EK$30174,2,0),VLOOKUP(D1442,[1]Radicacion!$I$2:$K$30174,2,0))&lt;&gt;"","NO EXIGIBLES"),""),"")</f>
        <v/>
      </c>
    </row>
    <row r="1443" spans="1:38" x14ac:dyDescent="0.25">
      <c r="A1443" s="20">
        <v>1435</v>
      </c>
      <c r="B1443" s="21" t="s">
        <v>46</v>
      </c>
      <c r="C1443" s="20" t="s">
        <v>47</v>
      </c>
      <c r="D1443" s="20" t="s">
        <v>1485</v>
      </c>
      <c r="E1443" s="22">
        <v>44202</v>
      </c>
      <c r="F1443" s="22">
        <v>44209</v>
      </c>
      <c r="G1443" s="23">
        <v>117000</v>
      </c>
      <c r="H1443" s="24">
        <v>0</v>
      </c>
      <c r="I1443" s="31"/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v>117000</v>
      </c>
      <c r="P1443" s="26">
        <v>11314</v>
      </c>
      <c r="Q1443" s="23">
        <v>117000</v>
      </c>
      <c r="R1443" s="24">
        <v>0</v>
      </c>
      <c r="S1443" s="24">
        <v>0</v>
      </c>
      <c r="T1443" s="22" t="s">
        <v>47</v>
      </c>
      <c r="U1443" s="24">
        <v>0</v>
      </c>
      <c r="V1443" s="23">
        <v>0</v>
      </c>
      <c r="W1443" s="22" t="s">
        <v>47</v>
      </c>
      <c r="X1443" s="24">
        <v>0</v>
      </c>
      <c r="Y1443" s="22" t="s">
        <v>47</v>
      </c>
      <c r="Z1443" s="24">
        <v>0</v>
      </c>
      <c r="AA1443" s="31"/>
      <c r="AB1443" s="24">
        <v>0</v>
      </c>
      <c r="AC1443" s="24">
        <v>0</v>
      </c>
      <c r="AD1443" s="31"/>
      <c r="AE1443" s="23">
        <v>0</v>
      </c>
      <c r="AF1443" s="23">
        <v>0</v>
      </c>
      <c r="AG1443" s="23">
        <v>117000</v>
      </c>
      <c r="AH1443" s="29"/>
      <c r="AI1443" s="29"/>
      <c r="AJ1443" s="30"/>
      <c r="AK1443" s="2" t="str">
        <f t="shared" si="22"/>
        <v>OK</v>
      </c>
      <c r="AL1443" t="str">
        <f>IF(D1443&lt;&gt;"",IF(AK1443&lt;&gt;"OK",IF(IFERROR(VLOOKUP(C1443&amp;D1443,[1]Radicacion!$I$2:$EK$30174,2,0),VLOOKUP(D1443,[1]Radicacion!$I$2:$K$30174,2,0))&lt;&gt;"","NO EXIGIBLES"),""),"")</f>
        <v/>
      </c>
    </row>
    <row r="1444" spans="1:38" x14ac:dyDescent="0.25">
      <c r="A1444" s="20">
        <v>1436</v>
      </c>
      <c r="B1444" s="21" t="s">
        <v>46</v>
      </c>
      <c r="C1444" s="20" t="s">
        <v>47</v>
      </c>
      <c r="D1444" s="20" t="s">
        <v>1486</v>
      </c>
      <c r="E1444" s="22">
        <v>44202</v>
      </c>
      <c r="F1444" s="22">
        <v>44209</v>
      </c>
      <c r="G1444" s="23">
        <v>248000</v>
      </c>
      <c r="H1444" s="24">
        <v>0</v>
      </c>
      <c r="I1444" s="31"/>
      <c r="J1444" s="24">
        <v>0</v>
      </c>
      <c r="K1444" s="24">
        <v>0</v>
      </c>
      <c r="L1444" s="24">
        <v>0</v>
      </c>
      <c r="M1444" s="24">
        <v>0</v>
      </c>
      <c r="N1444" s="24">
        <v>0</v>
      </c>
      <c r="O1444" s="24">
        <v>248000</v>
      </c>
      <c r="P1444" s="26">
        <v>11315</v>
      </c>
      <c r="Q1444" s="23">
        <v>248000</v>
      </c>
      <c r="R1444" s="24">
        <v>0</v>
      </c>
      <c r="S1444" s="24">
        <v>0</v>
      </c>
      <c r="T1444" s="22" t="s">
        <v>47</v>
      </c>
      <c r="U1444" s="24">
        <v>0</v>
      </c>
      <c r="V1444" s="23">
        <v>0</v>
      </c>
      <c r="W1444" s="22" t="s">
        <v>47</v>
      </c>
      <c r="X1444" s="24">
        <v>0</v>
      </c>
      <c r="Y1444" s="22" t="s">
        <v>47</v>
      </c>
      <c r="Z1444" s="24">
        <v>0</v>
      </c>
      <c r="AA1444" s="31"/>
      <c r="AB1444" s="24">
        <v>0</v>
      </c>
      <c r="AC1444" s="24">
        <v>0</v>
      </c>
      <c r="AD1444" s="31"/>
      <c r="AE1444" s="23">
        <v>0</v>
      </c>
      <c r="AF1444" s="23">
        <v>0</v>
      </c>
      <c r="AG1444" s="23">
        <v>248000</v>
      </c>
      <c r="AH1444" s="29"/>
      <c r="AI1444" s="29"/>
      <c r="AJ1444" s="30"/>
      <c r="AK1444" s="2" t="str">
        <f t="shared" si="22"/>
        <v>OK</v>
      </c>
      <c r="AL1444" t="str">
        <f>IF(D1444&lt;&gt;"",IF(AK1444&lt;&gt;"OK",IF(IFERROR(VLOOKUP(C1444&amp;D1444,[1]Radicacion!$I$2:$EK$30174,2,0),VLOOKUP(D1444,[1]Radicacion!$I$2:$K$30174,2,0))&lt;&gt;"","NO EXIGIBLES"),""),"")</f>
        <v/>
      </c>
    </row>
    <row r="1445" spans="1:38" x14ac:dyDescent="0.25">
      <c r="A1445" s="20">
        <v>1437</v>
      </c>
      <c r="B1445" s="21" t="s">
        <v>46</v>
      </c>
      <c r="C1445" s="20" t="s">
        <v>47</v>
      </c>
      <c r="D1445" s="20" t="s">
        <v>1487</v>
      </c>
      <c r="E1445" s="22">
        <v>44202</v>
      </c>
      <c r="F1445" s="22">
        <v>44209</v>
      </c>
      <c r="G1445" s="23">
        <v>216000</v>
      </c>
      <c r="H1445" s="24">
        <v>0</v>
      </c>
      <c r="I1445" s="31"/>
      <c r="J1445" s="24">
        <v>0</v>
      </c>
      <c r="K1445" s="24">
        <v>0</v>
      </c>
      <c r="L1445" s="24">
        <v>0</v>
      </c>
      <c r="M1445" s="24">
        <v>0</v>
      </c>
      <c r="N1445" s="24">
        <v>0</v>
      </c>
      <c r="O1445" s="24">
        <v>216000</v>
      </c>
      <c r="P1445" s="26">
        <v>11316</v>
      </c>
      <c r="Q1445" s="23">
        <v>216000</v>
      </c>
      <c r="R1445" s="24">
        <v>0</v>
      </c>
      <c r="S1445" s="24">
        <v>0</v>
      </c>
      <c r="T1445" s="22" t="s">
        <v>47</v>
      </c>
      <c r="U1445" s="24">
        <v>0</v>
      </c>
      <c r="V1445" s="23">
        <v>0</v>
      </c>
      <c r="W1445" s="22" t="s">
        <v>47</v>
      </c>
      <c r="X1445" s="24">
        <v>0</v>
      </c>
      <c r="Y1445" s="22" t="s">
        <v>47</v>
      </c>
      <c r="Z1445" s="24">
        <v>0</v>
      </c>
      <c r="AA1445" s="31"/>
      <c r="AB1445" s="24">
        <v>0</v>
      </c>
      <c r="AC1445" s="24">
        <v>0</v>
      </c>
      <c r="AD1445" s="31"/>
      <c r="AE1445" s="23">
        <v>0</v>
      </c>
      <c r="AF1445" s="23">
        <v>0</v>
      </c>
      <c r="AG1445" s="23">
        <v>216000</v>
      </c>
      <c r="AH1445" s="29"/>
      <c r="AI1445" s="29"/>
      <c r="AJ1445" s="30"/>
      <c r="AK1445" s="2" t="str">
        <f t="shared" si="22"/>
        <v>OK</v>
      </c>
      <c r="AL1445" t="str">
        <f>IF(D1445&lt;&gt;"",IF(AK1445&lt;&gt;"OK",IF(IFERROR(VLOOKUP(C1445&amp;D1445,[1]Radicacion!$I$2:$EK$30174,2,0),VLOOKUP(D1445,[1]Radicacion!$I$2:$K$30174,2,0))&lt;&gt;"","NO EXIGIBLES"),""),"")</f>
        <v/>
      </c>
    </row>
    <row r="1446" spans="1:38" x14ac:dyDescent="0.25">
      <c r="A1446" s="20">
        <v>1438</v>
      </c>
      <c r="B1446" s="21" t="s">
        <v>46</v>
      </c>
      <c r="C1446" s="20" t="s">
        <v>47</v>
      </c>
      <c r="D1446" s="20" t="s">
        <v>1488</v>
      </c>
      <c r="E1446" s="22">
        <v>44202</v>
      </c>
      <c r="F1446" s="22">
        <v>44209</v>
      </c>
      <c r="G1446" s="23">
        <v>156000</v>
      </c>
      <c r="H1446" s="24">
        <v>0</v>
      </c>
      <c r="I1446" s="31"/>
      <c r="J1446" s="24">
        <v>0</v>
      </c>
      <c r="K1446" s="24">
        <v>0</v>
      </c>
      <c r="L1446" s="24">
        <v>0</v>
      </c>
      <c r="M1446" s="24">
        <v>0</v>
      </c>
      <c r="N1446" s="24">
        <v>0</v>
      </c>
      <c r="O1446" s="24">
        <v>156000</v>
      </c>
      <c r="P1446" s="26">
        <v>11317</v>
      </c>
      <c r="Q1446" s="23">
        <v>156000</v>
      </c>
      <c r="R1446" s="24">
        <v>0</v>
      </c>
      <c r="S1446" s="24">
        <v>0</v>
      </c>
      <c r="T1446" s="22" t="s">
        <v>47</v>
      </c>
      <c r="U1446" s="24">
        <v>0</v>
      </c>
      <c r="V1446" s="23">
        <v>0</v>
      </c>
      <c r="W1446" s="22" t="s">
        <v>47</v>
      </c>
      <c r="X1446" s="24">
        <v>0</v>
      </c>
      <c r="Y1446" s="22" t="s">
        <v>47</v>
      </c>
      <c r="Z1446" s="24">
        <v>0</v>
      </c>
      <c r="AA1446" s="31"/>
      <c r="AB1446" s="24">
        <v>0</v>
      </c>
      <c r="AC1446" s="24">
        <v>0</v>
      </c>
      <c r="AD1446" s="31"/>
      <c r="AE1446" s="23">
        <v>0</v>
      </c>
      <c r="AF1446" s="23">
        <v>0</v>
      </c>
      <c r="AG1446" s="23">
        <v>156000</v>
      </c>
      <c r="AH1446" s="29"/>
      <c r="AI1446" s="29"/>
      <c r="AJ1446" s="30"/>
      <c r="AK1446" s="2" t="str">
        <f t="shared" si="22"/>
        <v>OK</v>
      </c>
      <c r="AL1446" t="str">
        <f>IF(D1446&lt;&gt;"",IF(AK1446&lt;&gt;"OK",IF(IFERROR(VLOOKUP(C1446&amp;D1446,[1]Radicacion!$I$2:$EK$30174,2,0),VLOOKUP(D1446,[1]Radicacion!$I$2:$K$30174,2,0))&lt;&gt;"","NO EXIGIBLES"),""),"")</f>
        <v/>
      </c>
    </row>
    <row r="1447" spans="1:38" x14ac:dyDescent="0.25">
      <c r="A1447" s="20">
        <v>1439</v>
      </c>
      <c r="B1447" s="21" t="s">
        <v>46</v>
      </c>
      <c r="C1447" s="20" t="s">
        <v>47</v>
      </c>
      <c r="D1447" s="20" t="s">
        <v>1489</v>
      </c>
      <c r="E1447" s="22">
        <v>44202</v>
      </c>
      <c r="F1447" s="22">
        <v>44209</v>
      </c>
      <c r="G1447" s="23">
        <v>117000</v>
      </c>
      <c r="H1447" s="24">
        <v>0</v>
      </c>
      <c r="I1447" s="31"/>
      <c r="J1447" s="24">
        <v>0</v>
      </c>
      <c r="K1447" s="24">
        <v>0</v>
      </c>
      <c r="L1447" s="24">
        <v>0</v>
      </c>
      <c r="M1447" s="24">
        <v>0</v>
      </c>
      <c r="N1447" s="24">
        <v>0</v>
      </c>
      <c r="O1447" s="24">
        <v>117000</v>
      </c>
      <c r="P1447" s="26">
        <v>11318</v>
      </c>
      <c r="Q1447" s="23">
        <v>117000</v>
      </c>
      <c r="R1447" s="24">
        <v>0</v>
      </c>
      <c r="S1447" s="24">
        <v>0</v>
      </c>
      <c r="T1447" s="22" t="s">
        <v>47</v>
      </c>
      <c r="U1447" s="24">
        <v>0</v>
      </c>
      <c r="V1447" s="23">
        <v>0</v>
      </c>
      <c r="W1447" s="22" t="s">
        <v>47</v>
      </c>
      <c r="X1447" s="24">
        <v>0</v>
      </c>
      <c r="Y1447" s="22" t="s">
        <v>47</v>
      </c>
      <c r="Z1447" s="24">
        <v>0</v>
      </c>
      <c r="AA1447" s="31"/>
      <c r="AB1447" s="24">
        <v>0</v>
      </c>
      <c r="AC1447" s="24">
        <v>0</v>
      </c>
      <c r="AD1447" s="31"/>
      <c r="AE1447" s="23">
        <v>0</v>
      </c>
      <c r="AF1447" s="23">
        <v>0</v>
      </c>
      <c r="AG1447" s="23">
        <v>117000</v>
      </c>
      <c r="AH1447" s="29"/>
      <c r="AI1447" s="29"/>
      <c r="AJ1447" s="30"/>
      <c r="AK1447" s="2" t="str">
        <f t="shared" si="22"/>
        <v>OK</v>
      </c>
      <c r="AL1447" t="str">
        <f>IF(D1447&lt;&gt;"",IF(AK1447&lt;&gt;"OK",IF(IFERROR(VLOOKUP(C1447&amp;D1447,[1]Radicacion!$I$2:$EK$30174,2,0),VLOOKUP(D1447,[1]Radicacion!$I$2:$K$30174,2,0))&lt;&gt;"","NO EXIGIBLES"),""),"")</f>
        <v/>
      </c>
    </row>
    <row r="1448" spans="1:38" x14ac:dyDescent="0.25">
      <c r="A1448" s="20">
        <v>1440</v>
      </c>
      <c r="B1448" s="21" t="s">
        <v>46</v>
      </c>
      <c r="C1448" s="20" t="s">
        <v>47</v>
      </c>
      <c r="D1448" s="20" t="s">
        <v>1490</v>
      </c>
      <c r="E1448" s="22">
        <v>44202</v>
      </c>
      <c r="F1448" s="22">
        <v>44209</v>
      </c>
      <c r="G1448" s="23">
        <v>66000</v>
      </c>
      <c r="H1448" s="24">
        <v>0</v>
      </c>
      <c r="I1448" s="31"/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v>66000</v>
      </c>
      <c r="P1448" s="26">
        <v>11319</v>
      </c>
      <c r="Q1448" s="23">
        <v>66000</v>
      </c>
      <c r="R1448" s="24">
        <v>0</v>
      </c>
      <c r="S1448" s="24">
        <v>0</v>
      </c>
      <c r="T1448" s="22" t="s">
        <v>47</v>
      </c>
      <c r="U1448" s="24">
        <v>0</v>
      </c>
      <c r="V1448" s="23">
        <v>0</v>
      </c>
      <c r="W1448" s="22" t="s">
        <v>47</v>
      </c>
      <c r="X1448" s="24">
        <v>0</v>
      </c>
      <c r="Y1448" s="22" t="s">
        <v>47</v>
      </c>
      <c r="Z1448" s="24">
        <v>0</v>
      </c>
      <c r="AA1448" s="31"/>
      <c r="AB1448" s="24">
        <v>0</v>
      </c>
      <c r="AC1448" s="24">
        <v>0</v>
      </c>
      <c r="AD1448" s="31"/>
      <c r="AE1448" s="23">
        <v>0</v>
      </c>
      <c r="AF1448" s="23">
        <v>0</v>
      </c>
      <c r="AG1448" s="23">
        <v>66000</v>
      </c>
      <c r="AH1448" s="29"/>
      <c r="AI1448" s="29"/>
      <c r="AJ1448" s="30"/>
      <c r="AK1448" s="2" t="str">
        <f t="shared" si="22"/>
        <v>OK</v>
      </c>
      <c r="AL1448" t="str">
        <f>IF(D1448&lt;&gt;"",IF(AK1448&lt;&gt;"OK",IF(IFERROR(VLOOKUP(C1448&amp;D1448,[1]Radicacion!$I$2:$EK$30174,2,0),VLOOKUP(D1448,[1]Radicacion!$I$2:$K$30174,2,0))&lt;&gt;"","NO EXIGIBLES"),""),"")</f>
        <v/>
      </c>
    </row>
    <row r="1449" spans="1:38" x14ac:dyDescent="0.25">
      <c r="A1449" s="20">
        <v>1441</v>
      </c>
      <c r="B1449" s="21" t="s">
        <v>46</v>
      </c>
      <c r="C1449" s="20" t="s">
        <v>47</v>
      </c>
      <c r="D1449" s="20" t="s">
        <v>1491</v>
      </c>
      <c r="E1449" s="22">
        <v>44202</v>
      </c>
      <c r="F1449" s="22">
        <v>44209</v>
      </c>
      <c r="G1449" s="23">
        <v>117000</v>
      </c>
      <c r="H1449" s="24">
        <v>0</v>
      </c>
      <c r="I1449" s="31"/>
      <c r="J1449" s="24">
        <v>0</v>
      </c>
      <c r="K1449" s="24">
        <v>0</v>
      </c>
      <c r="L1449" s="24">
        <v>0</v>
      </c>
      <c r="M1449" s="24">
        <v>0</v>
      </c>
      <c r="N1449" s="24">
        <v>0</v>
      </c>
      <c r="O1449" s="24">
        <v>117000</v>
      </c>
      <c r="P1449" s="26">
        <v>11320</v>
      </c>
      <c r="Q1449" s="23">
        <v>117000</v>
      </c>
      <c r="R1449" s="24">
        <v>0</v>
      </c>
      <c r="S1449" s="24">
        <v>0</v>
      </c>
      <c r="T1449" s="22" t="s">
        <v>47</v>
      </c>
      <c r="U1449" s="24">
        <v>0</v>
      </c>
      <c r="V1449" s="23">
        <v>0</v>
      </c>
      <c r="W1449" s="22" t="s">
        <v>47</v>
      </c>
      <c r="X1449" s="24">
        <v>0</v>
      </c>
      <c r="Y1449" s="22" t="s">
        <v>47</v>
      </c>
      <c r="Z1449" s="24">
        <v>0</v>
      </c>
      <c r="AA1449" s="31"/>
      <c r="AB1449" s="24">
        <v>0</v>
      </c>
      <c r="AC1449" s="24">
        <v>0</v>
      </c>
      <c r="AD1449" s="31"/>
      <c r="AE1449" s="23">
        <v>0</v>
      </c>
      <c r="AF1449" s="23">
        <v>0</v>
      </c>
      <c r="AG1449" s="23">
        <v>117000</v>
      </c>
      <c r="AH1449" s="29"/>
      <c r="AI1449" s="29"/>
      <c r="AJ1449" s="30"/>
      <c r="AK1449" s="2" t="str">
        <f t="shared" si="22"/>
        <v>OK</v>
      </c>
      <c r="AL1449" t="str">
        <f>IF(D1449&lt;&gt;"",IF(AK1449&lt;&gt;"OK",IF(IFERROR(VLOOKUP(C1449&amp;D1449,[1]Radicacion!$I$2:$EK$30174,2,0),VLOOKUP(D1449,[1]Radicacion!$I$2:$K$30174,2,0))&lt;&gt;"","NO EXIGIBLES"),""),"")</f>
        <v/>
      </c>
    </row>
    <row r="1450" spans="1:38" x14ac:dyDescent="0.25">
      <c r="A1450" s="20">
        <v>1442</v>
      </c>
      <c r="B1450" s="21" t="s">
        <v>46</v>
      </c>
      <c r="C1450" s="20" t="s">
        <v>47</v>
      </c>
      <c r="D1450" s="20" t="s">
        <v>1492</v>
      </c>
      <c r="E1450" s="22">
        <v>44202</v>
      </c>
      <c r="F1450" s="22">
        <v>44209</v>
      </c>
      <c r="G1450" s="23">
        <v>117000</v>
      </c>
      <c r="H1450" s="24">
        <v>0</v>
      </c>
      <c r="I1450" s="31"/>
      <c r="J1450" s="24">
        <v>0</v>
      </c>
      <c r="K1450" s="24">
        <v>0</v>
      </c>
      <c r="L1450" s="24">
        <v>0</v>
      </c>
      <c r="M1450" s="24">
        <v>0</v>
      </c>
      <c r="N1450" s="24">
        <v>0</v>
      </c>
      <c r="O1450" s="24">
        <v>117000</v>
      </c>
      <c r="P1450" s="26">
        <v>11321</v>
      </c>
      <c r="Q1450" s="23">
        <v>117000</v>
      </c>
      <c r="R1450" s="24">
        <v>0</v>
      </c>
      <c r="S1450" s="24">
        <v>0</v>
      </c>
      <c r="T1450" s="22" t="s">
        <v>47</v>
      </c>
      <c r="U1450" s="24">
        <v>0</v>
      </c>
      <c r="V1450" s="23">
        <v>0</v>
      </c>
      <c r="W1450" s="22" t="s">
        <v>47</v>
      </c>
      <c r="X1450" s="24">
        <v>0</v>
      </c>
      <c r="Y1450" s="22" t="s">
        <v>47</v>
      </c>
      <c r="Z1450" s="24">
        <v>0</v>
      </c>
      <c r="AA1450" s="31"/>
      <c r="AB1450" s="24">
        <v>0</v>
      </c>
      <c r="AC1450" s="24">
        <v>0</v>
      </c>
      <c r="AD1450" s="31"/>
      <c r="AE1450" s="23">
        <v>0</v>
      </c>
      <c r="AF1450" s="23">
        <v>0</v>
      </c>
      <c r="AG1450" s="23">
        <v>117000</v>
      </c>
      <c r="AH1450" s="29"/>
      <c r="AI1450" s="29"/>
      <c r="AJ1450" s="30"/>
      <c r="AK1450" s="2" t="str">
        <f t="shared" si="22"/>
        <v>OK</v>
      </c>
      <c r="AL1450" t="str">
        <f>IF(D1450&lt;&gt;"",IF(AK1450&lt;&gt;"OK",IF(IFERROR(VLOOKUP(C1450&amp;D1450,[1]Radicacion!$I$2:$EK$30174,2,0),VLOOKUP(D1450,[1]Radicacion!$I$2:$K$30174,2,0))&lt;&gt;"","NO EXIGIBLES"),""),"")</f>
        <v/>
      </c>
    </row>
    <row r="1451" spans="1:38" x14ac:dyDescent="0.25">
      <c r="A1451" s="20">
        <v>1443</v>
      </c>
      <c r="B1451" s="21" t="s">
        <v>46</v>
      </c>
      <c r="C1451" s="20" t="s">
        <v>47</v>
      </c>
      <c r="D1451" s="20" t="s">
        <v>1493</v>
      </c>
      <c r="E1451" s="22">
        <v>44202</v>
      </c>
      <c r="F1451" s="22">
        <v>44209</v>
      </c>
      <c r="G1451" s="23">
        <v>117000</v>
      </c>
      <c r="H1451" s="24">
        <v>0</v>
      </c>
      <c r="I1451" s="31"/>
      <c r="J1451" s="24">
        <v>0</v>
      </c>
      <c r="K1451" s="24">
        <v>0</v>
      </c>
      <c r="L1451" s="24">
        <v>0</v>
      </c>
      <c r="M1451" s="24">
        <v>0</v>
      </c>
      <c r="N1451" s="24">
        <v>0</v>
      </c>
      <c r="O1451" s="24">
        <v>117000</v>
      </c>
      <c r="P1451" s="26">
        <v>11322</v>
      </c>
      <c r="Q1451" s="23">
        <v>117000</v>
      </c>
      <c r="R1451" s="24">
        <v>0</v>
      </c>
      <c r="S1451" s="24">
        <v>0</v>
      </c>
      <c r="T1451" s="22" t="s">
        <v>47</v>
      </c>
      <c r="U1451" s="24">
        <v>0</v>
      </c>
      <c r="V1451" s="23">
        <v>0</v>
      </c>
      <c r="W1451" s="22" t="s">
        <v>47</v>
      </c>
      <c r="X1451" s="24">
        <v>0</v>
      </c>
      <c r="Y1451" s="22" t="s">
        <v>47</v>
      </c>
      <c r="Z1451" s="24">
        <v>0</v>
      </c>
      <c r="AA1451" s="31"/>
      <c r="AB1451" s="24">
        <v>0</v>
      </c>
      <c r="AC1451" s="24">
        <v>0</v>
      </c>
      <c r="AD1451" s="31"/>
      <c r="AE1451" s="23">
        <v>0</v>
      </c>
      <c r="AF1451" s="23">
        <v>0</v>
      </c>
      <c r="AG1451" s="23">
        <v>117000</v>
      </c>
      <c r="AH1451" s="29"/>
      <c r="AI1451" s="29"/>
      <c r="AJ1451" s="30"/>
      <c r="AK1451" s="2" t="str">
        <f t="shared" si="22"/>
        <v>OK</v>
      </c>
      <c r="AL1451" t="str">
        <f>IF(D1451&lt;&gt;"",IF(AK1451&lt;&gt;"OK",IF(IFERROR(VLOOKUP(C1451&amp;D1451,[1]Radicacion!$I$2:$EK$30174,2,0),VLOOKUP(D1451,[1]Radicacion!$I$2:$K$30174,2,0))&lt;&gt;"","NO EXIGIBLES"),""),"")</f>
        <v/>
      </c>
    </row>
    <row r="1452" spans="1:38" x14ac:dyDescent="0.25">
      <c r="A1452" s="20">
        <v>1444</v>
      </c>
      <c r="B1452" s="21" t="s">
        <v>46</v>
      </c>
      <c r="C1452" s="20" t="s">
        <v>47</v>
      </c>
      <c r="D1452" s="20" t="s">
        <v>1494</v>
      </c>
      <c r="E1452" s="22">
        <v>44202</v>
      </c>
      <c r="F1452" s="22">
        <v>44209</v>
      </c>
      <c r="G1452" s="23">
        <v>117000</v>
      </c>
      <c r="H1452" s="24">
        <v>0</v>
      </c>
      <c r="I1452" s="31"/>
      <c r="J1452" s="24">
        <v>0</v>
      </c>
      <c r="K1452" s="24">
        <v>0</v>
      </c>
      <c r="L1452" s="24">
        <v>0</v>
      </c>
      <c r="M1452" s="24">
        <v>0</v>
      </c>
      <c r="N1452" s="24">
        <v>0</v>
      </c>
      <c r="O1452" s="24">
        <v>117000</v>
      </c>
      <c r="P1452" s="26">
        <v>11323</v>
      </c>
      <c r="Q1452" s="23">
        <v>117000</v>
      </c>
      <c r="R1452" s="24">
        <v>0</v>
      </c>
      <c r="S1452" s="24">
        <v>0</v>
      </c>
      <c r="T1452" s="22" t="s">
        <v>47</v>
      </c>
      <c r="U1452" s="24">
        <v>0</v>
      </c>
      <c r="V1452" s="23">
        <v>0</v>
      </c>
      <c r="W1452" s="22" t="s">
        <v>47</v>
      </c>
      <c r="X1452" s="24">
        <v>0</v>
      </c>
      <c r="Y1452" s="22" t="s">
        <v>47</v>
      </c>
      <c r="Z1452" s="24">
        <v>0</v>
      </c>
      <c r="AA1452" s="31"/>
      <c r="AB1452" s="24">
        <v>0</v>
      </c>
      <c r="AC1452" s="24">
        <v>0</v>
      </c>
      <c r="AD1452" s="31"/>
      <c r="AE1452" s="23">
        <v>0</v>
      </c>
      <c r="AF1452" s="23">
        <v>0</v>
      </c>
      <c r="AG1452" s="23">
        <v>117000</v>
      </c>
      <c r="AH1452" s="29"/>
      <c r="AI1452" s="29"/>
      <c r="AJ1452" s="30"/>
      <c r="AK1452" s="2" t="str">
        <f t="shared" si="22"/>
        <v>OK</v>
      </c>
      <c r="AL1452" t="str">
        <f>IF(D1452&lt;&gt;"",IF(AK1452&lt;&gt;"OK",IF(IFERROR(VLOOKUP(C1452&amp;D1452,[1]Radicacion!$I$2:$EK$30174,2,0),VLOOKUP(D1452,[1]Radicacion!$I$2:$K$30174,2,0))&lt;&gt;"","NO EXIGIBLES"),""),"")</f>
        <v/>
      </c>
    </row>
    <row r="1453" spans="1:38" x14ac:dyDescent="0.25">
      <c r="A1453" s="20">
        <v>1445</v>
      </c>
      <c r="B1453" s="21" t="s">
        <v>46</v>
      </c>
      <c r="C1453" s="20" t="s">
        <v>47</v>
      </c>
      <c r="D1453" s="20" t="s">
        <v>1495</v>
      </c>
      <c r="E1453" s="22">
        <v>44202</v>
      </c>
      <c r="F1453" s="22">
        <v>44209</v>
      </c>
      <c r="G1453" s="23">
        <v>117000</v>
      </c>
      <c r="H1453" s="24">
        <v>0</v>
      </c>
      <c r="I1453" s="31"/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117000</v>
      </c>
      <c r="P1453" s="26">
        <v>11324</v>
      </c>
      <c r="Q1453" s="23">
        <v>117000</v>
      </c>
      <c r="R1453" s="24">
        <v>0</v>
      </c>
      <c r="S1453" s="24">
        <v>0</v>
      </c>
      <c r="T1453" s="22" t="s">
        <v>47</v>
      </c>
      <c r="U1453" s="24">
        <v>0</v>
      </c>
      <c r="V1453" s="23">
        <v>0</v>
      </c>
      <c r="W1453" s="22" t="s">
        <v>47</v>
      </c>
      <c r="X1453" s="24">
        <v>0</v>
      </c>
      <c r="Y1453" s="22" t="s">
        <v>47</v>
      </c>
      <c r="Z1453" s="24">
        <v>0</v>
      </c>
      <c r="AA1453" s="31"/>
      <c r="AB1453" s="24">
        <v>0</v>
      </c>
      <c r="AC1453" s="24">
        <v>0</v>
      </c>
      <c r="AD1453" s="31"/>
      <c r="AE1453" s="23">
        <v>0</v>
      </c>
      <c r="AF1453" s="23">
        <v>0</v>
      </c>
      <c r="AG1453" s="23">
        <v>117000</v>
      </c>
      <c r="AH1453" s="29"/>
      <c r="AI1453" s="29"/>
      <c r="AJ1453" s="30"/>
      <c r="AK1453" s="2" t="str">
        <f t="shared" si="22"/>
        <v>OK</v>
      </c>
      <c r="AL1453" t="str">
        <f>IF(D1453&lt;&gt;"",IF(AK1453&lt;&gt;"OK",IF(IFERROR(VLOOKUP(C1453&amp;D1453,[1]Radicacion!$I$2:$EK$30174,2,0),VLOOKUP(D1453,[1]Radicacion!$I$2:$K$30174,2,0))&lt;&gt;"","NO EXIGIBLES"),""),"")</f>
        <v/>
      </c>
    </row>
    <row r="1454" spans="1:38" x14ac:dyDescent="0.25">
      <c r="A1454" s="20">
        <v>1446</v>
      </c>
      <c r="B1454" s="21" t="s">
        <v>46</v>
      </c>
      <c r="C1454" s="20" t="s">
        <v>47</v>
      </c>
      <c r="D1454" s="20" t="s">
        <v>1496</v>
      </c>
      <c r="E1454" s="22">
        <v>44202</v>
      </c>
      <c r="F1454" s="22">
        <v>44209</v>
      </c>
      <c r="G1454" s="23">
        <v>117000</v>
      </c>
      <c r="H1454" s="24">
        <v>0</v>
      </c>
      <c r="I1454" s="31"/>
      <c r="J1454" s="24">
        <v>0</v>
      </c>
      <c r="K1454" s="24">
        <v>0</v>
      </c>
      <c r="L1454" s="24">
        <v>0</v>
      </c>
      <c r="M1454" s="24">
        <v>0</v>
      </c>
      <c r="N1454" s="24">
        <v>0</v>
      </c>
      <c r="O1454" s="24">
        <v>117000</v>
      </c>
      <c r="P1454" s="26">
        <v>11325</v>
      </c>
      <c r="Q1454" s="23">
        <v>117000</v>
      </c>
      <c r="R1454" s="24">
        <v>0</v>
      </c>
      <c r="S1454" s="24">
        <v>0</v>
      </c>
      <c r="T1454" s="22" t="s">
        <v>47</v>
      </c>
      <c r="U1454" s="24">
        <v>0</v>
      </c>
      <c r="V1454" s="23">
        <v>0</v>
      </c>
      <c r="W1454" s="22" t="s">
        <v>47</v>
      </c>
      <c r="X1454" s="24">
        <v>0</v>
      </c>
      <c r="Y1454" s="22" t="s">
        <v>47</v>
      </c>
      <c r="Z1454" s="24">
        <v>0</v>
      </c>
      <c r="AA1454" s="31"/>
      <c r="AB1454" s="24">
        <v>0</v>
      </c>
      <c r="AC1454" s="24">
        <v>0</v>
      </c>
      <c r="AD1454" s="31"/>
      <c r="AE1454" s="23">
        <v>0</v>
      </c>
      <c r="AF1454" s="23">
        <v>0</v>
      </c>
      <c r="AG1454" s="23">
        <v>117000</v>
      </c>
      <c r="AH1454" s="29"/>
      <c r="AI1454" s="29"/>
      <c r="AJ1454" s="30"/>
      <c r="AK1454" s="2" t="str">
        <f t="shared" si="22"/>
        <v>OK</v>
      </c>
      <c r="AL1454" t="str">
        <f>IF(D1454&lt;&gt;"",IF(AK1454&lt;&gt;"OK",IF(IFERROR(VLOOKUP(C1454&amp;D1454,[1]Radicacion!$I$2:$EK$30174,2,0),VLOOKUP(D1454,[1]Radicacion!$I$2:$K$30174,2,0))&lt;&gt;"","NO EXIGIBLES"),""),"")</f>
        <v/>
      </c>
    </row>
    <row r="1455" spans="1:38" x14ac:dyDescent="0.25">
      <c r="A1455" s="20">
        <v>1447</v>
      </c>
      <c r="B1455" s="21" t="s">
        <v>46</v>
      </c>
      <c r="C1455" s="20" t="s">
        <v>47</v>
      </c>
      <c r="D1455" s="20" t="s">
        <v>1497</v>
      </c>
      <c r="E1455" s="22">
        <v>44202</v>
      </c>
      <c r="F1455" s="22">
        <v>44209</v>
      </c>
      <c r="G1455" s="23">
        <v>117000</v>
      </c>
      <c r="H1455" s="24">
        <v>0</v>
      </c>
      <c r="I1455" s="31"/>
      <c r="J1455" s="24">
        <v>0</v>
      </c>
      <c r="K1455" s="24">
        <v>0</v>
      </c>
      <c r="L1455" s="24">
        <v>0</v>
      </c>
      <c r="M1455" s="24">
        <v>0</v>
      </c>
      <c r="N1455" s="24">
        <v>0</v>
      </c>
      <c r="O1455" s="24">
        <v>117000</v>
      </c>
      <c r="P1455" s="26">
        <v>11326</v>
      </c>
      <c r="Q1455" s="23">
        <v>117000</v>
      </c>
      <c r="R1455" s="24">
        <v>0</v>
      </c>
      <c r="S1455" s="24">
        <v>0</v>
      </c>
      <c r="T1455" s="22" t="s">
        <v>47</v>
      </c>
      <c r="U1455" s="24">
        <v>0</v>
      </c>
      <c r="V1455" s="23">
        <v>0</v>
      </c>
      <c r="W1455" s="22" t="s">
        <v>47</v>
      </c>
      <c r="X1455" s="24">
        <v>0</v>
      </c>
      <c r="Y1455" s="22" t="s">
        <v>47</v>
      </c>
      <c r="Z1455" s="24">
        <v>0</v>
      </c>
      <c r="AA1455" s="31"/>
      <c r="AB1455" s="24">
        <v>0</v>
      </c>
      <c r="AC1455" s="24">
        <v>0</v>
      </c>
      <c r="AD1455" s="31"/>
      <c r="AE1455" s="23">
        <v>0</v>
      </c>
      <c r="AF1455" s="23">
        <v>0</v>
      </c>
      <c r="AG1455" s="23">
        <v>117000</v>
      </c>
      <c r="AH1455" s="29"/>
      <c r="AI1455" s="29"/>
      <c r="AJ1455" s="30"/>
      <c r="AK1455" s="2" t="str">
        <f t="shared" si="22"/>
        <v>OK</v>
      </c>
      <c r="AL1455" t="str">
        <f>IF(D1455&lt;&gt;"",IF(AK1455&lt;&gt;"OK",IF(IFERROR(VLOOKUP(C1455&amp;D1455,[1]Radicacion!$I$2:$EK$30174,2,0),VLOOKUP(D1455,[1]Radicacion!$I$2:$K$30174,2,0))&lt;&gt;"","NO EXIGIBLES"),""),"")</f>
        <v/>
      </c>
    </row>
    <row r="1456" spans="1:38" x14ac:dyDescent="0.25">
      <c r="A1456" s="20">
        <v>1448</v>
      </c>
      <c r="B1456" s="21" t="s">
        <v>46</v>
      </c>
      <c r="C1456" s="20" t="s">
        <v>47</v>
      </c>
      <c r="D1456" s="20" t="s">
        <v>1498</v>
      </c>
      <c r="E1456" s="22">
        <v>44202</v>
      </c>
      <c r="F1456" s="22">
        <v>44209</v>
      </c>
      <c r="G1456" s="23">
        <v>117000</v>
      </c>
      <c r="H1456" s="24">
        <v>0</v>
      </c>
      <c r="I1456" s="31"/>
      <c r="J1456" s="24">
        <v>0</v>
      </c>
      <c r="K1456" s="24">
        <v>0</v>
      </c>
      <c r="L1456" s="24">
        <v>0</v>
      </c>
      <c r="M1456" s="24">
        <v>0</v>
      </c>
      <c r="N1456" s="24">
        <v>0</v>
      </c>
      <c r="O1456" s="24">
        <v>117000</v>
      </c>
      <c r="P1456" s="26">
        <v>11327</v>
      </c>
      <c r="Q1456" s="23">
        <v>117000</v>
      </c>
      <c r="R1456" s="24">
        <v>0</v>
      </c>
      <c r="S1456" s="24">
        <v>0</v>
      </c>
      <c r="T1456" s="22" t="s">
        <v>47</v>
      </c>
      <c r="U1456" s="24">
        <v>0</v>
      </c>
      <c r="V1456" s="23">
        <v>0</v>
      </c>
      <c r="W1456" s="22" t="s">
        <v>47</v>
      </c>
      <c r="X1456" s="24">
        <v>0</v>
      </c>
      <c r="Y1456" s="22" t="s">
        <v>47</v>
      </c>
      <c r="Z1456" s="24">
        <v>0</v>
      </c>
      <c r="AA1456" s="31"/>
      <c r="AB1456" s="24">
        <v>0</v>
      </c>
      <c r="AC1456" s="24">
        <v>0</v>
      </c>
      <c r="AD1456" s="31"/>
      <c r="AE1456" s="23">
        <v>0</v>
      </c>
      <c r="AF1456" s="23">
        <v>0</v>
      </c>
      <c r="AG1456" s="23">
        <v>117000</v>
      </c>
      <c r="AH1456" s="29"/>
      <c r="AI1456" s="29"/>
      <c r="AJ1456" s="30"/>
      <c r="AK1456" s="2" t="str">
        <f t="shared" si="22"/>
        <v>OK</v>
      </c>
      <c r="AL1456" t="str">
        <f>IF(D1456&lt;&gt;"",IF(AK1456&lt;&gt;"OK",IF(IFERROR(VLOOKUP(C1456&amp;D1456,[1]Radicacion!$I$2:$EK$30174,2,0),VLOOKUP(D1456,[1]Radicacion!$I$2:$K$30174,2,0))&lt;&gt;"","NO EXIGIBLES"),""),"")</f>
        <v/>
      </c>
    </row>
    <row r="1457" spans="1:38" x14ac:dyDescent="0.25">
      <c r="A1457" s="20">
        <v>1449</v>
      </c>
      <c r="B1457" s="21" t="s">
        <v>46</v>
      </c>
      <c r="C1457" s="20" t="s">
        <v>47</v>
      </c>
      <c r="D1457" s="20" t="s">
        <v>1499</v>
      </c>
      <c r="E1457" s="22">
        <v>44202</v>
      </c>
      <c r="F1457" s="22">
        <v>44209</v>
      </c>
      <c r="G1457" s="23">
        <v>78000</v>
      </c>
      <c r="H1457" s="24">
        <v>0</v>
      </c>
      <c r="I1457" s="31"/>
      <c r="J1457" s="24">
        <v>0</v>
      </c>
      <c r="K1457" s="24">
        <v>0</v>
      </c>
      <c r="L1457" s="24">
        <v>0</v>
      </c>
      <c r="M1457" s="24">
        <v>0</v>
      </c>
      <c r="N1457" s="24">
        <v>0</v>
      </c>
      <c r="O1457" s="24">
        <v>78000</v>
      </c>
      <c r="P1457" s="26">
        <v>11328</v>
      </c>
      <c r="Q1457" s="23">
        <v>78000</v>
      </c>
      <c r="R1457" s="24">
        <v>0</v>
      </c>
      <c r="S1457" s="24">
        <v>0</v>
      </c>
      <c r="T1457" s="22" t="s">
        <v>47</v>
      </c>
      <c r="U1457" s="24">
        <v>0</v>
      </c>
      <c r="V1457" s="23">
        <v>0</v>
      </c>
      <c r="W1457" s="22" t="s">
        <v>47</v>
      </c>
      <c r="X1457" s="24">
        <v>0</v>
      </c>
      <c r="Y1457" s="22" t="s">
        <v>47</v>
      </c>
      <c r="Z1457" s="24">
        <v>0</v>
      </c>
      <c r="AA1457" s="31"/>
      <c r="AB1457" s="24">
        <v>0</v>
      </c>
      <c r="AC1457" s="24">
        <v>0</v>
      </c>
      <c r="AD1457" s="31"/>
      <c r="AE1457" s="23">
        <v>0</v>
      </c>
      <c r="AF1457" s="23">
        <v>0</v>
      </c>
      <c r="AG1457" s="23">
        <v>78000</v>
      </c>
      <c r="AH1457" s="29"/>
      <c r="AI1457" s="29"/>
      <c r="AJ1457" s="30"/>
      <c r="AK1457" s="2" t="str">
        <f t="shared" si="22"/>
        <v>OK</v>
      </c>
      <c r="AL1457" t="str">
        <f>IF(D1457&lt;&gt;"",IF(AK1457&lt;&gt;"OK",IF(IFERROR(VLOOKUP(C1457&amp;D1457,[1]Radicacion!$I$2:$EK$30174,2,0),VLOOKUP(D1457,[1]Radicacion!$I$2:$K$30174,2,0))&lt;&gt;"","NO EXIGIBLES"),""),"")</f>
        <v/>
      </c>
    </row>
    <row r="1458" spans="1:38" x14ac:dyDescent="0.25">
      <c r="A1458" s="20">
        <v>1450</v>
      </c>
      <c r="B1458" s="21" t="s">
        <v>46</v>
      </c>
      <c r="C1458" s="20" t="s">
        <v>47</v>
      </c>
      <c r="D1458" s="20" t="s">
        <v>1500</v>
      </c>
      <c r="E1458" s="22">
        <v>44202</v>
      </c>
      <c r="F1458" s="22">
        <v>44209</v>
      </c>
      <c r="G1458" s="23">
        <v>78000</v>
      </c>
      <c r="H1458" s="24">
        <v>0</v>
      </c>
      <c r="I1458" s="31"/>
      <c r="J1458" s="24">
        <v>0</v>
      </c>
      <c r="K1458" s="24">
        <v>0</v>
      </c>
      <c r="L1458" s="24">
        <v>0</v>
      </c>
      <c r="M1458" s="24">
        <v>0</v>
      </c>
      <c r="N1458" s="24">
        <v>0</v>
      </c>
      <c r="O1458" s="24">
        <v>78000</v>
      </c>
      <c r="P1458" s="26">
        <v>11329</v>
      </c>
      <c r="Q1458" s="23">
        <v>78000</v>
      </c>
      <c r="R1458" s="24">
        <v>0</v>
      </c>
      <c r="S1458" s="24">
        <v>0</v>
      </c>
      <c r="T1458" s="22" t="s">
        <v>47</v>
      </c>
      <c r="U1458" s="24">
        <v>0</v>
      </c>
      <c r="V1458" s="23">
        <v>0</v>
      </c>
      <c r="W1458" s="22" t="s">
        <v>47</v>
      </c>
      <c r="X1458" s="24">
        <v>0</v>
      </c>
      <c r="Y1458" s="22" t="s">
        <v>47</v>
      </c>
      <c r="Z1458" s="24">
        <v>0</v>
      </c>
      <c r="AA1458" s="31"/>
      <c r="AB1458" s="24">
        <v>0</v>
      </c>
      <c r="AC1458" s="24">
        <v>0</v>
      </c>
      <c r="AD1458" s="31"/>
      <c r="AE1458" s="23">
        <v>0</v>
      </c>
      <c r="AF1458" s="23">
        <v>0</v>
      </c>
      <c r="AG1458" s="23">
        <v>78000</v>
      </c>
      <c r="AH1458" s="29"/>
      <c r="AI1458" s="29"/>
      <c r="AJ1458" s="30"/>
      <c r="AK1458" s="2" t="str">
        <f t="shared" si="22"/>
        <v>OK</v>
      </c>
      <c r="AL1458" t="str">
        <f>IF(D1458&lt;&gt;"",IF(AK1458&lt;&gt;"OK",IF(IFERROR(VLOOKUP(C1458&amp;D1458,[1]Radicacion!$I$2:$EK$30174,2,0),VLOOKUP(D1458,[1]Radicacion!$I$2:$K$30174,2,0))&lt;&gt;"","NO EXIGIBLES"),""),"")</f>
        <v/>
      </c>
    </row>
    <row r="1459" spans="1:38" x14ac:dyDescent="0.25">
      <c r="A1459" s="20">
        <v>1451</v>
      </c>
      <c r="B1459" s="21" t="s">
        <v>46</v>
      </c>
      <c r="C1459" s="20" t="s">
        <v>47</v>
      </c>
      <c r="D1459" s="20" t="s">
        <v>1501</v>
      </c>
      <c r="E1459" s="22">
        <v>44202</v>
      </c>
      <c r="F1459" s="22">
        <v>44209</v>
      </c>
      <c r="G1459" s="23">
        <v>117000</v>
      </c>
      <c r="H1459" s="24">
        <v>0</v>
      </c>
      <c r="I1459" s="31"/>
      <c r="J1459" s="24">
        <v>0</v>
      </c>
      <c r="K1459" s="24">
        <v>0</v>
      </c>
      <c r="L1459" s="24">
        <v>0</v>
      </c>
      <c r="M1459" s="24">
        <v>0</v>
      </c>
      <c r="N1459" s="24">
        <v>0</v>
      </c>
      <c r="O1459" s="24">
        <v>117000</v>
      </c>
      <c r="P1459" s="26">
        <v>11330</v>
      </c>
      <c r="Q1459" s="23">
        <v>117000</v>
      </c>
      <c r="R1459" s="24">
        <v>0</v>
      </c>
      <c r="S1459" s="24">
        <v>0</v>
      </c>
      <c r="T1459" s="22" t="s">
        <v>47</v>
      </c>
      <c r="U1459" s="24">
        <v>0</v>
      </c>
      <c r="V1459" s="23">
        <v>0</v>
      </c>
      <c r="W1459" s="22" t="s">
        <v>47</v>
      </c>
      <c r="X1459" s="24">
        <v>0</v>
      </c>
      <c r="Y1459" s="22" t="s">
        <v>47</v>
      </c>
      <c r="Z1459" s="24">
        <v>0</v>
      </c>
      <c r="AA1459" s="31"/>
      <c r="AB1459" s="24">
        <v>0</v>
      </c>
      <c r="AC1459" s="24">
        <v>0</v>
      </c>
      <c r="AD1459" s="31"/>
      <c r="AE1459" s="23">
        <v>0</v>
      </c>
      <c r="AF1459" s="23">
        <v>0</v>
      </c>
      <c r="AG1459" s="23">
        <v>117000</v>
      </c>
      <c r="AH1459" s="29"/>
      <c r="AI1459" s="29"/>
      <c r="AJ1459" s="30"/>
      <c r="AK1459" s="2" t="str">
        <f t="shared" si="22"/>
        <v>OK</v>
      </c>
      <c r="AL1459" t="str">
        <f>IF(D1459&lt;&gt;"",IF(AK1459&lt;&gt;"OK",IF(IFERROR(VLOOKUP(C1459&amp;D1459,[1]Radicacion!$I$2:$EK$30174,2,0),VLOOKUP(D1459,[1]Radicacion!$I$2:$K$30174,2,0))&lt;&gt;"","NO EXIGIBLES"),""),"")</f>
        <v/>
      </c>
    </row>
    <row r="1460" spans="1:38" x14ac:dyDescent="0.25">
      <c r="A1460" s="20">
        <v>1452</v>
      </c>
      <c r="B1460" s="21" t="s">
        <v>46</v>
      </c>
      <c r="C1460" s="20" t="s">
        <v>47</v>
      </c>
      <c r="D1460" s="20" t="s">
        <v>1502</v>
      </c>
      <c r="E1460" s="22">
        <v>44202</v>
      </c>
      <c r="F1460" s="22">
        <v>44209</v>
      </c>
      <c r="G1460" s="23">
        <v>167000</v>
      </c>
      <c r="H1460" s="24">
        <v>0</v>
      </c>
      <c r="I1460" s="31"/>
      <c r="J1460" s="24">
        <v>0</v>
      </c>
      <c r="K1460" s="24">
        <v>0</v>
      </c>
      <c r="L1460" s="24">
        <v>0</v>
      </c>
      <c r="M1460" s="24">
        <v>0</v>
      </c>
      <c r="N1460" s="24">
        <v>0</v>
      </c>
      <c r="O1460" s="24">
        <v>167000</v>
      </c>
      <c r="P1460" s="26">
        <v>11331</v>
      </c>
      <c r="Q1460" s="23">
        <v>167000</v>
      </c>
      <c r="R1460" s="24">
        <v>0</v>
      </c>
      <c r="S1460" s="24">
        <v>0</v>
      </c>
      <c r="T1460" s="22" t="s">
        <v>47</v>
      </c>
      <c r="U1460" s="24">
        <v>0</v>
      </c>
      <c r="V1460" s="23">
        <v>0</v>
      </c>
      <c r="W1460" s="22" t="s">
        <v>47</v>
      </c>
      <c r="X1460" s="24">
        <v>0</v>
      </c>
      <c r="Y1460" s="22" t="s">
        <v>47</v>
      </c>
      <c r="Z1460" s="24">
        <v>0</v>
      </c>
      <c r="AA1460" s="31"/>
      <c r="AB1460" s="24">
        <v>0</v>
      </c>
      <c r="AC1460" s="24">
        <v>0</v>
      </c>
      <c r="AD1460" s="31"/>
      <c r="AE1460" s="23">
        <v>0</v>
      </c>
      <c r="AF1460" s="23">
        <v>0</v>
      </c>
      <c r="AG1460" s="23">
        <v>167000</v>
      </c>
      <c r="AH1460" s="29"/>
      <c r="AI1460" s="29"/>
      <c r="AJ1460" s="30"/>
      <c r="AK1460" s="2" t="str">
        <f t="shared" si="22"/>
        <v>OK</v>
      </c>
      <c r="AL1460" t="str">
        <f>IF(D1460&lt;&gt;"",IF(AK1460&lt;&gt;"OK",IF(IFERROR(VLOOKUP(C1460&amp;D1460,[1]Radicacion!$I$2:$EK$30174,2,0),VLOOKUP(D1460,[1]Radicacion!$I$2:$K$30174,2,0))&lt;&gt;"","NO EXIGIBLES"),""),"")</f>
        <v/>
      </c>
    </row>
    <row r="1461" spans="1:38" x14ac:dyDescent="0.25">
      <c r="A1461" s="20">
        <v>1453</v>
      </c>
      <c r="B1461" s="21" t="s">
        <v>46</v>
      </c>
      <c r="C1461" s="20" t="s">
        <v>47</v>
      </c>
      <c r="D1461" s="20" t="s">
        <v>1503</v>
      </c>
      <c r="E1461" s="22">
        <v>44202</v>
      </c>
      <c r="F1461" s="22">
        <v>44209</v>
      </c>
      <c r="G1461" s="23">
        <v>78000</v>
      </c>
      <c r="H1461" s="24">
        <v>0</v>
      </c>
      <c r="I1461" s="31"/>
      <c r="J1461" s="24">
        <v>0</v>
      </c>
      <c r="K1461" s="24">
        <v>0</v>
      </c>
      <c r="L1461" s="24">
        <v>0</v>
      </c>
      <c r="M1461" s="24">
        <v>0</v>
      </c>
      <c r="N1461" s="24">
        <v>0</v>
      </c>
      <c r="O1461" s="24">
        <v>78000</v>
      </c>
      <c r="P1461" s="26">
        <v>11332</v>
      </c>
      <c r="Q1461" s="23">
        <v>78000</v>
      </c>
      <c r="R1461" s="24">
        <v>0</v>
      </c>
      <c r="S1461" s="24">
        <v>0</v>
      </c>
      <c r="T1461" s="22" t="s">
        <v>47</v>
      </c>
      <c r="U1461" s="24">
        <v>0</v>
      </c>
      <c r="V1461" s="23">
        <v>0</v>
      </c>
      <c r="W1461" s="22" t="s">
        <v>47</v>
      </c>
      <c r="X1461" s="24">
        <v>0</v>
      </c>
      <c r="Y1461" s="22" t="s">
        <v>47</v>
      </c>
      <c r="Z1461" s="24">
        <v>0</v>
      </c>
      <c r="AA1461" s="31"/>
      <c r="AB1461" s="24">
        <v>0</v>
      </c>
      <c r="AC1461" s="24">
        <v>0</v>
      </c>
      <c r="AD1461" s="31"/>
      <c r="AE1461" s="23">
        <v>0</v>
      </c>
      <c r="AF1461" s="23">
        <v>0</v>
      </c>
      <c r="AG1461" s="23">
        <v>78000</v>
      </c>
      <c r="AH1461" s="29"/>
      <c r="AI1461" s="29"/>
      <c r="AJ1461" s="30"/>
      <c r="AK1461" s="2" t="str">
        <f t="shared" si="22"/>
        <v>OK</v>
      </c>
      <c r="AL1461" t="str">
        <f>IF(D1461&lt;&gt;"",IF(AK1461&lt;&gt;"OK",IF(IFERROR(VLOOKUP(C1461&amp;D1461,[1]Radicacion!$I$2:$EK$30174,2,0),VLOOKUP(D1461,[1]Radicacion!$I$2:$K$30174,2,0))&lt;&gt;"","NO EXIGIBLES"),""),"")</f>
        <v/>
      </c>
    </row>
    <row r="1462" spans="1:38" x14ac:dyDescent="0.25">
      <c r="A1462" s="20">
        <v>1454</v>
      </c>
      <c r="B1462" s="21" t="s">
        <v>46</v>
      </c>
      <c r="C1462" s="20" t="s">
        <v>47</v>
      </c>
      <c r="D1462" s="20" t="s">
        <v>1504</v>
      </c>
      <c r="E1462" s="22">
        <v>44202</v>
      </c>
      <c r="F1462" s="22">
        <v>44209</v>
      </c>
      <c r="G1462" s="23">
        <v>78000</v>
      </c>
      <c r="H1462" s="24">
        <v>0</v>
      </c>
      <c r="I1462" s="31"/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v>78000</v>
      </c>
      <c r="P1462" s="26">
        <v>11333</v>
      </c>
      <c r="Q1462" s="23">
        <v>78000</v>
      </c>
      <c r="R1462" s="24">
        <v>0</v>
      </c>
      <c r="S1462" s="24">
        <v>0</v>
      </c>
      <c r="T1462" s="22" t="s">
        <v>47</v>
      </c>
      <c r="U1462" s="24">
        <v>0</v>
      </c>
      <c r="V1462" s="23">
        <v>0</v>
      </c>
      <c r="W1462" s="22" t="s">
        <v>47</v>
      </c>
      <c r="X1462" s="24">
        <v>0</v>
      </c>
      <c r="Y1462" s="22" t="s">
        <v>47</v>
      </c>
      <c r="Z1462" s="24">
        <v>0</v>
      </c>
      <c r="AA1462" s="31"/>
      <c r="AB1462" s="24">
        <v>0</v>
      </c>
      <c r="AC1462" s="24">
        <v>0</v>
      </c>
      <c r="AD1462" s="31"/>
      <c r="AE1462" s="23">
        <v>0</v>
      </c>
      <c r="AF1462" s="23">
        <v>0</v>
      </c>
      <c r="AG1462" s="23">
        <v>78000</v>
      </c>
      <c r="AH1462" s="29"/>
      <c r="AI1462" s="29"/>
      <c r="AJ1462" s="30"/>
      <c r="AK1462" s="2" t="str">
        <f t="shared" si="22"/>
        <v>OK</v>
      </c>
      <c r="AL1462" t="str">
        <f>IF(D1462&lt;&gt;"",IF(AK1462&lt;&gt;"OK",IF(IFERROR(VLOOKUP(C1462&amp;D1462,[1]Radicacion!$I$2:$EK$30174,2,0),VLOOKUP(D1462,[1]Radicacion!$I$2:$K$30174,2,0))&lt;&gt;"","NO EXIGIBLES"),""),"")</f>
        <v/>
      </c>
    </row>
    <row r="1463" spans="1:38" x14ac:dyDescent="0.25">
      <c r="A1463" s="20">
        <v>1455</v>
      </c>
      <c r="B1463" s="21" t="s">
        <v>46</v>
      </c>
      <c r="C1463" s="20" t="s">
        <v>47</v>
      </c>
      <c r="D1463" s="20" t="s">
        <v>1505</v>
      </c>
      <c r="E1463" s="22">
        <v>44202</v>
      </c>
      <c r="F1463" s="22">
        <v>44209</v>
      </c>
      <c r="G1463" s="23">
        <v>295000</v>
      </c>
      <c r="H1463" s="24">
        <v>0</v>
      </c>
      <c r="I1463" s="31"/>
      <c r="J1463" s="24">
        <v>0</v>
      </c>
      <c r="K1463" s="24">
        <v>0</v>
      </c>
      <c r="L1463" s="24">
        <v>0</v>
      </c>
      <c r="M1463" s="24">
        <v>0</v>
      </c>
      <c r="N1463" s="24">
        <v>0</v>
      </c>
      <c r="O1463" s="24">
        <v>295000</v>
      </c>
      <c r="P1463" s="26">
        <v>11334</v>
      </c>
      <c r="Q1463" s="23">
        <v>295000</v>
      </c>
      <c r="R1463" s="24">
        <v>0</v>
      </c>
      <c r="S1463" s="24">
        <v>0</v>
      </c>
      <c r="T1463" s="22" t="s">
        <v>47</v>
      </c>
      <c r="U1463" s="24">
        <v>0</v>
      </c>
      <c r="V1463" s="23">
        <v>0</v>
      </c>
      <c r="W1463" s="22" t="s">
        <v>47</v>
      </c>
      <c r="X1463" s="24">
        <v>0</v>
      </c>
      <c r="Y1463" s="22" t="s">
        <v>47</v>
      </c>
      <c r="Z1463" s="24">
        <v>0</v>
      </c>
      <c r="AA1463" s="31"/>
      <c r="AB1463" s="24">
        <v>0</v>
      </c>
      <c r="AC1463" s="24">
        <v>0</v>
      </c>
      <c r="AD1463" s="31"/>
      <c r="AE1463" s="23">
        <v>0</v>
      </c>
      <c r="AF1463" s="23">
        <v>0</v>
      </c>
      <c r="AG1463" s="23">
        <v>295000</v>
      </c>
      <c r="AH1463" s="29"/>
      <c r="AI1463" s="29"/>
      <c r="AJ1463" s="30"/>
      <c r="AK1463" s="2" t="str">
        <f t="shared" si="22"/>
        <v>OK</v>
      </c>
      <c r="AL1463" t="str">
        <f>IF(D1463&lt;&gt;"",IF(AK1463&lt;&gt;"OK",IF(IFERROR(VLOOKUP(C1463&amp;D1463,[1]Radicacion!$I$2:$EK$30174,2,0),VLOOKUP(D1463,[1]Radicacion!$I$2:$K$30174,2,0))&lt;&gt;"","NO EXIGIBLES"),""),"")</f>
        <v/>
      </c>
    </row>
    <row r="1464" spans="1:38" x14ac:dyDescent="0.25">
      <c r="A1464" s="20">
        <v>1456</v>
      </c>
      <c r="B1464" s="21" t="s">
        <v>46</v>
      </c>
      <c r="C1464" s="20" t="s">
        <v>47</v>
      </c>
      <c r="D1464" s="20" t="s">
        <v>1506</v>
      </c>
      <c r="E1464" s="22">
        <v>44202</v>
      </c>
      <c r="F1464" s="22">
        <v>44209</v>
      </c>
      <c r="G1464" s="23">
        <v>78000</v>
      </c>
      <c r="H1464" s="24">
        <v>0</v>
      </c>
      <c r="I1464" s="31"/>
      <c r="J1464" s="24">
        <v>0</v>
      </c>
      <c r="K1464" s="24">
        <v>0</v>
      </c>
      <c r="L1464" s="24">
        <v>0</v>
      </c>
      <c r="M1464" s="24">
        <v>0</v>
      </c>
      <c r="N1464" s="24">
        <v>0</v>
      </c>
      <c r="O1464" s="24">
        <v>78000</v>
      </c>
      <c r="P1464" s="26">
        <v>11335</v>
      </c>
      <c r="Q1464" s="23">
        <v>78000</v>
      </c>
      <c r="R1464" s="24">
        <v>0</v>
      </c>
      <c r="S1464" s="24">
        <v>0</v>
      </c>
      <c r="T1464" s="22" t="s">
        <v>47</v>
      </c>
      <c r="U1464" s="24">
        <v>0</v>
      </c>
      <c r="V1464" s="23">
        <v>0</v>
      </c>
      <c r="W1464" s="22" t="s">
        <v>47</v>
      </c>
      <c r="X1464" s="24">
        <v>0</v>
      </c>
      <c r="Y1464" s="22" t="s">
        <v>47</v>
      </c>
      <c r="Z1464" s="24">
        <v>0</v>
      </c>
      <c r="AA1464" s="31"/>
      <c r="AB1464" s="24">
        <v>0</v>
      </c>
      <c r="AC1464" s="24">
        <v>0</v>
      </c>
      <c r="AD1464" s="31"/>
      <c r="AE1464" s="23">
        <v>0</v>
      </c>
      <c r="AF1464" s="23">
        <v>0</v>
      </c>
      <c r="AG1464" s="23">
        <v>78000</v>
      </c>
      <c r="AH1464" s="29"/>
      <c r="AI1464" s="29"/>
      <c r="AJ1464" s="30"/>
      <c r="AK1464" s="2" t="str">
        <f t="shared" si="22"/>
        <v>OK</v>
      </c>
      <c r="AL1464" t="str">
        <f>IF(D1464&lt;&gt;"",IF(AK1464&lt;&gt;"OK",IF(IFERROR(VLOOKUP(C1464&amp;D1464,[1]Radicacion!$I$2:$EK$30174,2,0),VLOOKUP(D1464,[1]Radicacion!$I$2:$K$30174,2,0))&lt;&gt;"","NO EXIGIBLES"),""),"")</f>
        <v/>
      </c>
    </row>
    <row r="1465" spans="1:38" x14ac:dyDescent="0.25">
      <c r="A1465" s="20">
        <v>1457</v>
      </c>
      <c r="B1465" s="21" t="s">
        <v>46</v>
      </c>
      <c r="C1465" s="20" t="s">
        <v>47</v>
      </c>
      <c r="D1465" s="20" t="s">
        <v>1507</v>
      </c>
      <c r="E1465" s="22">
        <v>44202</v>
      </c>
      <c r="F1465" s="22">
        <v>44209</v>
      </c>
      <c r="G1465" s="23">
        <v>78000</v>
      </c>
      <c r="H1465" s="24">
        <v>0</v>
      </c>
      <c r="I1465" s="31"/>
      <c r="J1465" s="24">
        <v>0</v>
      </c>
      <c r="K1465" s="24">
        <v>0</v>
      </c>
      <c r="L1465" s="24">
        <v>0</v>
      </c>
      <c r="M1465" s="24">
        <v>0</v>
      </c>
      <c r="N1465" s="24">
        <v>0</v>
      </c>
      <c r="O1465" s="24">
        <v>78000</v>
      </c>
      <c r="P1465" s="26">
        <v>11337</v>
      </c>
      <c r="Q1465" s="23">
        <v>78000</v>
      </c>
      <c r="R1465" s="24">
        <v>0</v>
      </c>
      <c r="S1465" s="24">
        <v>0</v>
      </c>
      <c r="T1465" s="22" t="s">
        <v>47</v>
      </c>
      <c r="U1465" s="24">
        <v>0</v>
      </c>
      <c r="V1465" s="23">
        <v>0</v>
      </c>
      <c r="W1465" s="22" t="s">
        <v>47</v>
      </c>
      <c r="X1465" s="24">
        <v>0</v>
      </c>
      <c r="Y1465" s="22" t="s">
        <v>47</v>
      </c>
      <c r="Z1465" s="24">
        <v>0</v>
      </c>
      <c r="AA1465" s="31"/>
      <c r="AB1465" s="24">
        <v>0</v>
      </c>
      <c r="AC1465" s="24">
        <v>0</v>
      </c>
      <c r="AD1465" s="31"/>
      <c r="AE1465" s="23">
        <v>0</v>
      </c>
      <c r="AF1465" s="23">
        <v>0</v>
      </c>
      <c r="AG1465" s="23">
        <v>78000</v>
      </c>
      <c r="AH1465" s="29"/>
      <c r="AI1465" s="29"/>
      <c r="AJ1465" s="30"/>
      <c r="AK1465" s="2" t="str">
        <f t="shared" si="22"/>
        <v>OK</v>
      </c>
      <c r="AL1465" t="str">
        <f>IF(D1465&lt;&gt;"",IF(AK1465&lt;&gt;"OK",IF(IFERROR(VLOOKUP(C1465&amp;D1465,[1]Radicacion!$I$2:$EK$30174,2,0),VLOOKUP(D1465,[1]Radicacion!$I$2:$K$30174,2,0))&lt;&gt;"","NO EXIGIBLES"),""),"")</f>
        <v/>
      </c>
    </row>
    <row r="1466" spans="1:38" x14ac:dyDescent="0.25">
      <c r="A1466" s="20">
        <v>1458</v>
      </c>
      <c r="B1466" s="21" t="s">
        <v>46</v>
      </c>
      <c r="C1466" s="20" t="s">
        <v>47</v>
      </c>
      <c r="D1466" s="20" t="s">
        <v>1508</v>
      </c>
      <c r="E1466" s="22">
        <v>44202</v>
      </c>
      <c r="F1466" s="22">
        <v>44209</v>
      </c>
      <c r="G1466" s="23">
        <v>140000</v>
      </c>
      <c r="H1466" s="24">
        <v>0</v>
      </c>
      <c r="I1466" s="31"/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v>140000</v>
      </c>
      <c r="P1466" s="26">
        <v>11338</v>
      </c>
      <c r="Q1466" s="23">
        <v>140000</v>
      </c>
      <c r="R1466" s="24">
        <v>0</v>
      </c>
      <c r="S1466" s="24">
        <v>0</v>
      </c>
      <c r="T1466" s="22" t="s">
        <v>47</v>
      </c>
      <c r="U1466" s="24">
        <v>0</v>
      </c>
      <c r="V1466" s="23">
        <v>0</v>
      </c>
      <c r="W1466" s="22" t="s">
        <v>47</v>
      </c>
      <c r="X1466" s="24">
        <v>0</v>
      </c>
      <c r="Y1466" s="22" t="s">
        <v>47</v>
      </c>
      <c r="Z1466" s="24">
        <v>0</v>
      </c>
      <c r="AA1466" s="31"/>
      <c r="AB1466" s="24">
        <v>0</v>
      </c>
      <c r="AC1466" s="24">
        <v>0</v>
      </c>
      <c r="AD1466" s="31"/>
      <c r="AE1466" s="23">
        <v>0</v>
      </c>
      <c r="AF1466" s="23">
        <v>0</v>
      </c>
      <c r="AG1466" s="23">
        <v>140000</v>
      </c>
      <c r="AH1466" s="29"/>
      <c r="AI1466" s="29"/>
      <c r="AJ1466" s="30"/>
      <c r="AK1466" s="2" t="str">
        <f t="shared" si="22"/>
        <v>OK</v>
      </c>
      <c r="AL1466" t="str">
        <f>IF(D1466&lt;&gt;"",IF(AK1466&lt;&gt;"OK",IF(IFERROR(VLOOKUP(C1466&amp;D1466,[1]Radicacion!$I$2:$EK$30174,2,0),VLOOKUP(D1466,[1]Radicacion!$I$2:$K$30174,2,0))&lt;&gt;"","NO EXIGIBLES"),""),"")</f>
        <v/>
      </c>
    </row>
    <row r="1467" spans="1:38" x14ac:dyDescent="0.25">
      <c r="A1467" s="20">
        <v>1459</v>
      </c>
      <c r="B1467" s="21" t="s">
        <v>46</v>
      </c>
      <c r="C1467" s="20" t="s">
        <v>47</v>
      </c>
      <c r="D1467" s="20" t="s">
        <v>1509</v>
      </c>
      <c r="E1467" s="22">
        <v>44202</v>
      </c>
      <c r="F1467" s="22">
        <v>44209</v>
      </c>
      <c r="G1467" s="23">
        <v>167000</v>
      </c>
      <c r="H1467" s="24">
        <v>0</v>
      </c>
      <c r="I1467" s="31"/>
      <c r="J1467" s="24">
        <v>0</v>
      </c>
      <c r="K1467" s="24">
        <v>0</v>
      </c>
      <c r="L1467" s="24">
        <v>0</v>
      </c>
      <c r="M1467" s="24">
        <v>0</v>
      </c>
      <c r="N1467" s="24">
        <v>0</v>
      </c>
      <c r="O1467" s="24">
        <v>167000</v>
      </c>
      <c r="P1467" s="26">
        <v>11339</v>
      </c>
      <c r="Q1467" s="23">
        <v>167000</v>
      </c>
      <c r="R1467" s="24">
        <v>0</v>
      </c>
      <c r="S1467" s="24">
        <v>0</v>
      </c>
      <c r="T1467" s="22" t="s">
        <v>47</v>
      </c>
      <c r="U1467" s="24">
        <v>0</v>
      </c>
      <c r="V1467" s="23">
        <v>0</v>
      </c>
      <c r="W1467" s="22" t="s">
        <v>47</v>
      </c>
      <c r="X1467" s="24">
        <v>0</v>
      </c>
      <c r="Y1467" s="22" t="s">
        <v>47</v>
      </c>
      <c r="Z1467" s="24">
        <v>0</v>
      </c>
      <c r="AA1467" s="31"/>
      <c r="AB1467" s="24">
        <v>0</v>
      </c>
      <c r="AC1467" s="24">
        <v>0</v>
      </c>
      <c r="AD1467" s="31"/>
      <c r="AE1467" s="23">
        <v>0</v>
      </c>
      <c r="AF1467" s="23">
        <v>0</v>
      </c>
      <c r="AG1467" s="23">
        <v>167000</v>
      </c>
      <c r="AH1467" s="29"/>
      <c r="AI1467" s="29"/>
      <c r="AJ1467" s="30"/>
      <c r="AK1467" s="2" t="str">
        <f t="shared" si="22"/>
        <v>OK</v>
      </c>
      <c r="AL1467" t="str">
        <f>IF(D1467&lt;&gt;"",IF(AK1467&lt;&gt;"OK",IF(IFERROR(VLOOKUP(C1467&amp;D1467,[1]Radicacion!$I$2:$EK$30174,2,0),VLOOKUP(D1467,[1]Radicacion!$I$2:$K$30174,2,0))&lt;&gt;"","NO EXIGIBLES"),""),"")</f>
        <v/>
      </c>
    </row>
    <row r="1468" spans="1:38" x14ac:dyDescent="0.25">
      <c r="A1468" s="20">
        <v>1460</v>
      </c>
      <c r="B1468" s="21" t="s">
        <v>46</v>
      </c>
      <c r="C1468" s="20" t="s">
        <v>47</v>
      </c>
      <c r="D1468" s="20" t="s">
        <v>1510</v>
      </c>
      <c r="E1468" s="22">
        <v>44202</v>
      </c>
      <c r="F1468" s="22">
        <v>44209</v>
      </c>
      <c r="G1468" s="23">
        <v>117000</v>
      </c>
      <c r="H1468" s="24">
        <v>0</v>
      </c>
      <c r="I1468" s="31"/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v>117000</v>
      </c>
      <c r="P1468" s="26">
        <v>11340</v>
      </c>
      <c r="Q1468" s="23">
        <v>117000</v>
      </c>
      <c r="R1468" s="24">
        <v>0</v>
      </c>
      <c r="S1468" s="24">
        <v>0</v>
      </c>
      <c r="T1468" s="22" t="s">
        <v>47</v>
      </c>
      <c r="U1468" s="24">
        <v>0</v>
      </c>
      <c r="V1468" s="23">
        <v>0</v>
      </c>
      <c r="W1468" s="22" t="s">
        <v>47</v>
      </c>
      <c r="X1468" s="24">
        <v>0</v>
      </c>
      <c r="Y1468" s="22" t="s">
        <v>47</v>
      </c>
      <c r="Z1468" s="24">
        <v>0</v>
      </c>
      <c r="AA1468" s="31"/>
      <c r="AB1468" s="24">
        <v>0</v>
      </c>
      <c r="AC1468" s="24">
        <v>0</v>
      </c>
      <c r="AD1468" s="31"/>
      <c r="AE1468" s="23">
        <v>0</v>
      </c>
      <c r="AF1468" s="23">
        <v>0</v>
      </c>
      <c r="AG1468" s="23">
        <v>117000</v>
      </c>
      <c r="AH1468" s="29"/>
      <c r="AI1468" s="29"/>
      <c r="AJ1468" s="30"/>
      <c r="AK1468" s="2" t="str">
        <f t="shared" si="22"/>
        <v>OK</v>
      </c>
      <c r="AL1468" t="str">
        <f>IF(D1468&lt;&gt;"",IF(AK1468&lt;&gt;"OK",IF(IFERROR(VLOOKUP(C1468&amp;D1468,[1]Radicacion!$I$2:$EK$30174,2,0),VLOOKUP(D1468,[1]Radicacion!$I$2:$K$30174,2,0))&lt;&gt;"","NO EXIGIBLES"),""),"")</f>
        <v/>
      </c>
    </row>
    <row r="1469" spans="1:38" x14ac:dyDescent="0.25">
      <c r="A1469" s="20">
        <v>1461</v>
      </c>
      <c r="B1469" s="21" t="s">
        <v>46</v>
      </c>
      <c r="C1469" s="20" t="s">
        <v>47</v>
      </c>
      <c r="D1469" s="20" t="s">
        <v>1511</v>
      </c>
      <c r="E1469" s="22">
        <v>44202</v>
      </c>
      <c r="F1469" s="22">
        <v>44209</v>
      </c>
      <c r="G1469" s="23">
        <v>144000</v>
      </c>
      <c r="H1469" s="24">
        <v>0</v>
      </c>
      <c r="I1469" s="31"/>
      <c r="J1469" s="24">
        <v>0</v>
      </c>
      <c r="K1469" s="24">
        <v>0</v>
      </c>
      <c r="L1469" s="24">
        <v>0</v>
      </c>
      <c r="M1469" s="24">
        <v>0</v>
      </c>
      <c r="N1469" s="24">
        <v>0</v>
      </c>
      <c r="O1469" s="24">
        <v>144000</v>
      </c>
      <c r="P1469" s="26">
        <v>11341</v>
      </c>
      <c r="Q1469" s="23">
        <v>144000</v>
      </c>
      <c r="R1469" s="24">
        <v>0</v>
      </c>
      <c r="S1469" s="24">
        <v>0</v>
      </c>
      <c r="T1469" s="22" t="s">
        <v>47</v>
      </c>
      <c r="U1469" s="24">
        <v>0</v>
      </c>
      <c r="V1469" s="23">
        <v>0</v>
      </c>
      <c r="W1469" s="22" t="s">
        <v>47</v>
      </c>
      <c r="X1469" s="24">
        <v>0</v>
      </c>
      <c r="Y1469" s="22" t="s">
        <v>47</v>
      </c>
      <c r="Z1469" s="24">
        <v>0</v>
      </c>
      <c r="AA1469" s="31"/>
      <c r="AB1469" s="24">
        <v>0</v>
      </c>
      <c r="AC1469" s="24">
        <v>0</v>
      </c>
      <c r="AD1469" s="31"/>
      <c r="AE1469" s="23">
        <v>0</v>
      </c>
      <c r="AF1469" s="23">
        <v>0</v>
      </c>
      <c r="AG1469" s="23">
        <v>144000</v>
      </c>
      <c r="AH1469" s="29"/>
      <c r="AI1469" s="29"/>
      <c r="AJ1469" s="30"/>
      <c r="AK1469" s="2" t="str">
        <f t="shared" si="22"/>
        <v>OK</v>
      </c>
      <c r="AL1469" t="str">
        <f>IF(D1469&lt;&gt;"",IF(AK1469&lt;&gt;"OK",IF(IFERROR(VLOOKUP(C1469&amp;D1469,[1]Radicacion!$I$2:$EK$30174,2,0),VLOOKUP(D1469,[1]Radicacion!$I$2:$K$30174,2,0))&lt;&gt;"","NO EXIGIBLES"),""),"")</f>
        <v/>
      </c>
    </row>
    <row r="1470" spans="1:38" x14ac:dyDescent="0.25">
      <c r="A1470" s="20">
        <v>1462</v>
      </c>
      <c r="B1470" s="21" t="s">
        <v>46</v>
      </c>
      <c r="C1470" s="20" t="s">
        <v>47</v>
      </c>
      <c r="D1470" s="20" t="s">
        <v>1512</v>
      </c>
      <c r="E1470" s="22">
        <v>44202</v>
      </c>
      <c r="F1470" s="22">
        <v>44209</v>
      </c>
      <c r="G1470" s="23">
        <v>210000</v>
      </c>
      <c r="H1470" s="24">
        <v>0</v>
      </c>
      <c r="I1470" s="31"/>
      <c r="J1470" s="24">
        <v>0</v>
      </c>
      <c r="K1470" s="24">
        <v>0</v>
      </c>
      <c r="L1470" s="24">
        <v>0</v>
      </c>
      <c r="M1470" s="24">
        <v>0</v>
      </c>
      <c r="N1470" s="24">
        <v>0</v>
      </c>
      <c r="O1470" s="24">
        <v>210000</v>
      </c>
      <c r="P1470" s="26">
        <v>11342</v>
      </c>
      <c r="Q1470" s="23">
        <v>210000</v>
      </c>
      <c r="R1470" s="24">
        <v>0</v>
      </c>
      <c r="S1470" s="24">
        <v>0</v>
      </c>
      <c r="T1470" s="22" t="s">
        <v>47</v>
      </c>
      <c r="U1470" s="24">
        <v>0</v>
      </c>
      <c r="V1470" s="23">
        <v>0</v>
      </c>
      <c r="W1470" s="22" t="s">
        <v>47</v>
      </c>
      <c r="X1470" s="24">
        <v>0</v>
      </c>
      <c r="Y1470" s="22" t="s">
        <v>47</v>
      </c>
      <c r="Z1470" s="24">
        <v>0</v>
      </c>
      <c r="AA1470" s="31"/>
      <c r="AB1470" s="24">
        <v>0</v>
      </c>
      <c r="AC1470" s="24">
        <v>0</v>
      </c>
      <c r="AD1470" s="31"/>
      <c r="AE1470" s="23">
        <v>0</v>
      </c>
      <c r="AF1470" s="23">
        <v>0</v>
      </c>
      <c r="AG1470" s="23">
        <v>210000</v>
      </c>
      <c r="AH1470" s="29"/>
      <c r="AI1470" s="29"/>
      <c r="AJ1470" s="30"/>
      <c r="AK1470" s="2" t="str">
        <f t="shared" si="22"/>
        <v>OK</v>
      </c>
      <c r="AL1470" t="str">
        <f>IF(D1470&lt;&gt;"",IF(AK1470&lt;&gt;"OK",IF(IFERROR(VLOOKUP(C1470&amp;D1470,[1]Radicacion!$I$2:$EK$30174,2,0),VLOOKUP(D1470,[1]Radicacion!$I$2:$K$30174,2,0))&lt;&gt;"","NO EXIGIBLES"),""),"")</f>
        <v/>
      </c>
    </row>
    <row r="1471" spans="1:38" x14ac:dyDescent="0.25">
      <c r="A1471" s="20">
        <v>1463</v>
      </c>
      <c r="B1471" s="21" t="s">
        <v>46</v>
      </c>
      <c r="C1471" s="20" t="s">
        <v>47</v>
      </c>
      <c r="D1471" s="20" t="s">
        <v>1513</v>
      </c>
      <c r="E1471" s="22">
        <v>44202</v>
      </c>
      <c r="F1471" s="22">
        <v>44209</v>
      </c>
      <c r="G1471" s="23">
        <v>117000</v>
      </c>
      <c r="H1471" s="24">
        <v>0</v>
      </c>
      <c r="I1471" s="31"/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v>117000</v>
      </c>
      <c r="P1471" s="26">
        <v>11343</v>
      </c>
      <c r="Q1471" s="23">
        <v>117000</v>
      </c>
      <c r="R1471" s="24">
        <v>0</v>
      </c>
      <c r="S1471" s="24">
        <v>0</v>
      </c>
      <c r="T1471" s="22" t="s">
        <v>47</v>
      </c>
      <c r="U1471" s="24">
        <v>0</v>
      </c>
      <c r="V1471" s="23">
        <v>0</v>
      </c>
      <c r="W1471" s="22" t="s">
        <v>47</v>
      </c>
      <c r="X1471" s="24">
        <v>0</v>
      </c>
      <c r="Y1471" s="22" t="s">
        <v>47</v>
      </c>
      <c r="Z1471" s="24">
        <v>0</v>
      </c>
      <c r="AA1471" s="31"/>
      <c r="AB1471" s="24">
        <v>0</v>
      </c>
      <c r="AC1471" s="24">
        <v>0</v>
      </c>
      <c r="AD1471" s="31"/>
      <c r="AE1471" s="23">
        <v>0</v>
      </c>
      <c r="AF1471" s="23">
        <v>0</v>
      </c>
      <c r="AG1471" s="23">
        <v>117000</v>
      </c>
      <c r="AH1471" s="29"/>
      <c r="AI1471" s="29"/>
      <c r="AJ1471" s="30"/>
      <c r="AK1471" s="2" t="str">
        <f t="shared" si="22"/>
        <v>OK</v>
      </c>
      <c r="AL1471" t="str">
        <f>IF(D1471&lt;&gt;"",IF(AK1471&lt;&gt;"OK",IF(IFERROR(VLOOKUP(C1471&amp;D1471,[1]Radicacion!$I$2:$EK$30174,2,0),VLOOKUP(D1471,[1]Radicacion!$I$2:$K$30174,2,0))&lt;&gt;"","NO EXIGIBLES"),""),"")</f>
        <v/>
      </c>
    </row>
    <row r="1472" spans="1:38" x14ac:dyDescent="0.25">
      <c r="A1472" s="20">
        <v>1464</v>
      </c>
      <c r="B1472" s="21" t="s">
        <v>46</v>
      </c>
      <c r="C1472" s="20" t="s">
        <v>47</v>
      </c>
      <c r="D1472" s="20" t="s">
        <v>1514</v>
      </c>
      <c r="E1472" s="22">
        <v>44202</v>
      </c>
      <c r="F1472" s="22">
        <v>44209</v>
      </c>
      <c r="G1472" s="23">
        <v>249000</v>
      </c>
      <c r="H1472" s="24">
        <v>0</v>
      </c>
      <c r="I1472" s="31"/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v>249000</v>
      </c>
      <c r="P1472" s="26">
        <v>11344</v>
      </c>
      <c r="Q1472" s="23">
        <v>249000</v>
      </c>
      <c r="R1472" s="24">
        <v>0</v>
      </c>
      <c r="S1472" s="24">
        <v>0</v>
      </c>
      <c r="T1472" s="22" t="s">
        <v>47</v>
      </c>
      <c r="U1472" s="24">
        <v>0</v>
      </c>
      <c r="V1472" s="23">
        <v>0</v>
      </c>
      <c r="W1472" s="22" t="s">
        <v>47</v>
      </c>
      <c r="X1472" s="24">
        <v>0</v>
      </c>
      <c r="Y1472" s="22" t="s">
        <v>47</v>
      </c>
      <c r="Z1472" s="24">
        <v>0</v>
      </c>
      <c r="AA1472" s="31"/>
      <c r="AB1472" s="24">
        <v>0</v>
      </c>
      <c r="AC1472" s="24">
        <v>0</v>
      </c>
      <c r="AD1472" s="31"/>
      <c r="AE1472" s="23">
        <v>0</v>
      </c>
      <c r="AF1472" s="23">
        <v>0</v>
      </c>
      <c r="AG1472" s="23">
        <v>249000</v>
      </c>
      <c r="AH1472" s="29"/>
      <c r="AI1472" s="29"/>
      <c r="AJ1472" s="30"/>
      <c r="AK1472" s="2" t="str">
        <f t="shared" si="22"/>
        <v>OK</v>
      </c>
      <c r="AL1472" t="str">
        <f>IF(D1472&lt;&gt;"",IF(AK1472&lt;&gt;"OK",IF(IFERROR(VLOOKUP(C1472&amp;D1472,[1]Radicacion!$I$2:$EK$30174,2,0),VLOOKUP(D1472,[1]Radicacion!$I$2:$K$30174,2,0))&lt;&gt;"","NO EXIGIBLES"),""),"")</f>
        <v/>
      </c>
    </row>
    <row r="1473" spans="1:38" x14ac:dyDescent="0.25">
      <c r="A1473" s="20">
        <v>1465</v>
      </c>
      <c r="B1473" s="21" t="s">
        <v>46</v>
      </c>
      <c r="C1473" s="20" t="s">
        <v>47</v>
      </c>
      <c r="D1473" s="20" t="s">
        <v>1515</v>
      </c>
      <c r="E1473" s="22">
        <v>44202</v>
      </c>
      <c r="F1473" s="22">
        <v>44209</v>
      </c>
      <c r="G1473" s="23">
        <v>117000</v>
      </c>
      <c r="H1473" s="24">
        <v>0</v>
      </c>
      <c r="I1473" s="31"/>
      <c r="J1473" s="24">
        <v>0</v>
      </c>
      <c r="K1473" s="24">
        <v>0</v>
      </c>
      <c r="L1473" s="24">
        <v>0</v>
      </c>
      <c r="M1473" s="24">
        <v>0</v>
      </c>
      <c r="N1473" s="24">
        <v>0</v>
      </c>
      <c r="O1473" s="24">
        <v>117000</v>
      </c>
      <c r="P1473" s="26">
        <v>11345</v>
      </c>
      <c r="Q1473" s="23">
        <v>117000</v>
      </c>
      <c r="R1473" s="24">
        <v>0</v>
      </c>
      <c r="S1473" s="24">
        <v>0</v>
      </c>
      <c r="T1473" s="22" t="s">
        <v>47</v>
      </c>
      <c r="U1473" s="24">
        <v>0</v>
      </c>
      <c r="V1473" s="23">
        <v>0</v>
      </c>
      <c r="W1473" s="22" t="s">
        <v>47</v>
      </c>
      <c r="X1473" s="24">
        <v>0</v>
      </c>
      <c r="Y1473" s="22" t="s">
        <v>47</v>
      </c>
      <c r="Z1473" s="24">
        <v>0</v>
      </c>
      <c r="AA1473" s="31"/>
      <c r="AB1473" s="24">
        <v>0</v>
      </c>
      <c r="AC1473" s="24">
        <v>0</v>
      </c>
      <c r="AD1473" s="31"/>
      <c r="AE1473" s="23">
        <v>0</v>
      </c>
      <c r="AF1473" s="23">
        <v>0</v>
      </c>
      <c r="AG1473" s="23">
        <v>117000</v>
      </c>
      <c r="AH1473" s="29"/>
      <c r="AI1473" s="29"/>
      <c r="AJ1473" s="30"/>
      <c r="AK1473" s="2" t="str">
        <f t="shared" si="22"/>
        <v>OK</v>
      </c>
      <c r="AL1473" t="str">
        <f>IF(D1473&lt;&gt;"",IF(AK1473&lt;&gt;"OK",IF(IFERROR(VLOOKUP(C1473&amp;D1473,[1]Radicacion!$I$2:$EK$30174,2,0),VLOOKUP(D1473,[1]Radicacion!$I$2:$K$30174,2,0))&lt;&gt;"","NO EXIGIBLES"),""),"")</f>
        <v/>
      </c>
    </row>
    <row r="1474" spans="1:38" x14ac:dyDescent="0.25">
      <c r="A1474" s="20">
        <v>1466</v>
      </c>
      <c r="B1474" s="21" t="s">
        <v>46</v>
      </c>
      <c r="C1474" s="20" t="s">
        <v>47</v>
      </c>
      <c r="D1474" s="20" t="s">
        <v>1516</v>
      </c>
      <c r="E1474" s="22">
        <v>44202</v>
      </c>
      <c r="F1474" s="22">
        <v>44209</v>
      </c>
      <c r="G1474" s="23">
        <v>241000</v>
      </c>
      <c r="H1474" s="24">
        <v>0</v>
      </c>
      <c r="I1474" s="31"/>
      <c r="J1474" s="24">
        <v>0</v>
      </c>
      <c r="K1474" s="24">
        <v>0</v>
      </c>
      <c r="L1474" s="24">
        <v>0</v>
      </c>
      <c r="M1474" s="24">
        <v>0</v>
      </c>
      <c r="N1474" s="24">
        <v>0</v>
      </c>
      <c r="O1474" s="24">
        <v>241000</v>
      </c>
      <c r="P1474" s="26">
        <v>11346</v>
      </c>
      <c r="Q1474" s="23">
        <v>241000</v>
      </c>
      <c r="R1474" s="24">
        <v>0</v>
      </c>
      <c r="S1474" s="24">
        <v>0</v>
      </c>
      <c r="T1474" s="22" t="s">
        <v>47</v>
      </c>
      <c r="U1474" s="24">
        <v>0</v>
      </c>
      <c r="V1474" s="23">
        <v>0</v>
      </c>
      <c r="W1474" s="22" t="s">
        <v>47</v>
      </c>
      <c r="X1474" s="24">
        <v>0</v>
      </c>
      <c r="Y1474" s="22" t="s">
        <v>47</v>
      </c>
      <c r="Z1474" s="24">
        <v>0</v>
      </c>
      <c r="AA1474" s="31"/>
      <c r="AB1474" s="24">
        <v>0</v>
      </c>
      <c r="AC1474" s="24">
        <v>0</v>
      </c>
      <c r="AD1474" s="31"/>
      <c r="AE1474" s="23">
        <v>0</v>
      </c>
      <c r="AF1474" s="23">
        <v>0</v>
      </c>
      <c r="AG1474" s="23">
        <v>241000</v>
      </c>
      <c r="AH1474" s="29"/>
      <c r="AI1474" s="29"/>
      <c r="AJ1474" s="30"/>
      <c r="AK1474" s="2" t="str">
        <f t="shared" si="22"/>
        <v>OK</v>
      </c>
      <c r="AL1474" t="str">
        <f>IF(D1474&lt;&gt;"",IF(AK1474&lt;&gt;"OK",IF(IFERROR(VLOOKUP(C1474&amp;D1474,[1]Radicacion!$I$2:$EK$30174,2,0),VLOOKUP(D1474,[1]Radicacion!$I$2:$K$30174,2,0))&lt;&gt;"","NO EXIGIBLES"),""),"")</f>
        <v/>
      </c>
    </row>
    <row r="1475" spans="1:38" x14ac:dyDescent="0.25">
      <c r="A1475" s="20">
        <v>1467</v>
      </c>
      <c r="B1475" s="21" t="s">
        <v>46</v>
      </c>
      <c r="C1475" s="20" t="s">
        <v>47</v>
      </c>
      <c r="D1475" s="20" t="s">
        <v>1517</v>
      </c>
      <c r="E1475" s="22">
        <v>44202</v>
      </c>
      <c r="F1475" s="22">
        <v>44209</v>
      </c>
      <c r="G1475" s="23">
        <v>117000</v>
      </c>
      <c r="H1475" s="24">
        <v>0</v>
      </c>
      <c r="I1475" s="31"/>
      <c r="J1475" s="24">
        <v>0</v>
      </c>
      <c r="K1475" s="24">
        <v>0</v>
      </c>
      <c r="L1475" s="24">
        <v>0</v>
      </c>
      <c r="M1475" s="24">
        <v>0</v>
      </c>
      <c r="N1475" s="24">
        <v>0</v>
      </c>
      <c r="O1475" s="24">
        <v>117000</v>
      </c>
      <c r="P1475" s="26">
        <v>11347</v>
      </c>
      <c r="Q1475" s="23">
        <v>117000</v>
      </c>
      <c r="R1475" s="24">
        <v>0</v>
      </c>
      <c r="S1475" s="24">
        <v>0</v>
      </c>
      <c r="T1475" s="22" t="s">
        <v>47</v>
      </c>
      <c r="U1475" s="24">
        <v>0</v>
      </c>
      <c r="V1475" s="23">
        <v>0</v>
      </c>
      <c r="W1475" s="22" t="s">
        <v>47</v>
      </c>
      <c r="X1475" s="24">
        <v>0</v>
      </c>
      <c r="Y1475" s="22" t="s">
        <v>47</v>
      </c>
      <c r="Z1475" s="24">
        <v>0</v>
      </c>
      <c r="AA1475" s="31"/>
      <c r="AB1475" s="24">
        <v>0</v>
      </c>
      <c r="AC1475" s="24">
        <v>0</v>
      </c>
      <c r="AD1475" s="31"/>
      <c r="AE1475" s="23">
        <v>0</v>
      </c>
      <c r="AF1475" s="23">
        <v>0</v>
      </c>
      <c r="AG1475" s="23">
        <v>117000</v>
      </c>
      <c r="AH1475" s="29"/>
      <c r="AI1475" s="29"/>
      <c r="AJ1475" s="30"/>
      <c r="AK1475" s="2" t="str">
        <f t="shared" si="22"/>
        <v>OK</v>
      </c>
      <c r="AL1475" t="str">
        <f>IF(D1475&lt;&gt;"",IF(AK1475&lt;&gt;"OK",IF(IFERROR(VLOOKUP(C1475&amp;D1475,[1]Radicacion!$I$2:$EK$30174,2,0),VLOOKUP(D1475,[1]Radicacion!$I$2:$K$30174,2,0))&lt;&gt;"","NO EXIGIBLES"),""),"")</f>
        <v/>
      </c>
    </row>
    <row r="1476" spans="1:38" x14ac:dyDescent="0.25">
      <c r="A1476" s="20">
        <v>1468</v>
      </c>
      <c r="B1476" s="21" t="s">
        <v>46</v>
      </c>
      <c r="C1476" s="20" t="s">
        <v>47</v>
      </c>
      <c r="D1476" s="20" t="s">
        <v>1518</v>
      </c>
      <c r="E1476" s="22">
        <v>44202</v>
      </c>
      <c r="F1476" s="22">
        <v>44209</v>
      </c>
      <c r="G1476" s="23">
        <v>276000</v>
      </c>
      <c r="H1476" s="24">
        <v>0</v>
      </c>
      <c r="I1476" s="31"/>
      <c r="J1476" s="24">
        <v>0</v>
      </c>
      <c r="K1476" s="24">
        <v>0</v>
      </c>
      <c r="L1476" s="24">
        <v>0</v>
      </c>
      <c r="M1476" s="24">
        <v>0</v>
      </c>
      <c r="N1476" s="24">
        <v>0</v>
      </c>
      <c r="O1476" s="24">
        <v>276000</v>
      </c>
      <c r="P1476" s="26">
        <v>11348</v>
      </c>
      <c r="Q1476" s="23">
        <v>276000</v>
      </c>
      <c r="R1476" s="24">
        <v>0</v>
      </c>
      <c r="S1476" s="24">
        <v>0</v>
      </c>
      <c r="T1476" s="22" t="s">
        <v>47</v>
      </c>
      <c r="U1476" s="24">
        <v>0</v>
      </c>
      <c r="V1476" s="23">
        <v>0</v>
      </c>
      <c r="W1476" s="22" t="s">
        <v>47</v>
      </c>
      <c r="X1476" s="24">
        <v>0</v>
      </c>
      <c r="Y1476" s="22" t="s">
        <v>47</v>
      </c>
      <c r="Z1476" s="24">
        <v>0</v>
      </c>
      <c r="AA1476" s="31"/>
      <c r="AB1476" s="24">
        <v>0</v>
      </c>
      <c r="AC1476" s="24">
        <v>0</v>
      </c>
      <c r="AD1476" s="31"/>
      <c r="AE1476" s="23">
        <v>0</v>
      </c>
      <c r="AF1476" s="23">
        <v>0</v>
      </c>
      <c r="AG1476" s="23">
        <v>276000</v>
      </c>
      <c r="AH1476" s="29"/>
      <c r="AI1476" s="29"/>
      <c r="AJ1476" s="30"/>
      <c r="AK1476" s="2" t="str">
        <f t="shared" si="22"/>
        <v>OK</v>
      </c>
      <c r="AL1476" t="str">
        <f>IF(D1476&lt;&gt;"",IF(AK1476&lt;&gt;"OK",IF(IFERROR(VLOOKUP(C1476&amp;D1476,[1]Radicacion!$I$2:$EK$30174,2,0),VLOOKUP(D1476,[1]Radicacion!$I$2:$K$30174,2,0))&lt;&gt;"","NO EXIGIBLES"),""),"")</f>
        <v/>
      </c>
    </row>
    <row r="1477" spans="1:38" x14ac:dyDescent="0.25">
      <c r="A1477" s="20">
        <v>1469</v>
      </c>
      <c r="B1477" s="21" t="s">
        <v>46</v>
      </c>
      <c r="C1477" s="20" t="s">
        <v>47</v>
      </c>
      <c r="D1477" s="20" t="s">
        <v>1519</v>
      </c>
      <c r="E1477" s="22">
        <v>44202</v>
      </c>
      <c r="F1477" s="22">
        <v>44209</v>
      </c>
      <c r="G1477" s="23">
        <v>155000</v>
      </c>
      <c r="H1477" s="24">
        <v>0</v>
      </c>
      <c r="I1477" s="31"/>
      <c r="J1477" s="24">
        <v>0</v>
      </c>
      <c r="K1477" s="24">
        <v>0</v>
      </c>
      <c r="L1477" s="24">
        <v>0</v>
      </c>
      <c r="M1477" s="24">
        <v>0</v>
      </c>
      <c r="N1477" s="24">
        <v>0</v>
      </c>
      <c r="O1477" s="24">
        <v>155000</v>
      </c>
      <c r="P1477" s="26">
        <v>11349</v>
      </c>
      <c r="Q1477" s="23">
        <v>155000</v>
      </c>
      <c r="R1477" s="24">
        <v>0</v>
      </c>
      <c r="S1477" s="24">
        <v>0</v>
      </c>
      <c r="T1477" s="22" t="s">
        <v>47</v>
      </c>
      <c r="U1477" s="24">
        <v>0</v>
      </c>
      <c r="V1477" s="23">
        <v>0</v>
      </c>
      <c r="W1477" s="22" t="s">
        <v>47</v>
      </c>
      <c r="X1477" s="24">
        <v>0</v>
      </c>
      <c r="Y1477" s="22" t="s">
        <v>47</v>
      </c>
      <c r="Z1477" s="24">
        <v>0</v>
      </c>
      <c r="AA1477" s="31"/>
      <c r="AB1477" s="24">
        <v>0</v>
      </c>
      <c r="AC1477" s="24">
        <v>0</v>
      </c>
      <c r="AD1477" s="31"/>
      <c r="AE1477" s="23">
        <v>0</v>
      </c>
      <c r="AF1477" s="23">
        <v>0</v>
      </c>
      <c r="AG1477" s="23">
        <v>155000</v>
      </c>
      <c r="AH1477" s="29"/>
      <c r="AI1477" s="29"/>
      <c r="AJ1477" s="30"/>
      <c r="AK1477" s="2" t="str">
        <f t="shared" si="22"/>
        <v>OK</v>
      </c>
      <c r="AL1477" t="str">
        <f>IF(D1477&lt;&gt;"",IF(AK1477&lt;&gt;"OK",IF(IFERROR(VLOOKUP(C1477&amp;D1477,[1]Radicacion!$I$2:$EK$30174,2,0),VLOOKUP(D1477,[1]Radicacion!$I$2:$K$30174,2,0))&lt;&gt;"","NO EXIGIBLES"),""),"")</f>
        <v/>
      </c>
    </row>
    <row r="1478" spans="1:38" x14ac:dyDescent="0.25">
      <c r="A1478" s="20">
        <v>1470</v>
      </c>
      <c r="B1478" s="21" t="s">
        <v>46</v>
      </c>
      <c r="C1478" s="20" t="s">
        <v>47</v>
      </c>
      <c r="D1478" s="20" t="s">
        <v>1520</v>
      </c>
      <c r="E1478" s="22">
        <v>44202</v>
      </c>
      <c r="F1478" s="22">
        <v>44209</v>
      </c>
      <c r="G1478" s="23">
        <v>117000</v>
      </c>
      <c r="H1478" s="24">
        <v>0</v>
      </c>
      <c r="I1478" s="31"/>
      <c r="J1478" s="24">
        <v>0</v>
      </c>
      <c r="K1478" s="24">
        <v>0</v>
      </c>
      <c r="L1478" s="24">
        <v>0</v>
      </c>
      <c r="M1478" s="24">
        <v>0</v>
      </c>
      <c r="N1478" s="24">
        <v>0</v>
      </c>
      <c r="O1478" s="24">
        <v>117000</v>
      </c>
      <c r="P1478" s="26">
        <v>11350</v>
      </c>
      <c r="Q1478" s="23">
        <v>117000</v>
      </c>
      <c r="R1478" s="24">
        <v>0</v>
      </c>
      <c r="S1478" s="24">
        <v>0</v>
      </c>
      <c r="T1478" s="22" t="s">
        <v>47</v>
      </c>
      <c r="U1478" s="24">
        <v>0</v>
      </c>
      <c r="V1478" s="23">
        <v>0</v>
      </c>
      <c r="W1478" s="22" t="s">
        <v>47</v>
      </c>
      <c r="X1478" s="24">
        <v>0</v>
      </c>
      <c r="Y1478" s="22" t="s">
        <v>47</v>
      </c>
      <c r="Z1478" s="24">
        <v>0</v>
      </c>
      <c r="AA1478" s="31"/>
      <c r="AB1478" s="24">
        <v>0</v>
      </c>
      <c r="AC1478" s="24">
        <v>0</v>
      </c>
      <c r="AD1478" s="31"/>
      <c r="AE1478" s="23">
        <v>0</v>
      </c>
      <c r="AF1478" s="23">
        <v>0</v>
      </c>
      <c r="AG1478" s="23">
        <v>117000</v>
      </c>
      <c r="AH1478" s="29"/>
      <c r="AI1478" s="29"/>
      <c r="AJ1478" s="30"/>
      <c r="AK1478" s="2" t="str">
        <f t="shared" si="22"/>
        <v>OK</v>
      </c>
      <c r="AL1478" t="str">
        <f>IF(D1478&lt;&gt;"",IF(AK1478&lt;&gt;"OK",IF(IFERROR(VLOOKUP(C1478&amp;D1478,[1]Radicacion!$I$2:$EK$30174,2,0),VLOOKUP(D1478,[1]Radicacion!$I$2:$K$30174,2,0))&lt;&gt;"","NO EXIGIBLES"),""),"")</f>
        <v/>
      </c>
    </row>
    <row r="1479" spans="1:38" x14ac:dyDescent="0.25">
      <c r="A1479" s="20">
        <v>1471</v>
      </c>
      <c r="B1479" s="21" t="s">
        <v>46</v>
      </c>
      <c r="C1479" s="20" t="s">
        <v>47</v>
      </c>
      <c r="D1479" s="20" t="s">
        <v>1521</v>
      </c>
      <c r="E1479" s="22">
        <v>44202</v>
      </c>
      <c r="F1479" s="22">
        <v>44209</v>
      </c>
      <c r="G1479" s="23">
        <v>78000</v>
      </c>
      <c r="H1479" s="24">
        <v>0</v>
      </c>
      <c r="I1479" s="31"/>
      <c r="J1479" s="24">
        <v>0</v>
      </c>
      <c r="K1479" s="24">
        <v>0</v>
      </c>
      <c r="L1479" s="24">
        <v>0</v>
      </c>
      <c r="M1479" s="24">
        <v>0</v>
      </c>
      <c r="N1479" s="24">
        <v>0</v>
      </c>
      <c r="O1479" s="24">
        <v>78000</v>
      </c>
      <c r="P1479" s="26">
        <v>11351</v>
      </c>
      <c r="Q1479" s="23">
        <v>78000</v>
      </c>
      <c r="R1479" s="24">
        <v>0</v>
      </c>
      <c r="S1479" s="24">
        <v>0</v>
      </c>
      <c r="T1479" s="22" t="s">
        <v>47</v>
      </c>
      <c r="U1479" s="24">
        <v>0</v>
      </c>
      <c r="V1479" s="23">
        <v>0</v>
      </c>
      <c r="W1479" s="22" t="s">
        <v>47</v>
      </c>
      <c r="X1479" s="24">
        <v>0</v>
      </c>
      <c r="Y1479" s="22" t="s">
        <v>47</v>
      </c>
      <c r="Z1479" s="24">
        <v>0</v>
      </c>
      <c r="AA1479" s="31"/>
      <c r="AB1479" s="24">
        <v>0</v>
      </c>
      <c r="AC1479" s="24">
        <v>0</v>
      </c>
      <c r="AD1479" s="31"/>
      <c r="AE1479" s="23">
        <v>0</v>
      </c>
      <c r="AF1479" s="23">
        <v>0</v>
      </c>
      <c r="AG1479" s="23">
        <v>78000</v>
      </c>
      <c r="AH1479" s="29"/>
      <c r="AI1479" s="29"/>
      <c r="AJ1479" s="30"/>
      <c r="AK1479" s="2" t="str">
        <f t="shared" si="22"/>
        <v>OK</v>
      </c>
      <c r="AL1479" t="str">
        <f>IF(D1479&lt;&gt;"",IF(AK1479&lt;&gt;"OK",IF(IFERROR(VLOOKUP(C1479&amp;D1479,[1]Radicacion!$I$2:$EK$30174,2,0),VLOOKUP(D1479,[1]Radicacion!$I$2:$K$30174,2,0))&lt;&gt;"","NO EXIGIBLES"),""),"")</f>
        <v/>
      </c>
    </row>
    <row r="1480" spans="1:38" x14ac:dyDescent="0.25">
      <c r="A1480" s="20">
        <v>1472</v>
      </c>
      <c r="B1480" s="21" t="s">
        <v>46</v>
      </c>
      <c r="C1480" s="20" t="s">
        <v>47</v>
      </c>
      <c r="D1480" s="20" t="s">
        <v>1522</v>
      </c>
      <c r="E1480" s="22">
        <v>44202</v>
      </c>
      <c r="F1480" s="22">
        <v>44209</v>
      </c>
      <c r="G1480" s="23">
        <v>117000</v>
      </c>
      <c r="H1480" s="24">
        <v>0</v>
      </c>
      <c r="I1480" s="31"/>
      <c r="J1480" s="24">
        <v>0</v>
      </c>
      <c r="K1480" s="24">
        <v>0</v>
      </c>
      <c r="L1480" s="24">
        <v>0</v>
      </c>
      <c r="M1480" s="24">
        <v>0</v>
      </c>
      <c r="N1480" s="24">
        <v>0</v>
      </c>
      <c r="O1480" s="24">
        <v>117000</v>
      </c>
      <c r="P1480" s="26">
        <v>11352</v>
      </c>
      <c r="Q1480" s="23">
        <v>117000</v>
      </c>
      <c r="R1480" s="24">
        <v>0</v>
      </c>
      <c r="S1480" s="24">
        <v>0</v>
      </c>
      <c r="T1480" s="22" t="s">
        <v>47</v>
      </c>
      <c r="U1480" s="24">
        <v>0</v>
      </c>
      <c r="V1480" s="23">
        <v>0</v>
      </c>
      <c r="W1480" s="22" t="s">
        <v>47</v>
      </c>
      <c r="X1480" s="24">
        <v>0</v>
      </c>
      <c r="Y1480" s="22" t="s">
        <v>47</v>
      </c>
      <c r="Z1480" s="24">
        <v>0</v>
      </c>
      <c r="AA1480" s="31"/>
      <c r="AB1480" s="24">
        <v>0</v>
      </c>
      <c r="AC1480" s="24">
        <v>0</v>
      </c>
      <c r="AD1480" s="31"/>
      <c r="AE1480" s="23">
        <v>0</v>
      </c>
      <c r="AF1480" s="23">
        <v>0</v>
      </c>
      <c r="AG1480" s="23">
        <v>117000</v>
      </c>
      <c r="AH1480" s="29"/>
      <c r="AI1480" s="29"/>
      <c r="AJ1480" s="30"/>
      <c r="AK1480" s="2" t="str">
        <f t="shared" si="22"/>
        <v>OK</v>
      </c>
      <c r="AL1480" t="str">
        <f>IF(D1480&lt;&gt;"",IF(AK1480&lt;&gt;"OK",IF(IFERROR(VLOOKUP(C1480&amp;D1480,[1]Radicacion!$I$2:$EK$30174,2,0),VLOOKUP(D1480,[1]Radicacion!$I$2:$K$30174,2,0))&lt;&gt;"","NO EXIGIBLES"),""),"")</f>
        <v/>
      </c>
    </row>
    <row r="1481" spans="1:38" x14ac:dyDescent="0.25">
      <c r="A1481" s="20">
        <v>1473</v>
      </c>
      <c r="B1481" s="21" t="s">
        <v>46</v>
      </c>
      <c r="C1481" s="20" t="s">
        <v>47</v>
      </c>
      <c r="D1481" s="20" t="s">
        <v>1523</v>
      </c>
      <c r="E1481" s="22">
        <v>44202</v>
      </c>
      <c r="F1481" s="22">
        <v>44209</v>
      </c>
      <c r="G1481" s="23">
        <v>117000</v>
      </c>
      <c r="H1481" s="24">
        <v>0</v>
      </c>
      <c r="I1481" s="31"/>
      <c r="J1481" s="24">
        <v>0</v>
      </c>
      <c r="K1481" s="24">
        <v>0</v>
      </c>
      <c r="L1481" s="24">
        <v>0</v>
      </c>
      <c r="M1481" s="24">
        <v>0</v>
      </c>
      <c r="N1481" s="24">
        <v>0</v>
      </c>
      <c r="O1481" s="24">
        <v>117000</v>
      </c>
      <c r="P1481" s="26">
        <v>11353</v>
      </c>
      <c r="Q1481" s="23">
        <v>117000</v>
      </c>
      <c r="R1481" s="24">
        <v>0</v>
      </c>
      <c r="S1481" s="24">
        <v>0</v>
      </c>
      <c r="T1481" s="22" t="s">
        <v>47</v>
      </c>
      <c r="U1481" s="24">
        <v>0</v>
      </c>
      <c r="V1481" s="23">
        <v>0</v>
      </c>
      <c r="W1481" s="22" t="s">
        <v>47</v>
      </c>
      <c r="X1481" s="24">
        <v>0</v>
      </c>
      <c r="Y1481" s="22" t="s">
        <v>47</v>
      </c>
      <c r="Z1481" s="24">
        <v>0</v>
      </c>
      <c r="AA1481" s="31"/>
      <c r="AB1481" s="24">
        <v>0</v>
      </c>
      <c r="AC1481" s="24">
        <v>0</v>
      </c>
      <c r="AD1481" s="31"/>
      <c r="AE1481" s="23">
        <v>0</v>
      </c>
      <c r="AF1481" s="23">
        <v>0</v>
      </c>
      <c r="AG1481" s="23">
        <v>117000</v>
      </c>
      <c r="AH1481" s="29"/>
      <c r="AI1481" s="29"/>
      <c r="AJ1481" s="30"/>
      <c r="AK1481" s="2" t="str">
        <f t="shared" si="22"/>
        <v>OK</v>
      </c>
      <c r="AL1481" t="str">
        <f>IF(D1481&lt;&gt;"",IF(AK1481&lt;&gt;"OK",IF(IFERROR(VLOOKUP(C1481&amp;D1481,[1]Radicacion!$I$2:$EK$30174,2,0),VLOOKUP(D1481,[1]Radicacion!$I$2:$K$30174,2,0))&lt;&gt;"","NO EXIGIBLES"),""),"")</f>
        <v/>
      </c>
    </row>
    <row r="1482" spans="1:38" x14ac:dyDescent="0.25">
      <c r="A1482" s="20">
        <v>1474</v>
      </c>
      <c r="B1482" s="21" t="s">
        <v>46</v>
      </c>
      <c r="C1482" s="20" t="s">
        <v>47</v>
      </c>
      <c r="D1482" s="20" t="s">
        <v>1524</v>
      </c>
      <c r="E1482" s="22">
        <v>44202</v>
      </c>
      <c r="F1482" s="22">
        <v>44209</v>
      </c>
      <c r="G1482" s="23">
        <v>39000</v>
      </c>
      <c r="H1482" s="24">
        <v>0</v>
      </c>
      <c r="I1482" s="31"/>
      <c r="J1482" s="24">
        <v>0</v>
      </c>
      <c r="K1482" s="24">
        <v>0</v>
      </c>
      <c r="L1482" s="24">
        <v>0</v>
      </c>
      <c r="M1482" s="24">
        <v>0</v>
      </c>
      <c r="N1482" s="24">
        <v>0</v>
      </c>
      <c r="O1482" s="24">
        <v>39000</v>
      </c>
      <c r="P1482" s="26">
        <v>11354</v>
      </c>
      <c r="Q1482" s="23">
        <v>39000</v>
      </c>
      <c r="R1482" s="24">
        <v>0</v>
      </c>
      <c r="S1482" s="24">
        <v>0</v>
      </c>
      <c r="T1482" s="22" t="s">
        <v>47</v>
      </c>
      <c r="U1482" s="24">
        <v>0</v>
      </c>
      <c r="V1482" s="23">
        <v>0</v>
      </c>
      <c r="W1482" s="22" t="s">
        <v>47</v>
      </c>
      <c r="X1482" s="24">
        <v>0</v>
      </c>
      <c r="Y1482" s="22" t="s">
        <v>47</v>
      </c>
      <c r="Z1482" s="24">
        <v>0</v>
      </c>
      <c r="AA1482" s="31"/>
      <c r="AB1482" s="24">
        <v>0</v>
      </c>
      <c r="AC1482" s="24">
        <v>0</v>
      </c>
      <c r="AD1482" s="31"/>
      <c r="AE1482" s="23">
        <v>0</v>
      </c>
      <c r="AF1482" s="23">
        <v>0</v>
      </c>
      <c r="AG1482" s="23">
        <v>39000</v>
      </c>
      <c r="AH1482" s="29"/>
      <c r="AI1482" s="29"/>
      <c r="AJ1482" s="30"/>
      <c r="AK1482" s="2" t="str">
        <f t="shared" ref="AK1482:AK1545" si="23">IF(A1482&lt;&gt;"",IF(O1482-AG1482=0,"OK","Verificar Valores"),"")</f>
        <v>OK</v>
      </c>
      <c r="AL1482" t="str">
        <f>IF(D1482&lt;&gt;"",IF(AK1482&lt;&gt;"OK",IF(IFERROR(VLOOKUP(C1482&amp;D1482,[1]Radicacion!$I$2:$EK$30174,2,0),VLOOKUP(D1482,[1]Radicacion!$I$2:$K$30174,2,0))&lt;&gt;"","NO EXIGIBLES"),""),"")</f>
        <v/>
      </c>
    </row>
    <row r="1483" spans="1:38" x14ac:dyDescent="0.25">
      <c r="A1483" s="20">
        <v>1475</v>
      </c>
      <c r="B1483" s="21" t="s">
        <v>46</v>
      </c>
      <c r="C1483" s="20" t="s">
        <v>47</v>
      </c>
      <c r="D1483" s="20" t="s">
        <v>1525</v>
      </c>
      <c r="E1483" s="22">
        <v>44202</v>
      </c>
      <c r="F1483" s="22">
        <v>44209</v>
      </c>
      <c r="G1483" s="23">
        <v>78000</v>
      </c>
      <c r="H1483" s="24">
        <v>0</v>
      </c>
      <c r="I1483" s="31"/>
      <c r="J1483" s="24">
        <v>0</v>
      </c>
      <c r="K1483" s="24">
        <v>0</v>
      </c>
      <c r="L1483" s="24">
        <v>0</v>
      </c>
      <c r="M1483" s="24">
        <v>0</v>
      </c>
      <c r="N1483" s="24">
        <v>0</v>
      </c>
      <c r="O1483" s="24">
        <v>78000</v>
      </c>
      <c r="P1483" s="26">
        <v>11355</v>
      </c>
      <c r="Q1483" s="23">
        <v>78000</v>
      </c>
      <c r="R1483" s="24">
        <v>0</v>
      </c>
      <c r="S1483" s="24">
        <v>0</v>
      </c>
      <c r="T1483" s="22" t="s">
        <v>47</v>
      </c>
      <c r="U1483" s="24">
        <v>0</v>
      </c>
      <c r="V1483" s="23">
        <v>0</v>
      </c>
      <c r="W1483" s="22" t="s">
        <v>47</v>
      </c>
      <c r="X1483" s="24">
        <v>0</v>
      </c>
      <c r="Y1483" s="22" t="s">
        <v>47</v>
      </c>
      <c r="Z1483" s="24">
        <v>0</v>
      </c>
      <c r="AA1483" s="31"/>
      <c r="AB1483" s="24">
        <v>0</v>
      </c>
      <c r="AC1483" s="24">
        <v>0</v>
      </c>
      <c r="AD1483" s="31"/>
      <c r="AE1483" s="23">
        <v>0</v>
      </c>
      <c r="AF1483" s="23">
        <v>0</v>
      </c>
      <c r="AG1483" s="23">
        <v>78000</v>
      </c>
      <c r="AH1483" s="29"/>
      <c r="AI1483" s="29"/>
      <c r="AJ1483" s="30"/>
      <c r="AK1483" s="2" t="str">
        <f t="shared" si="23"/>
        <v>OK</v>
      </c>
      <c r="AL1483" t="str">
        <f>IF(D1483&lt;&gt;"",IF(AK1483&lt;&gt;"OK",IF(IFERROR(VLOOKUP(C1483&amp;D1483,[1]Radicacion!$I$2:$EK$30174,2,0),VLOOKUP(D1483,[1]Radicacion!$I$2:$K$30174,2,0))&lt;&gt;"","NO EXIGIBLES"),""),"")</f>
        <v/>
      </c>
    </row>
    <row r="1484" spans="1:38" x14ac:dyDescent="0.25">
      <c r="A1484" s="20">
        <v>1476</v>
      </c>
      <c r="B1484" s="21" t="s">
        <v>46</v>
      </c>
      <c r="C1484" s="20" t="s">
        <v>47</v>
      </c>
      <c r="D1484" s="20" t="s">
        <v>1526</v>
      </c>
      <c r="E1484" s="22">
        <v>44202</v>
      </c>
      <c r="F1484" s="22">
        <v>44209</v>
      </c>
      <c r="G1484" s="23">
        <v>248000</v>
      </c>
      <c r="H1484" s="24">
        <v>0</v>
      </c>
      <c r="I1484" s="31"/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248000</v>
      </c>
      <c r="P1484" s="26">
        <v>11356</v>
      </c>
      <c r="Q1484" s="23">
        <v>248000</v>
      </c>
      <c r="R1484" s="24">
        <v>0</v>
      </c>
      <c r="S1484" s="24">
        <v>0</v>
      </c>
      <c r="T1484" s="22" t="s">
        <v>47</v>
      </c>
      <c r="U1484" s="24">
        <v>0</v>
      </c>
      <c r="V1484" s="23">
        <v>0</v>
      </c>
      <c r="W1484" s="22" t="s">
        <v>47</v>
      </c>
      <c r="X1484" s="24">
        <v>0</v>
      </c>
      <c r="Y1484" s="22" t="s">
        <v>47</v>
      </c>
      <c r="Z1484" s="24">
        <v>0</v>
      </c>
      <c r="AA1484" s="31"/>
      <c r="AB1484" s="24">
        <v>0</v>
      </c>
      <c r="AC1484" s="24">
        <v>0</v>
      </c>
      <c r="AD1484" s="31"/>
      <c r="AE1484" s="23">
        <v>0</v>
      </c>
      <c r="AF1484" s="23">
        <v>0</v>
      </c>
      <c r="AG1484" s="23">
        <v>248000</v>
      </c>
      <c r="AH1484" s="29"/>
      <c r="AI1484" s="29"/>
      <c r="AJ1484" s="30"/>
      <c r="AK1484" s="2" t="str">
        <f t="shared" si="23"/>
        <v>OK</v>
      </c>
      <c r="AL1484" t="str">
        <f>IF(D1484&lt;&gt;"",IF(AK1484&lt;&gt;"OK",IF(IFERROR(VLOOKUP(C1484&amp;D1484,[1]Radicacion!$I$2:$EK$30174,2,0),VLOOKUP(D1484,[1]Radicacion!$I$2:$K$30174,2,0))&lt;&gt;"","NO EXIGIBLES"),""),"")</f>
        <v/>
      </c>
    </row>
    <row r="1485" spans="1:38" x14ac:dyDescent="0.25">
      <c r="A1485" s="20">
        <v>1477</v>
      </c>
      <c r="B1485" s="21" t="s">
        <v>46</v>
      </c>
      <c r="C1485" s="20" t="s">
        <v>47</v>
      </c>
      <c r="D1485" s="20" t="s">
        <v>1527</v>
      </c>
      <c r="E1485" s="22">
        <v>44202</v>
      </c>
      <c r="F1485" s="22">
        <v>44209</v>
      </c>
      <c r="G1485" s="23">
        <v>78000</v>
      </c>
      <c r="H1485" s="24">
        <v>0</v>
      </c>
      <c r="I1485" s="31"/>
      <c r="J1485" s="24">
        <v>0</v>
      </c>
      <c r="K1485" s="24">
        <v>0</v>
      </c>
      <c r="L1485" s="24">
        <v>0</v>
      </c>
      <c r="M1485" s="24">
        <v>0</v>
      </c>
      <c r="N1485" s="24">
        <v>0</v>
      </c>
      <c r="O1485" s="24">
        <v>78000</v>
      </c>
      <c r="P1485" s="26">
        <v>11357</v>
      </c>
      <c r="Q1485" s="23">
        <v>78000</v>
      </c>
      <c r="R1485" s="24">
        <v>0</v>
      </c>
      <c r="S1485" s="24">
        <v>0</v>
      </c>
      <c r="T1485" s="22" t="s">
        <v>47</v>
      </c>
      <c r="U1485" s="24">
        <v>0</v>
      </c>
      <c r="V1485" s="23">
        <v>0</v>
      </c>
      <c r="W1485" s="22" t="s">
        <v>47</v>
      </c>
      <c r="X1485" s="24">
        <v>0</v>
      </c>
      <c r="Y1485" s="22" t="s">
        <v>47</v>
      </c>
      <c r="Z1485" s="24">
        <v>0</v>
      </c>
      <c r="AA1485" s="31"/>
      <c r="AB1485" s="24">
        <v>0</v>
      </c>
      <c r="AC1485" s="24">
        <v>0</v>
      </c>
      <c r="AD1485" s="31"/>
      <c r="AE1485" s="23">
        <v>0</v>
      </c>
      <c r="AF1485" s="23">
        <v>0</v>
      </c>
      <c r="AG1485" s="23">
        <v>78000</v>
      </c>
      <c r="AH1485" s="29"/>
      <c r="AI1485" s="29"/>
      <c r="AJ1485" s="30"/>
      <c r="AK1485" s="2" t="str">
        <f t="shared" si="23"/>
        <v>OK</v>
      </c>
      <c r="AL1485" t="str">
        <f>IF(D1485&lt;&gt;"",IF(AK1485&lt;&gt;"OK",IF(IFERROR(VLOOKUP(C1485&amp;D1485,[1]Radicacion!$I$2:$EK$30174,2,0),VLOOKUP(D1485,[1]Radicacion!$I$2:$K$30174,2,0))&lt;&gt;"","NO EXIGIBLES"),""),"")</f>
        <v/>
      </c>
    </row>
    <row r="1486" spans="1:38" x14ac:dyDescent="0.25">
      <c r="A1486" s="20">
        <v>1478</v>
      </c>
      <c r="B1486" s="21" t="s">
        <v>46</v>
      </c>
      <c r="C1486" s="20" t="s">
        <v>47</v>
      </c>
      <c r="D1486" s="20" t="s">
        <v>1528</v>
      </c>
      <c r="E1486" s="22">
        <v>44202</v>
      </c>
      <c r="F1486" s="22">
        <v>44209</v>
      </c>
      <c r="G1486" s="23">
        <v>78000</v>
      </c>
      <c r="H1486" s="24">
        <v>0</v>
      </c>
      <c r="I1486" s="31"/>
      <c r="J1486" s="24">
        <v>0</v>
      </c>
      <c r="K1486" s="24">
        <v>0</v>
      </c>
      <c r="L1486" s="24">
        <v>0</v>
      </c>
      <c r="M1486" s="24">
        <v>0</v>
      </c>
      <c r="N1486" s="24">
        <v>0</v>
      </c>
      <c r="O1486" s="24">
        <v>78000</v>
      </c>
      <c r="P1486" s="26">
        <v>11358</v>
      </c>
      <c r="Q1486" s="23">
        <v>78000</v>
      </c>
      <c r="R1486" s="24">
        <v>0</v>
      </c>
      <c r="S1486" s="24">
        <v>0</v>
      </c>
      <c r="T1486" s="22" t="s">
        <v>47</v>
      </c>
      <c r="U1486" s="24">
        <v>0</v>
      </c>
      <c r="V1486" s="23">
        <v>0</v>
      </c>
      <c r="W1486" s="22" t="s">
        <v>47</v>
      </c>
      <c r="X1486" s="24">
        <v>0</v>
      </c>
      <c r="Y1486" s="22" t="s">
        <v>47</v>
      </c>
      <c r="Z1486" s="24">
        <v>0</v>
      </c>
      <c r="AA1486" s="31"/>
      <c r="AB1486" s="24">
        <v>0</v>
      </c>
      <c r="AC1486" s="24">
        <v>0</v>
      </c>
      <c r="AD1486" s="31"/>
      <c r="AE1486" s="23">
        <v>0</v>
      </c>
      <c r="AF1486" s="23">
        <v>0</v>
      </c>
      <c r="AG1486" s="23">
        <v>78000</v>
      </c>
      <c r="AH1486" s="29"/>
      <c r="AI1486" s="29"/>
      <c r="AJ1486" s="30"/>
      <c r="AK1486" s="2" t="str">
        <f t="shared" si="23"/>
        <v>OK</v>
      </c>
      <c r="AL1486" t="str">
        <f>IF(D1486&lt;&gt;"",IF(AK1486&lt;&gt;"OK",IF(IFERROR(VLOOKUP(C1486&amp;D1486,[1]Radicacion!$I$2:$EK$30174,2,0),VLOOKUP(D1486,[1]Radicacion!$I$2:$K$30174,2,0))&lt;&gt;"","NO EXIGIBLES"),""),"")</f>
        <v/>
      </c>
    </row>
    <row r="1487" spans="1:38" x14ac:dyDescent="0.25">
      <c r="A1487" s="20">
        <v>1479</v>
      </c>
      <c r="B1487" s="21" t="s">
        <v>46</v>
      </c>
      <c r="C1487" s="20" t="s">
        <v>47</v>
      </c>
      <c r="D1487" s="20" t="s">
        <v>1529</v>
      </c>
      <c r="E1487" s="22">
        <v>44202</v>
      </c>
      <c r="F1487" s="22">
        <v>44209</v>
      </c>
      <c r="G1487" s="23">
        <v>39000</v>
      </c>
      <c r="H1487" s="24">
        <v>0</v>
      </c>
      <c r="I1487" s="31"/>
      <c r="J1487" s="24">
        <v>0</v>
      </c>
      <c r="K1487" s="24">
        <v>0</v>
      </c>
      <c r="L1487" s="24">
        <v>0</v>
      </c>
      <c r="M1487" s="24">
        <v>0</v>
      </c>
      <c r="N1487" s="24">
        <v>0</v>
      </c>
      <c r="O1487" s="24">
        <v>39000</v>
      </c>
      <c r="P1487" s="26">
        <v>11359</v>
      </c>
      <c r="Q1487" s="23">
        <v>39000</v>
      </c>
      <c r="R1487" s="24">
        <v>0</v>
      </c>
      <c r="S1487" s="24">
        <v>0</v>
      </c>
      <c r="T1487" s="22" t="s">
        <v>47</v>
      </c>
      <c r="U1487" s="24">
        <v>0</v>
      </c>
      <c r="V1487" s="23">
        <v>0</v>
      </c>
      <c r="W1487" s="22" t="s">
        <v>47</v>
      </c>
      <c r="X1487" s="24">
        <v>0</v>
      </c>
      <c r="Y1487" s="22" t="s">
        <v>47</v>
      </c>
      <c r="Z1487" s="24">
        <v>0</v>
      </c>
      <c r="AA1487" s="31"/>
      <c r="AB1487" s="24">
        <v>0</v>
      </c>
      <c r="AC1487" s="24">
        <v>0</v>
      </c>
      <c r="AD1487" s="31"/>
      <c r="AE1487" s="23">
        <v>0</v>
      </c>
      <c r="AF1487" s="23">
        <v>0</v>
      </c>
      <c r="AG1487" s="23">
        <v>39000</v>
      </c>
      <c r="AH1487" s="29"/>
      <c r="AI1487" s="29"/>
      <c r="AJ1487" s="30"/>
      <c r="AK1487" s="2" t="str">
        <f t="shared" si="23"/>
        <v>OK</v>
      </c>
      <c r="AL1487" t="str">
        <f>IF(D1487&lt;&gt;"",IF(AK1487&lt;&gt;"OK",IF(IFERROR(VLOOKUP(C1487&amp;D1487,[1]Radicacion!$I$2:$EK$30174,2,0),VLOOKUP(D1487,[1]Radicacion!$I$2:$K$30174,2,0))&lt;&gt;"","NO EXIGIBLES"),""),"")</f>
        <v/>
      </c>
    </row>
    <row r="1488" spans="1:38" x14ac:dyDescent="0.25">
      <c r="A1488" s="20">
        <v>1480</v>
      </c>
      <c r="B1488" s="21" t="s">
        <v>46</v>
      </c>
      <c r="C1488" s="20" t="s">
        <v>47</v>
      </c>
      <c r="D1488" s="20" t="s">
        <v>1530</v>
      </c>
      <c r="E1488" s="22">
        <v>44202</v>
      </c>
      <c r="F1488" s="22">
        <v>44209</v>
      </c>
      <c r="G1488" s="23">
        <v>78000</v>
      </c>
      <c r="H1488" s="24">
        <v>0</v>
      </c>
      <c r="I1488" s="31"/>
      <c r="J1488" s="24">
        <v>0</v>
      </c>
      <c r="K1488" s="24">
        <v>0</v>
      </c>
      <c r="L1488" s="24">
        <v>0</v>
      </c>
      <c r="M1488" s="24">
        <v>0</v>
      </c>
      <c r="N1488" s="24">
        <v>0</v>
      </c>
      <c r="O1488" s="24">
        <v>78000</v>
      </c>
      <c r="P1488" s="26">
        <v>11360</v>
      </c>
      <c r="Q1488" s="23">
        <v>78000</v>
      </c>
      <c r="R1488" s="24">
        <v>0</v>
      </c>
      <c r="S1488" s="24">
        <v>0</v>
      </c>
      <c r="T1488" s="22" t="s">
        <v>47</v>
      </c>
      <c r="U1488" s="24">
        <v>0</v>
      </c>
      <c r="V1488" s="23">
        <v>0</v>
      </c>
      <c r="W1488" s="22" t="s">
        <v>47</v>
      </c>
      <c r="X1488" s="24">
        <v>0</v>
      </c>
      <c r="Y1488" s="22" t="s">
        <v>47</v>
      </c>
      <c r="Z1488" s="24">
        <v>0</v>
      </c>
      <c r="AA1488" s="31"/>
      <c r="AB1488" s="24">
        <v>0</v>
      </c>
      <c r="AC1488" s="24">
        <v>0</v>
      </c>
      <c r="AD1488" s="31"/>
      <c r="AE1488" s="23">
        <v>0</v>
      </c>
      <c r="AF1488" s="23">
        <v>0</v>
      </c>
      <c r="AG1488" s="23">
        <v>78000</v>
      </c>
      <c r="AH1488" s="29"/>
      <c r="AI1488" s="29"/>
      <c r="AJ1488" s="30"/>
      <c r="AK1488" s="2" t="str">
        <f t="shared" si="23"/>
        <v>OK</v>
      </c>
      <c r="AL1488" t="str">
        <f>IF(D1488&lt;&gt;"",IF(AK1488&lt;&gt;"OK",IF(IFERROR(VLOOKUP(C1488&amp;D1488,[1]Radicacion!$I$2:$EK$30174,2,0),VLOOKUP(D1488,[1]Radicacion!$I$2:$K$30174,2,0))&lt;&gt;"","NO EXIGIBLES"),""),"")</f>
        <v/>
      </c>
    </row>
    <row r="1489" spans="1:38" x14ac:dyDescent="0.25">
      <c r="A1489" s="20">
        <v>1481</v>
      </c>
      <c r="B1489" s="21" t="s">
        <v>46</v>
      </c>
      <c r="C1489" s="20" t="s">
        <v>47</v>
      </c>
      <c r="D1489" s="20" t="s">
        <v>1531</v>
      </c>
      <c r="E1489" s="22">
        <v>44202</v>
      </c>
      <c r="F1489" s="22">
        <v>44209</v>
      </c>
      <c r="G1489" s="23">
        <v>78000</v>
      </c>
      <c r="H1489" s="24">
        <v>0</v>
      </c>
      <c r="I1489" s="31"/>
      <c r="J1489" s="24">
        <v>0</v>
      </c>
      <c r="K1489" s="24">
        <v>0</v>
      </c>
      <c r="L1489" s="24">
        <v>0</v>
      </c>
      <c r="M1489" s="24">
        <v>0</v>
      </c>
      <c r="N1489" s="24">
        <v>0</v>
      </c>
      <c r="O1489" s="24">
        <v>78000</v>
      </c>
      <c r="P1489" s="26">
        <v>11361</v>
      </c>
      <c r="Q1489" s="23">
        <v>78000</v>
      </c>
      <c r="R1489" s="24">
        <v>0</v>
      </c>
      <c r="S1489" s="24">
        <v>0</v>
      </c>
      <c r="T1489" s="22" t="s">
        <v>47</v>
      </c>
      <c r="U1489" s="24">
        <v>0</v>
      </c>
      <c r="V1489" s="23">
        <v>0</v>
      </c>
      <c r="W1489" s="22" t="s">
        <v>47</v>
      </c>
      <c r="X1489" s="24">
        <v>0</v>
      </c>
      <c r="Y1489" s="22" t="s">
        <v>47</v>
      </c>
      <c r="Z1489" s="24">
        <v>0</v>
      </c>
      <c r="AA1489" s="31"/>
      <c r="AB1489" s="24">
        <v>0</v>
      </c>
      <c r="AC1489" s="24">
        <v>0</v>
      </c>
      <c r="AD1489" s="31"/>
      <c r="AE1489" s="23">
        <v>0</v>
      </c>
      <c r="AF1489" s="23">
        <v>0</v>
      </c>
      <c r="AG1489" s="23">
        <v>78000</v>
      </c>
      <c r="AH1489" s="29"/>
      <c r="AI1489" s="29"/>
      <c r="AJ1489" s="30"/>
      <c r="AK1489" s="2" t="str">
        <f t="shared" si="23"/>
        <v>OK</v>
      </c>
      <c r="AL1489" t="str">
        <f>IF(D1489&lt;&gt;"",IF(AK1489&lt;&gt;"OK",IF(IFERROR(VLOOKUP(C1489&amp;D1489,[1]Radicacion!$I$2:$EK$30174,2,0),VLOOKUP(D1489,[1]Radicacion!$I$2:$K$30174,2,0))&lt;&gt;"","NO EXIGIBLES"),""),"")</f>
        <v/>
      </c>
    </row>
    <row r="1490" spans="1:38" x14ac:dyDescent="0.25">
      <c r="A1490" s="20">
        <v>1482</v>
      </c>
      <c r="B1490" s="21" t="s">
        <v>46</v>
      </c>
      <c r="C1490" s="20" t="s">
        <v>47</v>
      </c>
      <c r="D1490" s="20" t="s">
        <v>1532</v>
      </c>
      <c r="E1490" s="22">
        <v>44202</v>
      </c>
      <c r="F1490" s="22">
        <v>44209</v>
      </c>
      <c r="G1490" s="23">
        <v>117000</v>
      </c>
      <c r="H1490" s="24">
        <v>0</v>
      </c>
      <c r="I1490" s="31"/>
      <c r="J1490" s="24">
        <v>0</v>
      </c>
      <c r="K1490" s="24">
        <v>0</v>
      </c>
      <c r="L1490" s="24">
        <v>0</v>
      </c>
      <c r="M1490" s="24">
        <v>0</v>
      </c>
      <c r="N1490" s="24">
        <v>0</v>
      </c>
      <c r="O1490" s="24">
        <v>117000</v>
      </c>
      <c r="P1490" s="26">
        <v>11362</v>
      </c>
      <c r="Q1490" s="23">
        <v>117000</v>
      </c>
      <c r="R1490" s="24">
        <v>0</v>
      </c>
      <c r="S1490" s="24">
        <v>0</v>
      </c>
      <c r="T1490" s="22" t="s">
        <v>47</v>
      </c>
      <c r="U1490" s="24">
        <v>0</v>
      </c>
      <c r="V1490" s="23">
        <v>0</v>
      </c>
      <c r="W1490" s="22" t="s">
        <v>47</v>
      </c>
      <c r="X1490" s="24">
        <v>0</v>
      </c>
      <c r="Y1490" s="22" t="s">
        <v>47</v>
      </c>
      <c r="Z1490" s="24">
        <v>0</v>
      </c>
      <c r="AA1490" s="31"/>
      <c r="AB1490" s="24">
        <v>0</v>
      </c>
      <c r="AC1490" s="24">
        <v>0</v>
      </c>
      <c r="AD1490" s="31"/>
      <c r="AE1490" s="23">
        <v>0</v>
      </c>
      <c r="AF1490" s="23">
        <v>0</v>
      </c>
      <c r="AG1490" s="23">
        <v>117000</v>
      </c>
      <c r="AH1490" s="29"/>
      <c r="AI1490" s="29"/>
      <c r="AJ1490" s="30"/>
      <c r="AK1490" s="2" t="str">
        <f t="shared" si="23"/>
        <v>OK</v>
      </c>
      <c r="AL1490" t="str">
        <f>IF(D1490&lt;&gt;"",IF(AK1490&lt;&gt;"OK",IF(IFERROR(VLOOKUP(C1490&amp;D1490,[1]Radicacion!$I$2:$EK$30174,2,0),VLOOKUP(D1490,[1]Radicacion!$I$2:$K$30174,2,0))&lt;&gt;"","NO EXIGIBLES"),""),"")</f>
        <v/>
      </c>
    </row>
    <row r="1491" spans="1:38" x14ac:dyDescent="0.25">
      <c r="A1491" s="20">
        <v>1483</v>
      </c>
      <c r="B1491" s="21" t="s">
        <v>46</v>
      </c>
      <c r="C1491" s="20" t="s">
        <v>47</v>
      </c>
      <c r="D1491" s="20" t="s">
        <v>1533</v>
      </c>
      <c r="E1491" s="22">
        <v>44202</v>
      </c>
      <c r="F1491" s="22">
        <v>44209</v>
      </c>
      <c r="G1491" s="23">
        <v>192000</v>
      </c>
      <c r="H1491" s="24">
        <v>0</v>
      </c>
      <c r="I1491" s="31"/>
      <c r="J1491" s="24">
        <v>0</v>
      </c>
      <c r="K1491" s="24">
        <v>0</v>
      </c>
      <c r="L1491" s="24">
        <v>0</v>
      </c>
      <c r="M1491" s="24">
        <v>0</v>
      </c>
      <c r="N1491" s="24">
        <v>0</v>
      </c>
      <c r="O1491" s="24">
        <v>192000</v>
      </c>
      <c r="P1491" s="26">
        <v>11363</v>
      </c>
      <c r="Q1491" s="23">
        <v>192000</v>
      </c>
      <c r="R1491" s="24">
        <v>0</v>
      </c>
      <c r="S1491" s="24">
        <v>0</v>
      </c>
      <c r="T1491" s="22" t="s">
        <v>47</v>
      </c>
      <c r="U1491" s="24">
        <v>0</v>
      </c>
      <c r="V1491" s="23">
        <v>0</v>
      </c>
      <c r="W1491" s="22" t="s">
        <v>47</v>
      </c>
      <c r="X1491" s="24">
        <v>0</v>
      </c>
      <c r="Y1491" s="22" t="s">
        <v>47</v>
      </c>
      <c r="Z1491" s="24">
        <v>0</v>
      </c>
      <c r="AA1491" s="31"/>
      <c r="AB1491" s="24">
        <v>0</v>
      </c>
      <c r="AC1491" s="24">
        <v>0</v>
      </c>
      <c r="AD1491" s="31"/>
      <c r="AE1491" s="23">
        <v>0</v>
      </c>
      <c r="AF1491" s="23">
        <v>0</v>
      </c>
      <c r="AG1491" s="23">
        <v>192000</v>
      </c>
      <c r="AH1491" s="29"/>
      <c r="AI1491" s="29"/>
      <c r="AJ1491" s="30"/>
      <c r="AK1491" s="2" t="str">
        <f t="shared" si="23"/>
        <v>OK</v>
      </c>
      <c r="AL1491" t="str">
        <f>IF(D1491&lt;&gt;"",IF(AK1491&lt;&gt;"OK",IF(IFERROR(VLOOKUP(C1491&amp;D1491,[1]Radicacion!$I$2:$EK$30174,2,0),VLOOKUP(D1491,[1]Radicacion!$I$2:$K$30174,2,0))&lt;&gt;"","NO EXIGIBLES"),""),"")</f>
        <v/>
      </c>
    </row>
    <row r="1492" spans="1:38" x14ac:dyDescent="0.25">
      <c r="A1492" s="20">
        <v>1484</v>
      </c>
      <c r="B1492" s="21" t="s">
        <v>46</v>
      </c>
      <c r="C1492" s="20" t="s">
        <v>47</v>
      </c>
      <c r="D1492" s="20" t="s">
        <v>1534</v>
      </c>
      <c r="E1492" s="22">
        <v>44202</v>
      </c>
      <c r="F1492" s="22">
        <v>44209</v>
      </c>
      <c r="G1492" s="23">
        <v>117000</v>
      </c>
      <c r="H1492" s="24">
        <v>0</v>
      </c>
      <c r="I1492" s="31"/>
      <c r="J1492" s="24">
        <v>0</v>
      </c>
      <c r="K1492" s="24">
        <v>0</v>
      </c>
      <c r="L1492" s="24">
        <v>0</v>
      </c>
      <c r="M1492" s="24">
        <v>0</v>
      </c>
      <c r="N1492" s="24">
        <v>0</v>
      </c>
      <c r="O1492" s="24">
        <v>117000</v>
      </c>
      <c r="P1492" s="26">
        <v>11364</v>
      </c>
      <c r="Q1492" s="23">
        <v>117000</v>
      </c>
      <c r="R1492" s="24">
        <v>0</v>
      </c>
      <c r="S1492" s="24">
        <v>0</v>
      </c>
      <c r="T1492" s="22" t="s">
        <v>47</v>
      </c>
      <c r="U1492" s="24">
        <v>0</v>
      </c>
      <c r="V1492" s="23">
        <v>0</v>
      </c>
      <c r="W1492" s="22" t="s">
        <v>47</v>
      </c>
      <c r="X1492" s="24">
        <v>0</v>
      </c>
      <c r="Y1492" s="22" t="s">
        <v>47</v>
      </c>
      <c r="Z1492" s="24">
        <v>0</v>
      </c>
      <c r="AA1492" s="31"/>
      <c r="AB1492" s="24">
        <v>0</v>
      </c>
      <c r="AC1492" s="24">
        <v>0</v>
      </c>
      <c r="AD1492" s="31"/>
      <c r="AE1492" s="23">
        <v>0</v>
      </c>
      <c r="AF1492" s="23">
        <v>0</v>
      </c>
      <c r="AG1492" s="23">
        <v>117000</v>
      </c>
      <c r="AH1492" s="29"/>
      <c r="AI1492" s="29"/>
      <c r="AJ1492" s="30"/>
      <c r="AK1492" s="2" t="str">
        <f t="shared" si="23"/>
        <v>OK</v>
      </c>
      <c r="AL1492" t="str">
        <f>IF(D1492&lt;&gt;"",IF(AK1492&lt;&gt;"OK",IF(IFERROR(VLOOKUP(C1492&amp;D1492,[1]Radicacion!$I$2:$EK$30174,2,0),VLOOKUP(D1492,[1]Radicacion!$I$2:$K$30174,2,0))&lt;&gt;"","NO EXIGIBLES"),""),"")</f>
        <v/>
      </c>
    </row>
    <row r="1493" spans="1:38" x14ac:dyDescent="0.25">
      <c r="A1493" s="20">
        <v>1485</v>
      </c>
      <c r="B1493" s="21" t="s">
        <v>46</v>
      </c>
      <c r="C1493" s="20" t="s">
        <v>47</v>
      </c>
      <c r="D1493" s="20" t="s">
        <v>1535</v>
      </c>
      <c r="E1493" s="22">
        <v>44202</v>
      </c>
      <c r="F1493" s="22">
        <v>44209</v>
      </c>
      <c r="G1493" s="23">
        <v>613000</v>
      </c>
      <c r="H1493" s="24">
        <v>0</v>
      </c>
      <c r="I1493" s="31"/>
      <c r="J1493" s="24">
        <v>0</v>
      </c>
      <c r="K1493" s="24">
        <v>0</v>
      </c>
      <c r="L1493" s="24">
        <v>0</v>
      </c>
      <c r="M1493" s="24">
        <v>0</v>
      </c>
      <c r="N1493" s="24">
        <v>0</v>
      </c>
      <c r="O1493" s="24">
        <v>613000</v>
      </c>
      <c r="P1493" s="26">
        <v>11365</v>
      </c>
      <c r="Q1493" s="23">
        <v>613000</v>
      </c>
      <c r="R1493" s="24">
        <v>0</v>
      </c>
      <c r="S1493" s="24">
        <v>0</v>
      </c>
      <c r="T1493" s="22" t="s">
        <v>47</v>
      </c>
      <c r="U1493" s="24">
        <v>0</v>
      </c>
      <c r="V1493" s="23">
        <v>0</v>
      </c>
      <c r="W1493" s="22" t="s">
        <v>47</v>
      </c>
      <c r="X1493" s="24">
        <v>0</v>
      </c>
      <c r="Y1493" s="22" t="s">
        <v>47</v>
      </c>
      <c r="Z1493" s="24">
        <v>0</v>
      </c>
      <c r="AA1493" s="31"/>
      <c r="AB1493" s="24">
        <v>0</v>
      </c>
      <c r="AC1493" s="24">
        <v>0</v>
      </c>
      <c r="AD1493" s="31"/>
      <c r="AE1493" s="23">
        <v>0</v>
      </c>
      <c r="AF1493" s="23">
        <v>0</v>
      </c>
      <c r="AG1493" s="23">
        <v>613000</v>
      </c>
      <c r="AH1493" s="29"/>
      <c r="AI1493" s="29"/>
      <c r="AJ1493" s="30"/>
      <c r="AK1493" s="2" t="str">
        <f t="shared" si="23"/>
        <v>OK</v>
      </c>
      <c r="AL1493" t="str">
        <f>IF(D1493&lt;&gt;"",IF(AK1493&lt;&gt;"OK",IF(IFERROR(VLOOKUP(C1493&amp;D1493,[1]Radicacion!$I$2:$EK$30174,2,0),VLOOKUP(D1493,[1]Radicacion!$I$2:$K$30174,2,0))&lt;&gt;"","NO EXIGIBLES"),""),"")</f>
        <v/>
      </c>
    </row>
    <row r="1494" spans="1:38" x14ac:dyDescent="0.25">
      <c r="A1494" s="20">
        <v>1486</v>
      </c>
      <c r="B1494" s="21" t="s">
        <v>46</v>
      </c>
      <c r="C1494" s="20" t="s">
        <v>47</v>
      </c>
      <c r="D1494" s="20" t="s">
        <v>1536</v>
      </c>
      <c r="E1494" s="22">
        <v>44202</v>
      </c>
      <c r="F1494" s="22">
        <v>44209</v>
      </c>
      <c r="G1494" s="23">
        <v>117000</v>
      </c>
      <c r="H1494" s="24">
        <v>0</v>
      </c>
      <c r="I1494" s="31"/>
      <c r="J1494" s="24">
        <v>0</v>
      </c>
      <c r="K1494" s="24">
        <v>0</v>
      </c>
      <c r="L1494" s="24">
        <v>0</v>
      </c>
      <c r="M1494" s="24">
        <v>0</v>
      </c>
      <c r="N1494" s="24">
        <v>0</v>
      </c>
      <c r="O1494" s="24">
        <v>117000</v>
      </c>
      <c r="P1494" s="26">
        <v>11366</v>
      </c>
      <c r="Q1494" s="23">
        <v>117000</v>
      </c>
      <c r="R1494" s="24">
        <v>0</v>
      </c>
      <c r="S1494" s="24">
        <v>0</v>
      </c>
      <c r="T1494" s="22" t="s">
        <v>47</v>
      </c>
      <c r="U1494" s="24">
        <v>0</v>
      </c>
      <c r="V1494" s="23">
        <v>0</v>
      </c>
      <c r="W1494" s="22" t="s">
        <v>47</v>
      </c>
      <c r="X1494" s="24">
        <v>0</v>
      </c>
      <c r="Y1494" s="22" t="s">
        <v>47</v>
      </c>
      <c r="Z1494" s="24">
        <v>0</v>
      </c>
      <c r="AA1494" s="31"/>
      <c r="AB1494" s="24">
        <v>0</v>
      </c>
      <c r="AC1494" s="24">
        <v>0</v>
      </c>
      <c r="AD1494" s="31"/>
      <c r="AE1494" s="23">
        <v>0</v>
      </c>
      <c r="AF1494" s="23">
        <v>0</v>
      </c>
      <c r="AG1494" s="23">
        <v>117000</v>
      </c>
      <c r="AH1494" s="29"/>
      <c r="AI1494" s="29"/>
      <c r="AJ1494" s="30"/>
      <c r="AK1494" s="2" t="str">
        <f t="shared" si="23"/>
        <v>OK</v>
      </c>
      <c r="AL1494" t="str">
        <f>IF(D1494&lt;&gt;"",IF(AK1494&lt;&gt;"OK",IF(IFERROR(VLOOKUP(C1494&amp;D1494,[1]Radicacion!$I$2:$EK$30174,2,0),VLOOKUP(D1494,[1]Radicacion!$I$2:$K$30174,2,0))&lt;&gt;"","NO EXIGIBLES"),""),"")</f>
        <v/>
      </c>
    </row>
    <row r="1495" spans="1:38" x14ac:dyDescent="0.25">
      <c r="A1495" s="20">
        <v>1487</v>
      </c>
      <c r="B1495" s="21" t="s">
        <v>46</v>
      </c>
      <c r="C1495" s="20" t="s">
        <v>47</v>
      </c>
      <c r="D1495" s="20" t="s">
        <v>1537</v>
      </c>
      <c r="E1495" s="22">
        <v>44202</v>
      </c>
      <c r="F1495" s="22">
        <v>44209</v>
      </c>
      <c r="G1495" s="23">
        <v>156000</v>
      </c>
      <c r="H1495" s="24">
        <v>0</v>
      </c>
      <c r="I1495" s="31"/>
      <c r="J1495" s="24">
        <v>0</v>
      </c>
      <c r="K1495" s="24">
        <v>0</v>
      </c>
      <c r="L1495" s="24">
        <v>0</v>
      </c>
      <c r="M1495" s="24">
        <v>0</v>
      </c>
      <c r="N1495" s="24">
        <v>0</v>
      </c>
      <c r="O1495" s="24">
        <v>156000</v>
      </c>
      <c r="P1495" s="26">
        <v>11367</v>
      </c>
      <c r="Q1495" s="23">
        <v>156000</v>
      </c>
      <c r="R1495" s="24">
        <v>0</v>
      </c>
      <c r="S1495" s="24">
        <v>0</v>
      </c>
      <c r="T1495" s="22" t="s">
        <v>47</v>
      </c>
      <c r="U1495" s="24">
        <v>0</v>
      </c>
      <c r="V1495" s="23">
        <v>0</v>
      </c>
      <c r="W1495" s="22" t="s">
        <v>47</v>
      </c>
      <c r="X1495" s="24">
        <v>0</v>
      </c>
      <c r="Y1495" s="22" t="s">
        <v>47</v>
      </c>
      <c r="Z1495" s="24">
        <v>0</v>
      </c>
      <c r="AA1495" s="31"/>
      <c r="AB1495" s="24">
        <v>0</v>
      </c>
      <c r="AC1495" s="24">
        <v>0</v>
      </c>
      <c r="AD1495" s="31"/>
      <c r="AE1495" s="23">
        <v>0</v>
      </c>
      <c r="AF1495" s="23">
        <v>0</v>
      </c>
      <c r="AG1495" s="23">
        <v>156000</v>
      </c>
      <c r="AH1495" s="29"/>
      <c r="AI1495" s="29"/>
      <c r="AJ1495" s="30"/>
      <c r="AK1495" s="2" t="str">
        <f t="shared" si="23"/>
        <v>OK</v>
      </c>
      <c r="AL1495" t="str">
        <f>IF(D1495&lt;&gt;"",IF(AK1495&lt;&gt;"OK",IF(IFERROR(VLOOKUP(C1495&amp;D1495,[1]Radicacion!$I$2:$EK$30174,2,0),VLOOKUP(D1495,[1]Radicacion!$I$2:$K$30174,2,0))&lt;&gt;"","NO EXIGIBLES"),""),"")</f>
        <v/>
      </c>
    </row>
    <row r="1496" spans="1:38" x14ac:dyDescent="0.25">
      <c r="A1496" s="20">
        <v>1488</v>
      </c>
      <c r="B1496" s="21" t="s">
        <v>46</v>
      </c>
      <c r="C1496" s="20" t="s">
        <v>47</v>
      </c>
      <c r="D1496" s="20" t="s">
        <v>1538</v>
      </c>
      <c r="E1496" s="22">
        <v>44202</v>
      </c>
      <c r="F1496" s="22">
        <v>44209</v>
      </c>
      <c r="G1496" s="23">
        <v>78000</v>
      </c>
      <c r="H1496" s="24">
        <v>0</v>
      </c>
      <c r="I1496" s="31"/>
      <c r="J1496" s="24">
        <v>0</v>
      </c>
      <c r="K1496" s="24">
        <v>0</v>
      </c>
      <c r="L1496" s="24">
        <v>0</v>
      </c>
      <c r="M1496" s="24">
        <v>0</v>
      </c>
      <c r="N1496" s="24">
        <v>0</v>
      </c>
      <c r="O1496" s="24">
        <v>78000</v>
      </c>
      <c r="P1496" s="26">
        <v>11368</v>
      </c>
      <c r="Q1496" s="23">
        <v>78000</v>
      </c>
      <c r="R1496" s="24">
        <v>0</v>
      </c>
      <c r="S1496" s="24">
        <v>0</v>
      </c>
      <c r="T1496" s="22" t="s">
        <v>47</v>
      </c>
      <c r="U1496" s="24">
        <v>0</v>
      </c>
      <c r="V1496" s="23">
        <v>0</v>
      </c>
      <c r="W1496" s="22" t="s">
        <v>47</v>
      </c>
      <c r="X1496" s="24">
        <v>0</v>
      </c>
      <c r="Y1496" s="22" t="s">
        <v>47</v>
      </c>
      <c r="Z1496" s="24">
        <v>0</v>
      </c>
      <c r="AA1496" s="31"/>
      <c r="AB1496" s="24">
        <v>0</v>
      </c>
      <c r="AC1496" s="24">
        <v>0</v>
      </c>
      <c r="AD1496" s="31"/>
      <c r="AE1496" s="23">
        <v>0</v>
      </c>
      <c r="AF1496" s="23">
        <v>0</v>
      </c>
      <c r="AG1496" s="23">
        <v>78000</v>
      </c>
      <c r="AH1496" s="29"/>
      <c r="AI1496" s="29"/>
      <c r="AJ1496" s="30"/>
      <c r="AK1496" s="2" t="str">
        <f t="shared" si="23"/>
        <v>OK</v>
      </c>
      <c r="AL1496" t="str">
        <f>IF(D1496&lt;&gt;"",IF(AK1496&lt;&gt;"OK",IF(IFERROR(VLOOKUP(C1496&amp;D1496,[1]Radicacion!$I$2:$EK$30174,2,0),VLOOKUP(D1496,[1]Radicacion!$I$2:$K$30174,2,0))&lt;&gt;"","NO EXIGIBLES"),""),"")</f>
        <v/>
      </c>
    </row>
    <row r="1497" spans="1:38" x14ac:dyDescent="0.25">
      <c r="A1497" s="20">
        <v>1489</v>
      </c>
      <c r="B1497" s="21" t="s">
        <v>46</v>
      </c>
      <c r="C1497" s="20" t="s">
        <v>47</v>
      </c>
      <c r="D1497" s="20" t="s">
        <v>1539</v>
      </c>
      <c r="E1497" s="22">
        <v>44202</v>
      </c>
      <c r="F1497" s="22">
        <v>44209</v>
      </c>
      <c r="G1497" s="23">
        <v>117000</v>
      </c>
      <c r="H1497" s="24">
        <v>0</v>
      </c>
      <c r="I1497" s="31"/>
      <c r="J1497" s="24">
        <v>0</v>
      </c>
      <c r="K1497" s="24">
        <v>0</v>
      </c>
      <c r="L1497" s="24">
        <v>0</v>
      </c>
      <c r="M1497" s="24">
        <v>0</v>
      </c>
      <c r="N1497" s="24">
        <v>0</v>
      </c>
      <c r="O1497" s="24">
        <v>117000</v>
      </c>
      <c r="P1497" s="26">
        <v>11369</v>
      </c>
      <c r="Q1497" s="23">
        <v>117000</v>
      </c>
      <c r="R1497" s="24">
        <v>0</v>
      </c>
      <c r="S1497" s="24">
        <v>0</v>
      </c>
      <c r="T1497" s="22" t="s">
        <v>47</v>
      </c>
      <c r="U1497" s="24">
        <v>0</v>
      </c>
      <c r="V1497" s="23">
        <v>0</v>
      </c>
      <c r="W1497" s="22" t="s">
        <v>47</v>
      </c>
      <c r="X1497" s="24">
        <v>0</v>
      </c>
      <c r="Y1497" s="22" t="s">
        <v>47</v>
      </c>
      <c r="Z1497" s="24">
        <v>0</v>
      </c>
      <c r="AA1497" s="31"/>
      <c r="AB1497" s="24">
        <v>0</v>
      </c>
      <c r="AC1497" s="24">
        <v>0</v>
      </c>
      <c r="AD1497" s="31"/>
      <c r="AE1497" s="23">
        <v>0</v>
      </c>
      <c r="AF1497" s="23">
        <v>0</v>
      </c>
      <c r="AG1497" s="23">
        <v>117000</v>
      </c>
      <c r="AH1497" s="29"/>
      <c r="AI1497" s="29"/>
      <c r="AJ1497" s="30"/>
      <c r="AK1497" s="2" t="str">
        <f t="shared" si="23"/>
        <v>OK</v>
      </c>
      <c r="AL1497" t="str">
        <f>IF(D1497&lt;&gt;"",IF(AK1497&lt;&gt;"OK",IF(IFERROR(VLOOKUP(C1497&amp;D1497,[1]Radicacion!$I$2:$EK$30174,2,0),VLOOKUP(D1497,[1]Radicacion!$I$2:$K$30174,2,0))&lt;&gt;"","NO EXIGIBLES"),""),"")</f>
        <v/>
      </c>
    </row>
    <row r="1498" spans="1:38" x14ac:dyDescent="0.25">
      <c r="A1498" s="20">
        <v>1490</v>
      </c>
      <c r="B1498" s="21" t="s">
        <v>46</v>
      </c>
      <c r="C1498" s="20" t="s">
        <v>47</v>
      </c>
      <c r="D1498" s="20" t="s">
        <v>1540</v>
      </c>
      <c r="E1498" s="22">
        <v>44202</v>
      </c>
      <c r="F1498" s="22">
        <v>44209</v>
      </c>
      <c r="G1498" s="23">
        <v>117000</v>
      </c>
      <c r="H1498" s="24">
        <v>0</v>
      </c>
      <c r="I1498" s="31"/>
      <c r="J1498" s="24">
        <v>0</v>
      </c>
      <c r="K1498" s="24">
        <v>0</v>
      </c>
      <c r="L1498" s="24">
        <v>0</v>
      </c>
      <c r="M1498" s="24">
        <v>0</v>
      </c>
      <c r="N1498" s="24">
        <v>0</v>
      </c>
      <c r="O1498" s="24">
        <v>117000</v>
      </c>
      <c r="P1498" s="26">
        <v>11370</v>
      </c>
      <c r="Q1498" s="23">
        <v>117000</v>
      </c>
      <c r="R1498" s="24">
        <v>0</v>
      </c>
      <c r="S1498" s="24">
        <v>0</v>
      </c>
      <c r="T1498" s="22" t="s">
        <v>47</v>
      </c>
      <c r="U1498" s="24">
        <v>0</v>
      </c>
      <c r="V1498" s="23">
        <v>0</v>
      </c>
      <c r="W1498" s="22" t="s">
        <v>47</v>
      </c>
      <c r="X1498" s="24">
        <v>0</v>
      </c>
      <c r="Y1498" s="22" t="s">
        <v>47</v>
      </c>
      <c r="Z1498" s="24">
        <v>0</v>
      </c>
      <c r="AA1498" s="31"/>
      <c r="AB1498" s="24">
        <v>0</v>
      </c>
      <c r="AC1498" s="24">
        <v>0</v>
      </c>
      <c r="AD1498" s="31"/>
      <c r="AE1498" s="23">
        <v>0</v>
      </c>
      <c r="AF1498" s="23">
        <v>0</v>
      </c>
      <c r="AG1498" s="23">
        <v>117000</v>
      </c>
      <c r="AH1498" s="29"/>
      <c r="AI1498" s="29"/>
      <c r="AJ1498" s="30"/>
      <c r="AK1498" s="2" t="str">
        <f t="shared" si="23"/>
        <v>OK</v>
      </c>
      <c r="AL1498" t="str">
        <f>IF(D1498&lt;&gt;"",IF(AK1498&lt;&gt;"OK",IF(IFERROR(VLOOKUP(C1498&amp;D1498,[1]Radicacion!$I$2:$EK$30174,2,0),VLOOKUP(D1498,[1]Radicacion!$I$2:$K$30174,2,0))&lt;&gt;"","NO EXIGIBLES"),""),"")</f>
        <v/>
      </c>
    </row>
    <row r="1499" spans="1:38" x14ac:dyDescent="0.25">
      <c r="A1499" s="20">
        <v>1491</v>
      </c>
      <c r="B1499" s="21" t="s">
        <v>46</v>
      </c>
      <c r="C1499" s="20" t="s">
        <v>47</v>
      </c>
      <c r="D1499" s="20" t="s">
        <v>1541</v>
      </c>
      <c r="E1499" s="22">
        <v>44202</v>
      </c>
      <c r="F1499" s="22">
        <v>44209</v>
      </c>
      <c r="G1499" s="23">
        <v>249000</v>
      </c>
      <c r="H1499" s="24">
        <v>0</v>
      </c>
      <c r="I1499" s="31"/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249000</v>
      </c>
      <c r="P1499" s="26">
        <v>11371</v>
      </c>
      <c r="Q1499" s="23">
        <v>249000</v>
      </c>
      <c r="R1499" s="24">
        <v>0</v>
      </c>
      <c r="S1499" s="24">
        <v>0</v>
      </c>
      <c r="T1499" s="22" t="s">
        <v>47</v>
      </c>
      <c r="U1499" s="24">
        <v>0</v>
      </c>
      <c r="V1499" s="23">
        <v>0</v>
      </c>
      <c r="W1499" s="22" t="s">
        <v>47</v>
      </c>
      <c r="X1499" s="24">
        <v>0</v>
      </c>
      <c r="Y1499" s="22" t="s">
        <v>47</v>
      </c>
      <c r="Z1499" s="24">
        <v>0</v>
      </c>
      <c r="AA1499" s="31"/>
      <c r="AB1499" s="24">
        <v>0</v>
      </c>
      <c r="AC1499" s="24">
        <v>0</v>
      </c>
      <c r="AD1499" s="31"/>
      <c r="AE1499" s="23">
        <v>0</v>
      </c>
      <c r="AF1499" s="23">
        <v>0</v>
      </c>
      <c r="AG1499" s="23">
        <v>249000</v>
      </c>
      <c r="AH1499" s="29"/>
      <c r="AI1499" s="29"/>
      <c r="AJ1499" s="30"/>
      <c r="AK1499" s="2" t="str">
        <f t="shared" si="23"/>
        <v>OK</v>
      </c>
      <c r="AL1499" t="str">
        <f>IF(D1499&lt;&gt;"",IF(AK1499&lt;&gt;"OK",IF(IFERROR(VLOOKUP(C1499&amp;D1499,[1]Radicacion!$I$2:$EK$30174,2,0),VLOOKUP(D1499,[1]Radicacion!$I$2:$K$30174,2,0))&lt;&gt;"","NO EXIGIBLES"),""),"")</f>
        <v/>
      </c>
    </row>
    <row r="1500" spans="1:38" x14ac:dyDescent="0.25">
      <c r="A1500" s="20">
        <v>1492</v>
      </c>
      <c r="B1500" s="21" t="s">
        <v>46</v>
      </c>
      <c r="C1500" s="20" t="s">
        <v>47</v>
      </c>
      <c r="D1500" s="20" t="s">
        <v>1542</v>
      </c>
      <c r="E1500" s="22">
        <v>44202</v>
      </c>
      <c r="F1500" s="22">
        <v>44209</v>
      </c>
      <c r="G1500" s="23">
        <v>78000</v>
      </c>
      <c r="H1500" s="24">
        <v>0</v>
      </c>
      <c r="I1500" s="31"/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v>78000</v>
      </c>
      <c r="P1500" s="26">
        <v>11372</v>
      </c>
      <c r="Q1500" s="23">
        <v>78000</v>
      </c>
      <c r="R1500" s="24">
        <v>0</v>
      </c>
      <c r="S1500" s="24">
        <v>0</v>
      </c>
      <c r="T1500" s="22" t="s">
        <v>47</v>
      </c>
      <c r="U1500" s="24">
        <v>0</v>
      </c>
      <c r="V1500" s="23">
        <v>0</v>
      </c>
      <c r="W1500" s="22" t="s">
        <v>47</v>
      </c>
      <c r="X1500" s="24">
        <v>0</v>
      </c>
      <c r="Y1500" s="22" t="s">
        <v>47</v>
      </c>
      <c r="Z1500" s="24">
        <v>0</v>
      </c>
      <c r="AA1500" s="31"/>
      <c r="AB1500" s="24">
        <v>0</v>
      </c>
      <c r="AC1500" s="24">
        <v>0</v>
      </c>
      <c r="AD1500" s="31"/>
      <c r="AE1500" s="23">
        <v>0</v>
      </c>
      <c r="AF1500" s="23">
        <v>0</v>
      </c>
      <c r="AG1500" s="23">
        <v>78000</v>
      </c>
      <c r="AH1500" s="29"/>
      <c r="AI1500" s="29"/>
      <c r="AJ1500" s="30"/>
      <c r="AK1500" s="2" t="str">
        <f t="shared" si="23"/>
        <v>OK</v>
      </c>
      <c r="AL1500" t="str">
        <f>IF(D1500&lt;&gt;"",IF(AK1500&lt;&gt;"OK",IF(IFERROR(VLOOKUP(C1500&amp;D1500,[1]Radicacion!$I$2:$EK$30174,2,0),VLOOKUP(D1500,[1]Radicacion!$I$2:$K$30174,2,0))&lt;&gt;"","NO EXIGIBLES"),""),"")</f>
        <v/>
      </c>
    </row>
    <row r="1501" spans="1:38" x14ac:dyDescent="0.25">
      <c r="A1501" s="20">
        <v>1493</v>
      </c>
      <c r="B1501" s="21" t="s">
        <v>46</v>
      </c>
      <c r="C1501" s="20" t="s">
        <v>47</v>
      </c>
      <c r="D1501" s="20" t="s">
        <v>1543</v>
      </c>
      <c r="E1501" s="22">
        <v>44202</v>
      </c>
      <c r="F1501" s="22">
        <v>44209</v>
      </c>
      <c r="G1501" s="23">
        <v>216000</v>
      </c>
      <c r="H1501" s="24">
        <v>0</v>
      </c>
      <c r="I1501" s="31"/>
      <c r="J1501" s="24">
        <v>0</v>
      </c>
      <c r="K1501" s="24">
        <v>0</v>
      </c>
      <c r="L1501" s="24">
        <v>0</v>
      </c>
      <c r="M1501" s="24">
        <v>0</v>
      </c>
      <c r="N1501" s="24">
        <v>0</v>
      </c>
      <c r="O1501" s="24">
        <v>216000</v>
      </c>
      <c r="P1501" s="26">
        <v>11373</v>
      </c>
      <c r="Q1501" s="23">
        <v>216000</v>
      </c>
      <c r="R1501" s="24">
        <v>0</v>
      </c>
      <c r="S1501" s="24">
        <v>0</v>
      </c>
      <c r="T1501" s="22" t="s">
        <v>47</v>
      </c>
      <c r="U1501" s="24">
        <v>0</v>
      </c>
      <c r="V1501" s="23">
        <v>0</v>
      </c>
      <c r="W1501" s="22" t="s">
        <v>47</v>
      </c>
      <c r="X1501" s="24">
        <v>0</v>
      </c>
      <c r="Y1501" s="22" t="s">
        <v>47</v>
      </c>
      <c r="Z1501" s="24">
        <v>0</v>
      </c>
      <c r="AA1501" s="31"/>
      <c r="AB1501" s="24">
        <v>0</v>
      </c>
      <c r="AC1501" s="24">
        <v>0</v>
      </c>
      <c r="AD1501" s="31"/>
      <c r="AE1501" s="23">
        <v>0</v>
      </c>
      <c r="AF1501" s="23">
        <v>0</v>
      </c>
      <c r="AG1501" s="23">
        <v>216000</v>
      </c>
      <c r="AH1501" s="29"/>
      <c r="AI1501" s="29"/>
      <c r="AJ1501" s="30"/>
      <c r="AK1501" s="2" t="str">
        <f t="shared" si="23"/>
        <v>OK</v>
      </c>
      <c r="AL1501" t="str">
        <f>IF(D1501&lt;&gt;"",IF(AK1501&lt;&gt;"OK",IF(IFERROR(VLOOKUP(C1501&amp;D1501,[1]Radicacion!$I$2:$EK$30174,2,0),VLOOKUP(D1501,[1]Radicacion!$I$2:$K$30174,2,0))&lt;&gt;"","NO EXIGIBLES"),""),"")</f>
        <v/>
      </c>
    </row>
    <row r="1502" spans="1:38" x14ac:dyDescent="0.25">
      <c r="A1502" s="20">
        <v>1494</v>
      </c>
      <c r="B1502" s="21" t="s">
        <v>46</v>
      </c>
      <c r="C1502" s="20" t="s">
        <v>47</v>
      </c>
      <c r="D1502" s="20" t="s">
        <v>1544</v>
      </c>
      <c r="E1502" s="22">
        <v>44202</v>
      </c>
      <c r="F1502" s="22">
        <v>44209</v>
      </c>
      <c r="G1502" s="23">
        <v>117000</v>
      </c>
      <c r="H1502" s="24">
        <v>0</v>
      </c>
      <c r="I1502" s="31"/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117000</v>
      </c>
      <c r="P1502" s="26">
        <v>11374</v>
      </c>
      <c r="Q1502" s="23">
        <v>117000</v>
      </c>
      <c r="R1502" s="24">
        <v>0</v>
      </c>
      <c r="S1502" s="24">
        <v>0</v>
      </c>
      <c r="T1502" s="22" t="s">
        <v>47</v>
      </c>
      <c r="U1502" s="24">
        <v>0</v>
      </c>
      <c r="V1502" s="23">
        <v>0</v>
      </c>
      <c r="W1502" s="22" t="s">
        <v>47</v>
      </c>
      <c r="X1502" s="24">
        <v>0</v>
      </c>
      <c r="Y1502" s="22" t="s">
        <v>47</v>
      </c>
      <c r="Z1502" s="24">
        <v>0</v>
      </c>
      <c r="AA1502" s="31"/>
      <c r="AB1502" s="24">
        <v>0</v>
      </c>
      <c r="AC1502" s="24">
        <v>0</v>
      </c>
      <c r="AD1502" s="31"/>
      <c r="AE1502" s="23">
        <v>0</v>
      </c>
      <c r="AF1502" s="23">
        <v>0</v>
      </c>
      <c r="AG1502" s="23">
        <v>117000</v>
      </c>
      <c r="AH1502" s="29"/>
      <c r="AI1502" s="29"/>
      <c r="AJ1502" s="30"/>
      <c r="AK1502" s="2" t="str">
        <f t="shared" si="23"/>
        <v>OK</v>
      </c>
      <c r="AL1502" t="str">
        <f>IF(D1502&lt;&gt;"",IF(AK1502&lt;&gt;"OK",IF(IFERROR(VLOOKUP(C1502&amp;D1502,[1]Radicacion!$I$2:$EK$30174,2,0),VLOOKUP(D1502,[1]Radicacion!$I$2:$K$30174,2,0))&lt;&gt;"","NO EXIGIBLES"),""),"")</f>
        <v/>
      </c>
    </row>
    <row r="1503" spans="1:38" x14ac:dyDescent="0.25">
      <c r="A1503" s="20">
        <v>1495</v>
      </c>
      <c r="B1503" s="21" t="s">
        <v>46</v>
      </c>
      <c r="C1503" s="20" t="s">
        <v>47</v>
      </c>
      <c r="D1503" s="20" t="s">
        <v>1545</v>
      </c>
      <c r="E1503" s="22">
        <v>44202</v>
      </c>
      <c r="F1503" s="22">
        <v>44209</v>
      </c>
      <c r="G1503" s="23">
        <v>117000</v>
      </c>
      <c r="H1503" s="24">
        <v>0</v>
      </c>
      <c r="I1503" s="31"/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117000</v>
      </c>
      <c r="P1503" s="26">
        <v>11375</v>
      </c>
      <c r="Q1503" s="23">
        <v>117000</v>
      </c>
      <c r="R1503" s="24">
        <v>0</v>
      </c>
      <c r="S1503" s="24">
        <v>0</v>
      </c>
      <c r="T1503" s="22" t="s">
        <v>47</v>
      </c>
      <c r="U1503" s="24">
        <v>0</v>
      </c>
      <c r="V1503" s="23">
        <v>0</v>
      </c>
      <c r="W1503" s="22" t="s">
        <v>47</v>
      </c>
      <c r="X1503" s="24">
        <v>0</v>
      </c>
      <c r="Y1503" s="22" t="s">
        <v>47</v>
      </c>
      <c r="Z1503" s="24">
        <v>0</v>
      </c>
      <c r="AA1503" s="31"/>
      <c r="AB1503" s="24">
        <v>0</v>
      </c>
      <c r="AC1503" s="24">
        <v>0</v>
      </c>
      <c r="AD1503" s="31"/>
      <c r="AE1503" s="23">
        <v>0</v>
      </c>
      <c r="AF1503" s="23">
        <v>0</v>
      </c>
      <c r="AG1503" s="23">
        <v>117000</v>
      </c>
      <c r="AH1503" s="29"/>
      <c r="AI1503" s="29"/>
      <c r="AJ1503" s="30"/>
      <c r="AK1503" s="2" t="str">
        <f t="shared" si="23"/>
        <v>OK</v>
      </c>
      <c r="AL1503" t="str">
        <f>IF(D1503&lt;&gt;"",IF(AK1503&lt;&gt;"OK",IF(IFERROR(VLOOKUP(C1503&amp;D1503,[1]Radicacion!$I$2:$EK$30174,2,0),VLOOKUP(D1503,[1]Radicacion!$I$2:$K$30174,2,0))&lt;&gt;"","NO EXIGIBLES"),""),"")</f>
        <v/>
      </c>
    </row>
    <row r="1504" spans="1:38" x14ac:dyDescent="0.25">
      <c r="A1504" s="20">
        <v>1496</v>
      </c>
      <c r="B1504" s="21" t="s">
        <v>46</v>
      </c>
      <c r="C1504" s="20" t="s">
        <v>47</v>
      </c>
      <c r="D1504" s="20" t="s">
        <v>1546</v>
      </c>
      <c r="E1504" s="22">
        <v>44202</v>
      </c>
      <c r="F1504" s="22">
        <v>44209</v>
      </c>
      <c r="G1504" s="23">
        <v>78000</v>
      </c>
      <c r="H1504" s="24">
        <v>0</v>
      </c>
      <c r="I1504" s="31"/>
      <c r="J1504" s="24">
        <v>0</v>
      </c>
      <c r="K1504" s="24">
        <v>0</v>
      </c>
      <c r="L1504" s="24">
        <v>0</v>
      </c>
      <c r="M1504" s="24">
        <v>0</v>
      </c>
      <c r="N1504" s="24">
        <v>0</v>
      </c>
      <c r="O1504" s="24">
        <v>78000</v>
      </c>
      <c r="P1504" s="26">
        <v>11376</v>
      </c>
      <c r="Q1504" s="23">
        <v>78000</v>
      </c>
      <c r="R1504" s="24">
        <v>0</v>
      </c>
      <c r="S1504" s="24">
        <v>0</v>
      </c>
      <c r="T1504" s="22" t="s">
        <v>47</v>
      </c>
      <c r="U1504" s="24">
        <v>0</v>
      </c>
      <c r="V1504" s="23">
        <v>0</v>
      </c>
      <c r="W1504" s="22" t="s">
        <v>47</v>
      </c>
      <c r="X1504" s="24">
        <v>0</v>
      </c>
      <c r="Y1504" s="22" t="s">
        <v>47</v>
      </c>
      <c r="Z1504" s="24">
        <v>0</v>
      </c>
      <c r="AA1504" s="31"/>
      <c r="AB1504" s="24">
        <v>0</v>
      </c>
      <c r="AC1504" s="24">
        <v>0</v>
      </c>
      <c r="AD1504" s="31"/>
      <c r="AE1504" s="23">
        <v>0</v>
      </c>
      <c r="AF1504" s="23">
        <v>0</v>
      </c>
      <c r="AG1504" s="23">
        <v>78000</v>
      </c>
      <c r="AH1504" s="29"/>
      <c r="AI1504" s="29"/>
      <c r="AJ1504" s="30"/>
      <c r="AK1504" s="2" t="str">
        <f t="shared" si="23"/>
        <v>OK</v>
      </c>
      <c r="AL1504" t="str">
        <f>IF(D1504&lt;&gt;"",IF(AK1504&lt;&gt;"OK",IF(IFERROR(VLOOKUP(C1504&amp;D1504,[1]Radicacion!$I$2:$EK$30174,2,0),VLOOKUP(D1504,[1]Radicacion!$I$2:$K$30174,2,0))&lt;&gt;"","NO EXIGIBLES"),""),"")</f>
        <v/>
      </c>
    </row>
    <row r="1505" spans="1:38" x14ac:dyDescent="0.25">
      <c r="A1505" s="20">
        <v>1497</v>
      </c>
      <c r="B1505" s="21" t="s">
        <v>46</v>
      </c>
      <c r="C1505" s="20" t="s">
        <v>47</v>
      </c>
      <c r="D1505" s="20" t="s">
        <v>1547</v>
      </c>
      <c r="E1505" s="22">
        <v>44202</v>
      </c>
      <c r="F1505" s="22">
        <v>44209</v>
      </c>
      <c r="G1505" s="23">
        <v>117000</v>
      </c>
      <c r="H1505" s="24">
        <v>0</v>
      </c>
      <c r="I1505" s="31"/>
      <c r="J1505" s="24">
        <v>0</v>
      </c>
      <c r="K1505" s="24">
        <v>0</v>
      </c>
      <c r="L1505" s="24">
        <v>0</v>
      </c>
      <c r="M1505" s="24">
        <v>0</v>
      </c>
      <c r="N1505" s="24">
        <v>0</v>
      </c>
      <c r="O1505" s="24">
        <v>117000</v>
      </c>
      <c r="P1505" s="26">
        <v>11377</v>
      </c>
      <c r="Q1505" s="23">
        <v>117000</v>
      </c>
      <c r="R1505" s="24">
        <v>0</v>
      </c>
      <c r="S1505" s="24">
        <v>0</v>
      </c>
      <c r="T1505" s="22" t="s">
        <v>47</v>
      </c>
      <c r="U1505" s="24">
        <v>0</v>
      </c>
      <c r="V1505" s="23">
        <v>0</v>
      </c>
      <c r="W1505" s="22" t="s">
        <v>47</v>
      </c>
      <c r="X1505" s="24">
        <v>0</v>
      </c>
      <c r="Y1505" s="22" t="s">
        <v>47</v>
      </c>
      <c r="Z1505" s="24">
        <v>0</v>
      </c>
      <c r="AA1505" s="31"/>
      <c r="AB1505" s="24">
        <v>0</v>
      </c>
      <c r="AC1505" s="24">
        <v>0</v>
      </c>
      <c r="AD1505" s="31"/>
      <c r="AE1505" s="23">
        <v>0</v>
      </c>
      <c r="AF1505" s="23">
        <v>0</v>
      </c>
      <c r="AG1505" s="23">
        <v>117000</v>
      </c>
      <c r="AH1505" s="29"/>
      <c r="AI1505" s="29"/>
      <c r="AJ1505" s="30"/>
      <c r="AK1505" s="2" t="str">
        <f t="shared" si="23"/>
        <v>OK</v>
      </c>
      <c r="AL1505" t="str">
        <f>IF(D1505&lt;&gt;"",IF(AK1505&lt;&gt;"OK",IF(IFERROR(VLOOKUP(C1505&amp;D1505,[1]Radicacion!$I$2:$EK$30174,2,0),VLOOKUP(D1505,[1]Radicacion!$I$2:$K$30174,2,0))&lt;&gt;"","NO EXIGIBLES"),""),"")</f>
        <v/>
      </c>
    </row>
    <row r="1506" spans="1:38" x14ac:dyDescent="0.25">
      <c r="A1506" s="20">
        <v>1498</v>
      </c>
      <c r="B1506" s="21" t="s">
        <v>46</v>
      </c>
      <c r="C1506" s="20" t="s">
        <v>47</v>
      </c>
      <c r="D1506" s="20" t="s">
        <v>1548</v>
      </c>
      <c r="E1506" s="22">
        <v>44202</v>
      </c>
      <c r="F1506" s="22">
        <v>44209</v>
      </c>
      <c r="G1506" s="23">
        <v>117000</v>
      </c>
      <c r="H1506" s="24">
        <v>0</v>
      </c>
      <c r="I1506" s="31"/>
      <c r="J1506" s="24">
        <v>0</v>
      </c>
      <c r="K1506" s="24">
        <v>0</v>
      </c>
      <c r="L1506" s="24">
        <v>0</v>
      </c>
      <c r="M1506" s="24">
        <v>0</v>
      </c>
      <c r="N1506" s="24">
        <v>0</v>
      </c>
      <c r="O1506" s="24">
        <v>117000</v>
      </c>
      <c r="P1506" s="26">
        <v>11378</v>
      </c>
      <c r="Q1506" s="23">
        <v>117000</v>
      </c>
      <c r="R1506" s="24">
        <v>0</v>
      </c>
      <c r="S1506" s="24">
        <v>0</v>
      </c>
      <c r="T1506" s="22" t="s">
        <v>47</v>
      </c>
      <c r="U1506" s="24">
        <v>0</v>
      </c>
      <c r="V1506" s="23">
        <v>0</v>
      </c>
      <c r="W1506" s="22" t="s">
        <v>47</v>
      </c>
      <c r="X1506" s="24">
        <v>0</v>
      </c>
      <c r="Y1506" s="22" t="s">
        <v>47</v>
      </c>
      <c r="Z1506" s="24">
        <v>0</v>
      </c>
      <c r="AA1506" s="31"/>
      <c r="AB1506" s="24">
        <v>0</v>
      </c>
      <c r="AC1506" s="24">
        <v>0</v>
      </c>
      <c r="AD1506" s="31"/>
      <c r="AE1506" s="23">
        <v>0</v>
      </c>
      <c r="AF1506" s="23">
        <v>0</v>
      </c>
      <c r="AG1506" s="23">
        <v>117000</v>
      </c>
      <c r="AH1506" s="29"/>
      <c r="AI1506" s="29"/>
      <c r="AJ1506" s="30"/>
      <c r="AK1506" s="2" t="str">
        <f t="shared" si="23"/>
        <v>OK</v>
      </c>
      <c r="AL1506" t="str">
        <f>IF(D1506&lt;&gt;"",IF(AK1506&lt;&gt;"OK",IF(IFERROR(VLOOKUP(C1506&amp;D1506,[1]Radicacion!$I$2:$EK$30174,2,0),VLOOKUP(D1506,[1]Radicacion!$I$2:$K$30174,2,0))&lt;&gt;"","NO EXIGIBLES"),""),"")</f>
        <v/>
      </c>
    </row>
    <row r="1507" spans="1:38" x14ac:dyDescent="0.25">
      <c r="A1507" s="20">
        <v>1499</v>
      </c>
      <c r="B1507" s="21" t="s">
        <v>46</v>
      </c>
      <c r="C1507" s="20" t="s">
        <v>47</v>
      </c>
      <c r="D1507" s="20" t="s">
        <v>1549</v>
      </c>
      <c r="E1507" s="22">
        <v>44202</v>
      </c>
      <c r="F1507" s="22">
        <v>44209</v>
      </c>
      <c r="G1507" s="23">
        <v>117000</v>
      </c>
      <c r="H1507" s="24">
        <v>0</v>
      </c>
      <c r="I1507" s="31"/>
      <c r="J1507" s="24">
        <v>0</v>
      </c>
      <c r="K1507" s="24">
        <v>0</v>
      </c>
      <c r="L1507" s="24">
        <v>0</v>
      </c>
      <c r="M1507" s="24">
        <v>0</v>
      </c>
      <c r="N1507" s="24">
        <v>0</v>
      </c>
      <c r="O1507" s="24">
        <v>117000</v>
      </c>
      <c r="P1507" s="26">
        <v>11379</v>
      </c>
      <c r="Q1507" s="23">
        <v>117000</v>
      </c>
      <c r="R1507" s="24">
        <v>0</v>
      </c>
      <c r="S1507" s="24">
        <v>0</v>
      </c>
      <c r="T1507" s="22" t="s">
        <v>47</v>
      </c>
      <c r="U1507" s="24">
        <v>0</v>
      </c>
      <c r="V1507" s="23">
        <v>0</v>
      </c>
      <c r="W1507" s="22" t="s">
        <v>47</v>
      </c>
      <c r="X1507" s="24">
        <v>0</v>
      </c>
      <c r="Y1507" s="22" t="s">
        <v>47</v>
      </c>
      <c r="Z1507" s="24">
        <v>0</v>
      </c>
      <c r="AA1507" s="31"/>
      <c r="AB1507" s="24">
        <v>0</v>
      </c>
      <c r="AC1507" s="24">
        <v>0</v>
      </c>
      <c r="AD1507" s="31"/>
      <c r="AE1507" s="23">
        <v>0</v>
      </c>
      <c r="AF1507" s="23">
        <v>0</v>
      </c>
      <c r="AG1507" s="23">
        <v>117000</v>
      </c>
      <c r="AH1507" s="29"/>
      <c r="AI1507" s="29"/>
      <c r="AJ1507" s="30"/>
      <c r="AK1507" s="2" t="str">
        <f t="shared" si="23"/>
        <v>OK</v>
      </c>
      <c r="AL1507" t="str">
        <f>IF(D1507&lt;&gt;"",IF(AK1507&lt;&gt;"OK",IF(IFERROR(VLOOKUP(C1507&amp;D1507,[1]Radicacion!$I$2:$EK$30174,2,0),VLOOKUP(D1507,[1]Radicacion!$I$2:$K$30174,2,0))&lt;&gt;"","NO EXIGIBLES"),""),"")</f>
        <v/>
      </c>
    </row>
    <row r="1508" spans="1:38" x14ac:dyDescent="0.25">
      <c r="A1508" s="20">
        <v>1500</v>
      </c>
      <c r="B1508" s="21" t="s">
        <v>46</v>
      </c>
      <c r="C1508" s="20" t="s">
        <v>47</v>
      </c>
      <c r="D1508" s="20" t="s">
        <v>1550</v>
      </c>
      <c r="E1508" s="22">
        <v>44202</v>
      </c>
      <c r="F1508" s="22">
        <v>44209</v>
      </c>
      <c r="G1508" s="23">
        <v>39000</v>
      </c>
      <c r="H1508" s="24">
        <v>0</v>
      </c>
      <c r="I1508" s="31"/>
      <c r="J1508" s="24">
        <v>0</v>
      </c>
      <c r="K1508" s="24">
        <v>0</v>
      </c>
      <c r="L1508" s="24">
        <v>0</v>
      </c>
      <c r="M1508" s="24">
        <v>0</v>
      </c>
      <c r="N1508" s="24">
        <v>0</v>
      </c>
      <c r="O1508" s="24">
        <v>39000</v>
      </c>
      <c r="P1508" s="26">
        <v>11380</v>
      </c>
      <c r="Q1508" s="23">
        <v>39000</v>
      </c>
      <c r="R1508" s="24">
        <v>0</v>
      </c>
      <c r="S1508" s="24">
        <v>0</v>
      </c>
      <c r="T1508" s="22" t="s">
        <v>47</v>
      </c>
      <c r="U1508" s="24">
        <v>0</v>
      </c>
      <c r="V1508" s="23">
        <v>0</v>
      </c>
      <c r="W1508" s="22" t="s">
        <v>47</v>
      </c>
      <c r="X1508" s="24">
        <v>0</v>
      </c>
      <c r="Y1508" s="22" t="s">
        <v>47</v>
      </c>
      <c r="Z1508" s="24">
        <v>0</v>
      </c>
      <c r="AA1508" s="31"/>
      <c r="AB1508" s="24">
        <v>0</v>
      </c>
      <c r="AC1508" s="24">
        <v>0</v>
      </c>
      <c r="AD1508" s="31"/>
      <c r="AE1508" s="23">
        <v>0</v>
      </c>
      <c r="AF1508" s="23">
        <v>0</v>
      </c>
      <c r="AG1508" s="23">
        <v>39000</v>
      </c>
      <c r="AH1508" s="29"/>
      <c r="AI1508" s="29"/>
      <c r="AJ1508" s="30"/>
      <c r="AK1508" s="2" t="str">
        <f t="shared" si="23"/>
        <v>OK</v>
      </c>
      <c r="AL1508" t="str">
        <f>IF(D1508&lt;&gt;"",IF(AK1508&lt;&gt;"OK",IF(IFERROR(VLOOKUP(C1508&amp;D1508,[1]Radicacion!$I$2:$EK$30174,2,0),VLOOKUP(D1508,[1]Radicacion!$I$2:$K$30174,2,0))&lt;&gt;"","NO EXIGIBLES"),""),"")</f>
        <v/>
      </c>
    </row>
    <row r="1509" spans="1:38" x14ac:dyDescent="0.25">
      <c r="A1509" s="20">
        <v>1501</v>
      </c>
      <c r="B1509" s="21" t="s">
        <v>46</v>
      </c>
      <c r="C1509" s="20" t="s">
        <v>47</v>
      </c>
      <c r="D1509" s="20" t="s">
        <v>1551</v>
      </c>
      <c r="E1509" s="22">
        <v>44202</v>
      </c>
      <c r="F1509" s="22">
        <v>44209</v>
      </c>
      <c r="G1509" s="23">
        <v>111000</v>
      </c>
      <c r="H1509" s="24">
        <v>0</v>
      </c>
      <c r="I1509" s="31"/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v>111000</v>
      </c>
      <c r="P1509" s="26">
        <v>11381</v>
      </c>
      <c r="Q1509" s="23">
        <v>111000</v>
      </c>
      <c r="R1509" s="24">
        <v>0</v>
      </c>
      <c r="S1509" s="24">
        <v>0</v>
      </c>
      <c r="T1509" s="22" t="s">
        <v>47</v>
      </c>
      <c r="U1509" s="24">
        <v>0</v>
      </c>
      <c r="V1509" s="23">
        <v>0</v>
      </c>
      <c r="W1509" s="22" t="s">
        <v>47</v>
      </c>
      <c r="X1509" s="24">
        <v>0</v>
      </c>
      <c r="Y1509" s="22" t="s">
        <v>47</v>
      </c>
      <c r="Z1509" s="24">
        <v>0</v>
      </c>
      <c r="AA1509" s="31"/>
      <c r="AB1509" s="24">
        <v>0</v>
      </c>
      <c r="AC1509" s="24">
        <v>0</v>
      </c>
      <c r="AD1509" s="31"/>
      <c r="AE1509" s="23">
        <v>0</v>
      </c>
      <c r="AF1509" s="23">
        <v>0</v>
      </c>
      <c r="AG1509" s="23">
        <v>111000</v>
      </c>
      <c r="AH1509" s="29"/>
      <c r="AI1509" s="29"/>
      <c r="AJ1509" s="30"/>
      <c r="AK1509" s="2" t="str">
        <f t="shared" si="23"/>
        <v>OK</v>
      </c>
      <c r="AL1509" t="str">
        <f>IF(D1509&lt;&gt;"",IF(AK1509&lt;&gt;"OK",IF(IFERROR(VLOOKUP(C1509&amp;D1509,[1]Radicacion!$I$2:$EK$30174,2,0),VLOOKUP(D1509,[1]Radicacion!$I$2:$K$30174,2,0))&lt;&gt;"","NO EXIGIBLES"),""),"")</f>
        <v/>
      </c>
    </row>
    <row r="1510" spans="1:38" x14ac:dyDescent="0.25">
      <c r="A1510" s="20">
        <v>1502</v>
      </c>
      <c r="B1510" s="21" t="s">
        <v>46</v>
      </c>
      <c r="C1510" s="20" t="s">
        <v>47</v>
      </c>
      <c r="D1510" s="20" t="s">
        <v>1552</v>
      </c>
      <c r="E1510" s="22">
        <v>44202</v>
      </c>
      <c r="F1510" s="22">
        <v>44209</v>
      </c>
      <c r="G1510" s="23">
        <v>39000</v>
      </c>
      <c r="H1510" s="24">
        <v>0</v>
      </c>
      <c r="I1510" s="31"/>
      <c r="J1510" s="24">
        <v>0</v>
      </c>
      <c r="K1510" s="24">
        <v>0</v>
      </c>
      <c r="L1510" s="24">
        <v>0</v>
      </c>
      <c r="M1510" s="24">
        <v>0</v>
      </c>
      <c r="N1510" s="24">
        <v>0</v>
      </c>
      <c r="O1510" s="24">
        <v>39000</v>
      </c>
      <c r="P1510" s="26">
        <v>11382</v>
      </c>
      <c r="Q1510" s="23">
        <v>39000</v>
      </c>
      <c r="R1510" s="24">
        <v>0</v>
      </c>
      <c r="S1510" s="24">
        <v>0</v>
      </c>
      <c r="T1510" s="22" t="s">
        <v>47</v>
      </c>
      <c r="U1510" s="24">
        <v>0</v>
      </c>
      <c r="V1510" s="23">
        <v>0</v>
      </c>
      <c r="W1510" s="22" t="s">
        <v>47</v>
      </c>
      <c r="X1510" s="24">
        <v>0</v>
      </c>
      <c r="Y1510" s="22" t="s">
        <v>47</v>
      </c>
      <c r="Z1510" s="24">
        <v>0</v>
      </c>
      <c r="AA1510" s="31"/>
      <c r="AB1510" s="24">
        <v>0</v>
      </c>
      <c r="AC1510" s="24">
        <v>0</v>
      </c>
      <c r="AD1510" s="31"/>
      <c r="AE1510" s="23">
        <v>0</v>
      </c>
      <c r="AF1510" s="23">
        <v>0</v>
      </c>
      <c r="AG1510" s="23">
        <v>39000</v>
      </c>
      <c r="AH1510" s="29"/>
      <c r="AI1510" s="29"/>
      <c r="AJ1510" s="30"/>
      <c r="AK1510" s="2" t="str">
        <f t="shared" si="23"/>
        <v>OK</v>
      </c>
      <c r="AL1510" t="str">
        <f>IF(D1510&lt;&gt;"",IF(AK1510&lt;&gt;"OK",IF(IFERROR(VLOOKUP(C1510&amp;D1510,[1]Radicacion!$I$2:$EK$30174,2,0),VLOOKUP(D1510,[1]Radicacion!$I$2:$K$30174,2,0))&lt;&gt;"","NO EXIGIBLES"),""),"")</f>
        <v/>
      </c>
    </row>
    <row r="1511" spans="1:38" x14ac:dyDescent="0.25">
      <c r="A1511" s="20">
        <v>1503</v>
      </c>
      <c r="B1511" s="21" t="s">
        <v>46</v>
      </c>
      <c r="C1511" s="20" t="s">
        <v>47</v>
      </c>
      <c r="D1511" s="20" t="s">
        <v>1553</v>
      </c>
      <c r="E1511" s="22">
        <v>44202</v>
      </c>
      <c r="F1511" s="22">
        <v>44209</v>
      </c>
      <c r="G1511" s="23">
        <v>78000</v>
      </c>
      <c r="H1511" s="24">
        <v>0</v>
      </c>
      <c r="I1511" s="31"/>
      <c r="J1511" s="24">
        <v>0</v>
      </c>
      <c r="K1511" s="24">
        <v>0</v>
      </c>
      <c r="L1511" s="24">
        <v>0</v>
      </c>
      <c r="M1511" s="24">
        <v>0</v>
      </c>
      <c r="N1511" s="24">
        <v>0</v>
      </c>
      <c r="O1511" s="24">
        <v>78000</v>
      </c>
      <c r="P1511" s="26">
        <v>11383</v>
      </c>
      <c r="Q1511" s="23">
        <v>78000</v>
      </c>
      <c r="R1511" s="24">
        <v>0</v>
      </c>
      <c r="S1511" s="24">
        <v>0</v>
      </c>
      <c r="T1511" s="22" t="s">
        <v>47</v>
      </c>
      <c r="U1511" s="24">
        <v>0</v>
      </c>
      <c r="V1511" s="23">
        <v>0</v>
      </c>
      <c r="W1511" s="22" t="s">
        <v>47</v>
      </c>
      <c r="X1511" s="24">
        <v>0</v>
      </c>
      <c r="Y1511" s="22" t="s">
        <v>47</v>
      </c>
      <c r="Z1511" s="24">
        <v>0</v>
      </c>
      <c r="AA1511" s="31"/>
      <c r="AB1511" s="24">
        <v>0</v>
      </c>
      <c r="AC1511" s="24">
        <v>0</v>
      </c>
      <c r="AD1511" s="31"/>
      <c r="AE1511" s="23">
        <v>0</v>
      </c>
      <c r="AF1511" s="23">
        <v>0</v>
      </c>
      <c r="AG1511" s="23">
        <v>78000</v>
      </c>
      <c r="AH1511" s="29"/>
      <c r="AI1511" s="29"/>
      <c r="AJ1511" s="30"/>
      <c r="AK1511" s="2" t="str">
        <f t="shared" si="23"/>
        <v>OK</v>
      </c>
      <c r="AL1511" t="str">
        <f>IF(D1511&lt;&gt;"",IF(AK1511&lt;&gt;"OK",IF(IFERROR(VLOOKUP(C1511&amp;D1511,[1]Radicacion!$I$2:$EK$30174,2,0),VLOOKUP(D1511,[1]Radicacion!$I$2:$K$30174,2,0))&lt;&gt;"","NO EXIGIBLES"),""),"")</f>
        <v/>
      </c>
    </row>
    <row r="1512" spans="1:38" x14ac:dyDescent="0.25">
      <c r="A1512" s="20">
        <v>1504</v>
      </c>
      <c r="B1512" s="21" t="s">
        <v>46</v>
      </c>
      <c r="C1512" s="20" t="s">
        <v>47</v>
      </c>
      <c r="D1512" s="20" t="s">
        <v>1554</v>
      </c>
      <c r="E1512" s="22">
        <v>44202</v>
      </c>
      <c r="F1512" s="22">
        <v>44209</v>
      </c>
      <c r="G1512" s="23">
        <v>117000</v>
      </c>
      <c r="H1512" s="24">
        <v>0</v>
      </c>
      <c r="I1512" s="31"/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117000</v>
      </c>
      <c r="P1512" s="26">
        <v>11384</v>
      </c>
      <c r="Q1512" s="23">
        <v>117000</v>
      </c>
      <c r="R1512" s="24">
        <v>0</v>
      </c>
      <c r="S1512" s="24">
        <v>0</v>
      </c>
      <c r="T1512" s="22" t="s">
        <v>47</v>
      </c>
      <c r="U1512" s="24">
        <v>0</v>
      </c>
      <c r="V1512" s="23">
        <v>0</v>
      </c>
      <c r="W1512" s="22" t="s">
        <v>47</v>
      </c>
      <c r="X1512" s="24">
        <v>0</v>
      </c>
      <c r="Y1512" s="22" t="s">
        <v>47</v>
      </c>
      <c r="Z1512" s="24">
        <v>0</v>
      </c>
      <c r="AA1512" s="31"/>
      <c r="AB1512" s="24">
        <v>0</v>
      </c>
      <c r="AC1512" s="24">
        <v>0</v>
      </c>
      <c r="AD1512" s="31"/>
      <c r="AE1512" s="23">
        <v>0</v>
      </c>
      <c r="AF1512" s="23">
        <v>0</v>
      </c>
      <c r="AG1512" s="23">
        <v>117000</v>
      </c>
      <c r="AH1512" s="29"/>
      <c r="AI1512" s="29"/>
      <c r="AJ1512" s="30"/>
      <c r="AK1512" s="2" t="str">
        <f t="shared" si="23"/>
        <v>OK</v>
      </c>
      <c r="AL1512" t="str">
        <f>IF(D1512&lt;&gt;"",IF(AK1512&lt;&gt;"OK",IF(IFERROR(VLOOKUP(C1512&amp;D1512,[1]Radicacion!$I$2:$EK$30174,2,0),VLOOKUP(D1512,[1]Radicacion!$I$2:$K$30174,2,0))&lt;&gt;"","NO EXIGIBLES"),""),"")</f>
        <v/>
      </c>
    </row>
    <row r="1513" spans="1:38" x14ac:dyDescent="0.25">
      <c r="A1513" s="20">
        <v>1505</v>
      </c>
      <c r="B1513" s="21" t="s">
        <v>46</v>
      </c>
      <c r="C1513" s="20" t="s">
        <v>47</v>
      </c>
      <c r="D1513" s="20" t="s">
        <v>1555</v>
      </c>
      <c r="E1513" s="22">
        <v>44202</v>
      </c>
      <c r="F1513" s="22">
        <v>44209</v>
      </c>
      <c r="G1513" s="23">
        <v>117000</v>
      </c>
      <c r="H1513" s="24">
        <v>0</v>
      </c>
      <c r="I1513" s="31"/>
      <c r="J1513" s="24">
        <v>0</v>
      </c>
      <c r="K1513" s="24">
        <v>0</v>
      </c>
      <c r="L1513" s="24">
        <v>0</v>
      </c>
      <c r="M1513" s="24">
        <v>0</v>
      </c>
      <c r="N1513" s="24">
        <v>0</v>
      </c>
      <c r="O1513" s="24">
        <v>117000</v>
      </c>
      <c r="P1513" s="26">
        <v>11385</v>
      </c>
      <c r="Q1513" s="23">
        <v>117000</v>
      </c>
      <c r="R1513" s="24">
        <v>0</v>
      </c>
      <c r="S1513" s="24">
        <v>0</v>
      </c>
      <c r="T1513" s="22" t="s">
        <v>47</v>
      </c>
      <c r="U1513" s="24">
        <v>0</v>
      </c>
      <c r="V1513" s="23">
        <v>0</v>
      </c>
      <c r="W1513" s="22" t="s">
        <v>47</v>
      </c>
      <c r="X1513" s="24">
        <v>0</v>
      </c>
      <c r="Y1513" s="22" t="s">
        <v>47</v>
      </c>
      <c r="Z1513" s="24">
        <v>0</v>
      </c>
      <c r="AA1513" s="31"/>
      <c r="AB1513" s="24">
        <v>0</v>
      </c>
      <c r="AC1513" s="24">
        <v>0</v>
      </c>
      <c r="AD1513" s="31"/>
      <c r="AE1513" s="23">
        <v>0</v>
      </c>
      <c r="AF1513" s="23">
        <v>0</v>
      </c>
      <c r="AG1513" s="23">
        <v>117000</v>
      </c>
      <c r="AH1513" s="29"/>
      <c r="AI1513" s="29"/>
      <c r="AJ1513" s="30"/>
      <c r="AK1513" s="2" t="str">
        <f t="shared" si="23"/>
        <v>OK</v>
      </c>
      <c r="AL1513" t="str">
        <f>IF(D1513&lt;&gt;"",IF(AK1513&lt;&gt;"OK",IF(IFERROR(VLOOKUP(C1513&amp;D1513,[1]Radicacion!$I$2:$EK$30174,2,0),VLOOKUP(D1513,[1]Radicacion!$I$2:$K$30174,2,0))&lt;&gt;"","NO EXIGIBLES"),""),"")</f>
        <v/>
      </c>
    </row>
    <row r="1514" spans="1:38" x14ac:dyDescent="0.25">
      <c r="A1514" s="20">
        <v>1506</v>
      </c>
      <c r="B1514" s="21" t="s">
        <v>46</v>
      </c>
      <c r="C1514" s="20" t="s">
        <v>47</v>
      </c>
      <c r="D1514" s="20" t="s">
        <v>1556</v>
      </c>
      <c r="E1514" s="22">
        <v>44202</v>
      </c>
      <c r="F1514" s="22">
        <v>44209</v>
      </c>
      <c r="G1514" s="23">
        <v>117000</v>
      </c>
      <c r="H1514" s="24">
        <v>0</v>
      </c>
      <c r="I1514" s="31"/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117000</v>
      </c>
      <c r="P1514" s="26">
        <v>11386</v>
      </c>
      <c r="Q1514" s="23">
        <v>117000</v>
      </c>
      <c r="R1514" s="24">
        <v>0</v>
      </c>
      <c r="S1514" s="24">
        <v>0</v>
      </c>
      <c r="T1514" s="22" t="s">
        <v>47</v>
      </c>
      <c r="U1514" s="24">
        <v>0</v>
      </c>
      <c r="V1514" s="23">
        <v>0</v>
      </c>
      <c r="W1514" s="22" t="s">
        <v>47</v>
      </c>
      <c r="X1514" s="24">
        <v>0</v>
      </c>
      <c r="Y1514" s="22" t="s">
        <v>47</v>
      </c>
      <c r="Z1514" s="24">
        <v>0</v>
      </c>
      <c r="AA1514" s="31"/>
      <c r="AB1514" s="24">
        <v>0</v>
      </c>
      <c r="AC1514" s="24">
        <v>0</v>
      </c>
      <c r="AD1514" s="31"/>
      <c r="AE1514" s="23">
        <v>0</v>
      </c>
      <c r="AF1514" s="23">
        <v>0</v>
      </c>
      <c r="AG1514" s="23">
        <v>117000</v>
      </c>
      <c r="AH1514" s="29"/>
      <c r="AI1514" s="29"/>
      <c r="AJ1514" s="30"/>
      <c r="AK1514" s="2" t="str">
        <f t="shared" si="23"/>
        <v>OK</v>
      </c>
      <c r="AL1514" t="str">
        <f>IF(D1514&lt;&gt;"",IF(AK1514&lt;&gt;"OK",IF(IFERROR(VLOOKUP(C1514&amp;D1514,[1]Radicacion!$I$2:$EK$30174,2,0),VLOOKUP(D1514,[1]Radicacion!$I$2:$K$30174,2,0))&lt;&gt;"","NO EXIGIBLES"),""),"")</f>
        <v/>
      </c>
    </row>
    <row r="1515" spans="1:38" x14ac:dyDescent="0.25">
      <c r="A1515" s="20">
        <v>1507</v>
      </c>
      <c r="B1515" s="21" t="s">
        <v>46</v>
      </c>
      <c r="C1515" s="20" t="s">
        <v>47</v>
      </c>
      <c r="D1515" s="20" t="s">
        <v>1557</v>
      </c>
      <c r="E1515" s="22">
        <v>44202</v>
      </c>
      <c r="F1515" s="22">
        <v>44209</v>
      </c>
      <c r="G1515" s="23">
        <v>117000</v>
      </c>
      <c r="H1515" s="24">
        <v>0</v>
      </c>
      <c r="I1515" s="31"/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v>117000</v>
      </c>
      <c r="P1515" s="26">
        <v>11387</v>
      </c>
      <c r="Q1515" s="23">
        <v>117000</v>
      </c>
      <c r="R1515" s="24">
        <v>0</v>
      </c>
      <c r="S1515" s="24">
        <v>0</v>
      </c>
      <c r="T1515" s="22" t="s">
        <v>47</v>
      </c>
      <c r="U1515" s="24">
        <v>0</v>
      </c>
      <c r="V1515" s="23">
        <v>0</v>
      </c>
      <c r="W1515" s="22" t="s">
        <v>47</v>
      </c>
      <c r="X1515" s="24">
        <v>0</v>
      </c>
      <c r="Y1515" s="22" t="s">
        <v>47</v>
      </c>
      <c r="Z1515" s="24">
        <v>0</v>
      </c>
      <c r="AA1515" s="31"/>
      <c r="AB1515" s="24">
        <v>0</v>
      </c>
      <c r="AC1515" s="24">
        <v>0</v>
      </c>
      <c r="AD1515" s="31"/>
      <c r="AE1515" s="23">
        <v>0</v>
      </c>
      <c r="AF1515" s="23">
        <v>0</v>
      </c>
      <c r="AG1515" s="23">
        <v>117000</v>
      </c>
      <c r="AH1515" s="29"/>
      <c r="AI1515" s="29"/>
      <c r="AJ1515" s="30"/>
      <c r="AK1515" s="2" t="str">
        <f t="shared" si="23"/>
        <v>OK</v>
      </c>
      <c r="AL1515" t="str">
        <f>IF(D1515&lt;&gt;"",IF(AK1515&lt;&gt;"OK",IF(IFERROR(VLOOKUP(C1515&amp;D1515,[1]Radicacion!$I$2:$EK$30174,2,0),VLOOKUP(D1515,[1]Radicacion!$I$2:$K$30174,2,0))&lt;&gt;"","NO EXIGIBLES"),""),"")</f>
        <v/>
      </c>
    </row>
    <row r="1516" spans="1:38" x14ac:dyDescent="0.25">
      <c r="A1516" s="20">
        <v>1508</v>
      </c>
      <c r="B1516" s="21" t="s">
        <v>46</v>
      </c>
      <c r="C1516" s="20" t="s">
        <v>47</v>
      </c>
      <c r="D1516" s="20" t="s">
        <v>1558</v>
      </c>
      <c r="E1516" s="22">
        <v>44202</v>
      </c>
      <c r="F1516" s="22">
        <v>44209</v>
      </c>
      <c r="G1516" s="23">
        <v>117000</v>
      </c>
      <c r="H1516" s="24">
        <v>0</v>
      </c>
      <c r="I1516" s="31"/>
      <c r="J1516" s="24">
        <v>0</v>
      </c>
      <c r="K1516" s="24">
        <v>0</v>
      </c>
      <c r="L1516" s="24">
        <v>0</v>
      </c>
      <c r="M1516" s="24">
        <v>0</v>
      </c>
      <c r="N1516" s="24">
        <v>0</v>
      </c>
      <c r="O1516" s="24">
        <v>117000</v>
      </c>
      <c r="P1516" s="26">
        <v>11388</v>
      </c>
      <c r="Q1516" s="23">
        <v>117000</v>
      </c>
      <c r="R1516" s="24">
        <v>0</v>
      </c>
      <c r="S1516" s="24">
        <v>0</v>
      </c>
      <c r="T1516" s="22" t="s">
        <v>47</v>
      </c>
      <c r="U1516" s="24">
        <v>0</v>
      </c>
      <c r="V1516" s="23">
        <v>0</v>
      </c>
      <c r="W1516" s="22" t="s">
        <v>47</v>
      </c>
      <c r="X1516" s="24">
        <v>0</v>
      </c>
      <c r="Y1516" s="22" t="s">
        <v>47</v>
      </c>
      <c r="Z1516" s="24">
        <v>0</v>
      </c>
      <c r="AA1516" s="31"/>
      <c r="AB1516" s="24">
        <v>0</v>
      </c>
      <c r="AC1516" s="24">
        <v>0</v>
      </c>
      <c r="AD1516" s="31"/>
      <c r="AE1516" s="23">
        <v>0</v>
      </c>
      <c r="AF1516" s="23">
        <v>0</v>
      </c>
      <c r="AG1516" s="23">
        <v>117000</v>
      </c>
      <c r="AH1516" s="29"/>
      <c r="AI1516" s="29"/>
      <c r="AJ1516" s="30"/>
      <c r="AK1516" s="2" t="str">
        <f t="shared" si="23"/>
        <v>OK</v>
      </c>
      <c r="AL1516" t="str">
        <f>IF(D1516&lt;&gt;"",IF(AK1516&lt;&gt;"OK",IF(IFERROR(VLOOKUP(C1516&amp;D1516,[1]Radicacion!$I$2:$EK$30174,2,0),VLOOKUP(D1516,[1]Radicacion!$I$2:$K$30174,2,0))&lt;&gt;"","NO EXIGIBLES"),""),"")</f>
        <v/>
      </c>
    </row>
    <row r="1517" spans="1:38" x14ac:dyDescent="0.25">
      <c r="A1517" s="20">
        <v>1509</v>
      </c>
      <c r="B1517" s="21" t="s">
        <v>46</v>
      </c>
      <c r="C1517" s="20" t="s">
        <v>47</v>
      </c>
      <c r="D1517" s="20" t="s">
        <v>1559</v>
      </c>
      <c r="E1517" s="22">
        <v>44202</v>
      </c>
      <c r="F1517" s="22">
        <v>44209</v>
      </c>
      <c r="G1517" s="23">
        <v>39000</v>
      </c>
      <c r="H1517" s="24">
        <v>0</v>
      </c>
      <c r="I1517" s="31"/>
      <c r="J1517" s="24">
        <v>0</v>
      </c>
      <c r="K1517" s="24">
        <v>0</v>
      </c>
      <c r="L1517" s="24">
        <v>0</v>
      </c>
      <c r="M1517" s="24">
        <v>0</v>
      </c>
      <c r="N1517" s="24">
        <v>0</v>
      </c>
      <c r="O1517" s="24">
        <v>39000</v>
      </c>
      <c r="P1517" s="26">
        <v>11389</v>
      </c>
      <c r="Q1517" s="23">
        <v>39000</v>
      </c>
      <c r="R1517" s="24">
        <v>0</v>
      </c>
      <c r="S1517" s="24">
        <v>0</v>
      </c>
      <c r="T1517" s="22" t="s">
        <v>47</v>
      </c>
      <c r="U1517" s="24">
        <v>0</v>
      </c>
      <c r="V1517" s="23">
        <v>0</v>
      </c>
      <c r="W1517" s="22" t="s">
        <v>47</v>
      </c>
      <c r="X1517" s="24">
        <v>0</v>
      </c>
      <c r="Y1517" s="22" t="s">
        <v>47</v>
      </c>
      <c r="Z1517" s="24">
        <v>0</v>
      </c>
      <c r="AA1517" s="31"/>
      <c r="AB1517" s="24">
        <v>0</v>
      </c>
      <c r="AC1517" s="24">
        <v>0</v>
      </c>
      <c r="AD1517" s="31"/>
      <c r="AE1517" s="23">
        <v>0</v>
      </c>
      <c r="AF1517" s="23">
        <v>0</v>
      </c>
      <c r="AG1517" s="23">
        <v>39000</v>
      </c>
      <c r="AH1517" s="29"/>
      <c r="AI1517" s="29"/>
      <c r="AJ1517" s="30"/>
      <c r="AK1517" s="2" t="str">
        <f t="shared" si="23"/>
        <v>OK</v>
      </c>
      <c r="AL1517" t="str">
        <f>IF(D1517&lt;&gt;"",IF(AK1517&lt;&gt;"OK",IF(IFERROR(VLOOKUP(C1517&amp;D1517,[1]Radicacion!$I$2:$EK$30174,2,0),VLOOKUP(D1517,[1]Radicacion!$I$2:$K$30174,2,0))&lt;&gt;"","NO EXIGIBLES"),""),"")</f>
        <v/>
      </c>
    </row>
    <row r="1518" spans="1:38" x14ac:dyDescent="0.25">
      <c r="A1518" s="20">
        <v>1510</v>
      </c>
      <c r="B1518" s="21" t="s">
        <v>46</v>
      </c>
      <c r="C1518" s="20" t="s">
        <v>47</v>
      </c>
      <c r="D1518" s="20" t="s">
        <v>1560</v>
      </c>
      <c r="E1518" s="22">
        <v>44202</v>
      </c>
      <c r="F1518" s="22">
        <v>44209</v>
      </c>
      <c r="G1518" s="23">
        <v>117000</v>
      </c>
      <c r="H1518" s="24">
        <v>0</v>
      </c>
      <c r="I1518" s="31"/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v>117000</v>
      </c>
      <c r="P1518" s="26">
        <v>11390</v>
      </c>
      <c r="Q1518" s="23">
        <v>117000</v>
      </c>
      <c r="R1518" s="24">
        <v>0</v>
      </c>
      <c r="S1518" s="24">
        <v>0</v>
      </c>
      <c r="T1518" s="22" t="s">
        <v>47</v>
      </c>
      <c r="U1518" s="24">
        <v>0</v>
      </c>
      <c r="V1518" s="23">
        <v>0</v>
      </c>
      <c r="W1518" s="22" t="s">
        <v>47</v>
      </c>
      <c r="X1518" s="24">
        <v>0</v>
      </c>
      <c r="Y1518" s="22" t="s">
        <v>47</v>
      </c>
      <c r="Z1518" s="24">
        <v>0</v>
      </c>
      <c r="AA1518" s="31"/>
      <c r="AB1518" s="24">
        <v>0</v>
      </c>
      <c r="AC1518" s="24">
        <v>0</v>
      </c>
      <c r="AD1518" s="31"/>
      <c r="AE1518" s="23">
        <v>0</v>
      </c>
      <c r="AF1518" s="23">
        <v>0</v>
      </c>
      <c r="AG1518" s="23">
        <v>117000</v>
      </c>
      <c r="AH1518" s="29"/>
      <c r="AI1518" s="29"/>
      <c r="AJ1518" s="30"/>
      <c r="AK1518" s="2" t="str">
        <f t="shared" si="23"/>
        <v>OK</v>
      </c>
      <c r="AL1518" t="str">
        <f>IF(D1518&lt;&gt;"",IF(AK1518&lt;&gt;"OK",IF(IFERROR(VLOOKUP(C1518&amp;D1518,[1]Radicacion!$I$2:$EK$30174,2,0),VLOOKUP(D1518,[1]Radicacion!$I$2:$K$30174,2,0))&lt;&gt;"","NO EXIGIBLES"),""),"")</f>
        <v/>
      </c>
    </row>
    <row r="1519" spans="1:38" x14ac:dyDescent="0.25">
      <c r="A1519" s="20">
        <v>1511</v>
      </c>
      <c r="B1519" s="21" t="s">
        <v>46</v>
      </c>
      <c r="C1519" s="20" t="s">
        <v>47</v>
      </c>
      <c r="D1519" s="20" t="s">
        <v>1561</v>
      </c>
      <c r="E1519" s="22">
        <v>44202</v>
      </c>
      <c r="F1519" s="22">
        <v>44209</v>
      </c>
      <c r="G1519" s="23">
        <v>78000</v>
      </c>
      <c r="H1519" s="24">
        <v>0</v>
      </c>
      <c r="I1519" s="31"/>
      <c r="J1519" s="24">
        <v>0</v>
      </c>
      <c r="K1519" s="24">
        <v>0</v>
      </c>
      <c r="L1519" s="24">
        <v>0</v>
      </c>
      <c r="M1519" s="24">
        <v>0</v>
      </c>
      <c r="N1519" s="24">
        <v>0</v>
      </c>
      <c r="O1519" s="24">
        <v>78000</v>
      </c>
      <c r="P1519" s="26">
        <v>11391</v>
      </c>
      <c r="Q1519" s="23">
        <v>78000</v>
      </c>
      <c r="R1519" s="24">
        <v>0</v>
      </c>
      <c r="S1519" s="24">
        <v>0</v>
      </c>
      <c r="T1519" s="22" t="s">
        <v>47</v>
      </c>
      <c r="U1519" s="24">
        <v>0</v>
      </c>
      <c r="V1519" s="23">
        <v>0</v>
      </c>
      <c r="W1519" s="22" t="s">
        <v>47</v>
      </c>
      <c r="X1519" s="24">
        <v>0</v>
      </c>
      <c r="Y1519" s="22" t="s">
        <v>47</v>
      </c>
      <c r="Z1519" s="24">
        <v>0</v>
      </c>
      <c r="AA1519" s="31"/>
      <c r="AB1519" s="24">
        <v>0</v>
      </c>
      <c r="AC1519" s="24">
        <v>0</v>
      </c>
      <c r="AD1519" s="31"/>
      <c r="AE1519" s="23">
        <v>0</v>
      </c>
      <c r="AF1519" s="23">
        <v>0</v>
      </c>
      <c r="AG1519" s="23">
        <v>78000</v>
      </c>
      <c r="AH1519" s="29"/>
      <c r="AI1519" s="29"/>
      <c r="AJ1519" s="30"/>
      <c r="AK1519" s="2" t="str">
        <f t="shared" si="23"/>
        <v>OK</v>
      </c>
      <c r="AL1519" t="str">
        <f>IF(D1519&lt;&gt;"",IF(AK1519&lt;&gt;"OK",IF(IFERROR(VLOOKUP(C1519&amp;D1519,[1]Radicacion!$I$2:$EK$30174,2,0),VLOOKUP(D1519,[1]Radicacion!$I$2:$K$30174,2,0))&lt;&gt;"","NO EXIGIBLES"),""),"")</f>
        <v/>
      </c>
    </row>
    <row r="1520" spans="1:38" x14ac:dyDescent="0.25">
      <c r="A1520" s="20">
        <v>1512</v>
      </c>
      <c r="B1520" s="21" t="s">
        <v>46</v>
      </c>
      <c r="C1520" s="20" t="s">
        <v>47</v>
      </c>
      <c r="D1520" s="20" t="s">
        <v>1562</v>
      </c>
      <c r="E1520" s="22">
        <v>44202</v>
      </c>
      <c r="F1520" s="22">
        <v>44209</v>
      </c>
      <c r="G1520" s="23">
        <v>39000</v>
      </c>
      <c r="H1520" s="24">
        <v>0</v>
      </c>
      <c r="I1520" s="31"/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v>39000</v>
      </c>
      <c r="P1520" s="26">
        <v>11392</v>
      </c>
      <c r="Q1520" s="23">
        <v>39000</v>
      </c>
      <c r="R1520" s="24">
        <v>0</v>
      </c>
      <c r="S1520" s="24">
        <v>0</v>
      </c>
      <c r="T1520" s="22" t="s">
        <v>47</v>
      </c>
      <c r="U1520" s="24">
        <v>0</v>
      </c>
      <c r="V1520" s="23">
        <v>0</v>
      </c>
      <c r="W1520" s="22" t="s">
        <v>47</v>
      </c>
      <c r="X1520" s="24">
        <v>0</v>
      </c>
      <c r="Y1520" s="22" t="s">
        <v>47</v>
      </c>
      <c r="Z1520" s="24">
        <v>0</v>
      </c>
      <c r="AA1520" s="31"/>
      <c r="AB1520" s="24">
        <v>0</v>
      </c>
      <c r="AC1520" s="24">
        <v>0</v>
      </c>
      <c r="AD1520" s="31"/>
      <c r="AE1520" s="23">
        <v>0</v>
      </c>
      <c r="AF1520" s="23">
        <v>0</v>
      </c>
      <c r="AG1520" s="23">
        <v>39000</v>
      </c>
      <c r="AH1520" s="29"/>
      <c r="AI1520" s="29"/>
      <c r="AJ1520" s="30"/>
      <c r="AK1520" s="2" t="str">
        <f t="shared" si="23"/>
        <v>OK</v>
      </c>
      <c r="AL1520" t="str">
        <f>IF(D1520&lt;&gt;"",IF(AK1520&lt;&gt;"OK",IF(IFERROR(VLOOKUP(C1520&amp;D1520,[1]Radicacion!$I$2:$EK$30174,2,0),VLOOKUP(D1520,[1]Radicacion!$I$2:$K$30174,2,0))&lt;&gt;"","NO EXIGIBLES"),""),"")</f>
        <v/>
      </c>
    </row>
    <row r="1521" spans="1:38" x14ac:dyDescent="0.25">
      <c r="A1521" s="20">
        <v>1513</v>
      </c>
      <c r="B1521" s="21" t="s">
        <v>46</v>
      </c>
      <c r="C1521" s="20" t="s">
        <v>47</v>
      </c>
      <c r="D1521" s="20" t="s">
        <v>1563</v>
      </c>
      <c r="E1521" s="22">
        <v>44202</v>
      </c>
      <c r="F1521" s="22">
        <v>44209</v>
      </c>
      <c r="G1521" s="23">
        <v>117000</v>
      </c>
      <c r="H1521" s="24">
        <v>0</v>
      </c>
      <c r="I1521" s="31"/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117000</v>
      </c>
      <c r="P1521" s="26">
        <v>11393</v>
      </c>
      <c r="Q1521" s="23">
        <v>117000</v>
      </c>
      <c r="R1521" s="24">
        <v>0</v>
      </c>
      <c r="S1521" s="24">
        <v>0</v>
      </c>
      <c r="T1521" s="22" t="s">
        <v>47</v>
      </c>
      <c r="U1521" s="24">
        <v>0</v>
      </c>
      <c r="V1521" s="23">
        <v>0</v>
      </c>
      <c r="W1521" s="22" t="s">
        <v>47</v>
      </c>
      <c r="X1521" s="24">
        <v>0</v>
      </c>
      <c r="Y1521" s="22" t="s">
        <v>47</v>
      </c>
      <c r="Z1521" s="24">
        <v>0</v>
      </c>
      <c r="AA1521" s="31"/>
      <c r="AB1521" s="24">
        <v>0</v>
      </c>
      <c r="AC1521" s="24">
        <v>0</v>
      </c>
      <c r="AD1521" s="31"/>
      <c r="AE1521" s="23">
        <v>0</v>
      </c>
      <c r="AF1521" s="23">
        <v>0</v>
      </c>
      <c r="AG1521" s="23">
        <v>117000</v>
      </c>
      <c r="AH1521" s="29"/>
      <c r="AI1521" s="29"/>
      <c r="AJ1521" s="30"/>
      <c r="AK1521" s="2" t="str">
        <f t="shared" si="23"/>
        <v>OK</v>
      </c>
      <c r="AL1521" t="str">
        <f>IF(D1521&lt;&gt;"",IF(AK1521&lt;&gt;"OK",IF(IFERROR(VLOOKUP(C1521&amp;D1521,[1]Radicacion!$I$2:$EK$30174,2,0),VLOOKUP(D1521,[1]Radicacion!$I$2:$K$30174,2,0))&lt;&gt;"","NO EXIGIBLES"),""),"")</f>
        <v/>
      </c>
    </row>
    <row r="1522" spans="1:38" x14ac:dyDescent="0.25">
      <c r="A1522" s="20">
        <v>1514</v>
      </c>
      <c r="B1522" s="21" t="s">
        <v>46</v>
      </c>
      <c r="C1522" s="20" t="s">
        <v>47</v>
      </c>
      <c r="D1522" s="20" t="s">
        <v>1564</v>
      </c>
      <c r="E1522" s="22">
        <v>44202</v>
      </c>
      <c r="F1522" s="22">
        <v>44209</v>
      </c>
      <c r="G1522" s="23">
        <v>78000</v>
      </c>
      <c r="H1522" s="24">
        <v>0</v>
      </c>
      <c r="I1522" s="31"/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v>78000</v>
      </c>
      <c r="P1522" s="26">
        <v>11394</v>
      </c>
      <c r="Q1522" s="23">
        <v>78000</v>
      </c>
      <c r="R1522" s="24">
        <v>0</v>
      </c>
      <c r="S1522" s="24">
        <v>0</v>
      </c>
      <c r="T1522" s="22" t="s">
        <v>47</v>
      </c>
      <c r="U1522" s="24">
        <v>0</v>
      </c>
      <c r="V1522" s="23">
        <v>0</v>
      </c>
      <c r="W1522" s="22" t="s">
        <v>47</v>
      </c>
      <c r="X1522" s="24">
        <v>0</v>
      </c>
      <c r="Y1522" s="22" t="s">
        <v>47</v>
      </c>
      <c r="Z1522" s="24">
        <v>0</v>
      </c>
      <c r="AA1522" s="31"/>
      <c r="AB1522" s="24">
        <v>0</v>
      </c>
      <c r="AC1522" s="24">
        <v>0</v>
      </c>
      <c r="AD1522" s="31"/>
      <c r="AE1522" s="23">
        <v>0</v>
      </c>
      <c r="AF1522" s="23">
        <v>0</v>
      </c>
      <c r="AG1522" s="23">
        <v>78000</v>
      </c>
      <c r="AH1522" s="29"/>
      <c r="AI1522" s="29"/>
      <c r="AJ1522" s="30"/>
      <c r="AK1522" s="2" t="str">
        <f t="shared" si="23"/>
        <v>OK</v>
      </c>
      <c r="AL1522" t="str">
        <f>IF(D1522&lt;&gt;"",IF(AK1522&lt;&gt;"OK",IF(IFERROR(VLOOKUP(C1522&amp;D1522,[1]Radicacion!$I$2:$EK$30174,2,0),VLOOKUP(D1522,[1]Radicacion!$I$2:$K$30174,2,0))&lt;&gt;"","NO EXIGIBLES"),""),"")</f>
        <v/>
      </c>
    </row>
    <row r="1523" spans="1:38" x14ac:dyDescent="0.25">
      <c r="A1523" s="20">
        <v>1515</v>
      </c>
      <c r="B1523" s="21" t="s">
        <v>46</v>
      </c>
      <c r="C1523" s="20" t="s">
        <v>47</v>
      </c>
      <c r="D1523" s="20" t="s">
        <v>1565</v>
      </c>
      <c r="E1523" s="22">
        <v>44202</v>
      </c>
      <c r="F1523" s="22">
        <v>44209</v>
      </c>
      <c r="G1523" s="23">
        <v>222000</v>
      </c>
      <c r="H1523" s="24">
        <v>0</v>
      </c>
      <c r="I1523" s="31"/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v>222000</v>
      </c>
      <c r="P1523" s="26">
        <v>11395</v>
      </c>
      <c r="Q1523" s="23">
        <v>222000</v>
      </c>
      <c r="R1523" s="24">
        <v>0</v>
      </c>
      <c r="S1523" s="24">
        <v>0</v>
      </c>
      <c r="T1523" s="22" t="s">
        <v>47</v>
      </c>
      <c r="U1523" s="24">
        <v>0</v>
      </c>
      <c r="V1523" s="23">
        <v>0</v>
      </c>
      <c r="W1523" s="22" t="s">
        <v>47</v>
      </c>
      <c r="X1523" s="24">
        <v>0</v>
      </c>
      <c r="Y1523" s="22" t="s">
        <v>47</v>
      </c>
      <c r="Z1523" s="24">
        <v>0</v>
      </c>
      <c r="AA1523" s="31"/>
      <c r="AB1523" s="24">
        <v>0</v>
      </c>
      <c r="AC1523" s="24">
        <v>0</v>
      </c>
      <c r="AD1523" s="31"/>
      <c r="AE1523" s="23">
        <v>0</v>
      </c>
      <c r="AF1523" s="23">
        <v>0</v>
      </c>
      <c r="AG1523" s="23">
        <v>222000</v>
      </c>
      <c r="AH1523" s="29"/>
      <c r="AI1523" s="29"/>
      <c r="AJ1523" s="30"/>
      <c r="AK1523" s="2" t="str">
        <f t="shared" si="23"/>
        <v>OK</v>
      </c>
      <c r="AL1523" t="str">
        <f>IF(D1523&lt;&gt;"",IF(AK1523&lt;&gt;"OK",IF(IFERROR(VLOOKUP(C1523&amp;D1523,[1]Radicacion!$I$2:$EK$30174,2,0),VLOOKUP(D1523,[1]Radicacion!$I$2:$K$30174,2,0))&lt;&gt;"","NO EXIGIBLES"),""),"")</f>
        <v/>
      </c>
    </row>
    <row r="1524" spans="1:38" x14ac:dyDescent="0.25">
      <c r="A1524" s="20">
        <v>1516</v>
      </c>
      <c r="B1524" s="21" t="s">
        <v>46</v>
      </c>
      <c r="C1524" s="20" t="s">
        <v>47</v>
      </c>
      <c r="D1524" s="20" t="s">
        <v>1566</v>
      </c>
      <c r="E1524" s="22">
        <v>44202</v>
      </c>
      <c r="F1524" s="22">
        <v>44209</v>
      </c>
      <c r="G1524" s="23">
        <v>78000</v>
      </c>
      <c r="H1524" s="24">
        <v>0</v>
      </c>
      <c r="I1524" s="31"/>
      <c r="J1524" s="24">
        <v>0</v>
      </c>
      <c r="K1524" s="24">
        <v>0</v>
      </c>
      <c r="L1524" s="24">
        <v>0</v>
      </c>
      <c r="M1524" s="24">
        <v>0</v>
      </c>
      <c r="N1524" s="24">
        <v>0</v>
      </c>
      <c r="O1524" s="24">
        <v>78000</v>
      </c>
      <c r="P1524" s="26">
        <v>11396</v>
      </c>
      <c r="Q1524" s="23">
        <v>78000</v>
      </c>
      <c r="R1524" s="24">
        <v>0</v>
      </c>
      <c r="S1524" s="24">
        <v>0</v>
      </c>
      <c r="T1524" s="22" t="s">
        <v>47</v>
      </c>
      <c r="U1524" s="24">
        <v>0</v>
      </c>
      <c r="V1524" s="23">
        <v>0</v>
      </c>
      <c r="W1524" s="22" t="s">
        <v>47</v>
      </c>
      <c r="X1524" s="24">
        <v>0</v>
      </c>
      <c r="Y1524" s="22" t="s">
        <v>47</v>
      </c>
      <c r="Z1524" s="24">
        <v>0</v>
      </c>
      <c r="AA1524" s="31"/>
      <c r="AB1524" s="24">
        <v>0</v>
      </c>
      <c r="AC1524" s="24">
        <v>0</v>
      </c>
      <c r="AD1524" s="31"/>
      <c r="AE1524" s="23">
        <v>0</v>
      </c>
      <c r="AF1524" s="23">
        <v>0</v>
      </c>
      <c r="AG1524" s="23">
        <v>78000</v>
      </c>
      <c r="AH1524" s="29"/>
      <c r="AI1524" s="29"/>
      <c r="AJ1524" s="30"/>
      <c r="AK1524" s="2" t="str">
        <f t="shared" si="23"/>
        <v>OK</v>
      </c>
      <c r="AL1524" t="str">
        <f>IF(D1524&lt;&gt;"",IF(AK1524&lt;&gt;"OK",IF(IFERROR(VLOOKUP(C1524&amp;D1524,[1]Radicacion!$I$2:$EK$30174,2,0),VLOOKUP(D1524,[1]Radicacion!$I$2:$K$30174,2,0))&lt;&gt;"","NO EXIGIBLES"),""),"")</f>
        <v/>
      </c>
    </row>
    <row r="1525" spans="1:38" x14ac:dyDescent="0.25">
      <c r="A1525" s="20">
        <v>1517</v>
      </c>
      <c r="B1525" s="21" t="s">
        <v>46</v>
      </c>
      <c r="C1525" s="20" t="s">
        <v>47</v>
      </c>
      <c r="D1525" s="20" t="s">
        <v>1567</v>
      </c>
      <c r="E1525" s="22">
        <v>44202</v>
      </c>
      <c r="F1525" s="22">
        <v>44209</v>
      </c>
      <c r="G1525" s="23">
        <v>217000</v>
      </c>
      <c r="H1525" s="24">
        <v>0</v>
      </c>
      <c r="I1525" s="31"/>
      <c r="J1525" s="24">
        <v>0</v>
      </c>
      <c r="K1525" s="24">
        <v>0</v>
      </c>
      <c r="L1525" s="24">
        <v>0</v>
      </c>
      <c r="M1525" s="24">
        <v>0</v>
      </c>
      <c r="N1525" s="24">
        <v>0</v>
      </c>
      <c r="O1525" s="24">
        <v>217000</v>
      </c>
      <c r="P1525" s="26">
        <v>11397</v>
      </c>
      <c r="Q1525" s="23">
        <v>217000</v>
      </c>
      <c r="R1525" s="24">
        <v>0</v>
      </c>
      <c r="S1525" s="24">
        <v>0</v>
      </c>
      <c r="T1525" s="22" t="s">
        <v>47</v>
      </c>
      <c r="U1525" s="24">
        <v>0</v>
      </c>
      <c r="V1525" s="23">
        <v>0</v>
      </c>
      <c r="W1525" s="22" t="s">
        <v>47</v>
      </c>
      <c r="X1525" s="24">
        <v>0</v>
      </c>
      <c r="Y1525" s="22" t="s">
        <v>47</v>
      </c>
      <c r="Z1525" s="24">
        <v>0</v>
      </c>
      <c r="AA1525" s="31"/>
      <c r="AB1525" s="24">
        <v>0</v>
      </c>
      <c r="AC1525" s="24">
        <v>0</v>
      </c>
      <c r="AD1525" s="31"/>
      <c r="AE1525" s="23">
        <v>0</v>
      </c>
      <c r="AF1525" s="23">
        <v>0</v>
      </c>
      <c r="AG1525" s="23">
        <v>217000</v>
      </c>
      <c r="AH1525" s="29"/>
      <c r="AI1525" s="29"/>
      <c r="AJ1525" s="30"/>
      <c r="AK1525" s="2" t="str">
        <f t="shared" si="23"/>
        <v>OK</v>
      </c>
      <c r="AL1525" t="str">
        <f>IF(D1525&lt;&gt;"",IF(AK1525&lt;&gt;"OK",IF(IFERROR(VLOOKUP(C1525&amp;D1525,[1]Radicacion!$I$2:$EK$30174,2,0),VLOOKUP(D1525,[1]Radicacion!$I$2:$K$30174,2,0))&lt;&gt;"","NO EXIGIBLES"),""),"")</f>
        <v/>
      </c>
    </row>
    <row r="1526" spans="1:38" x14ac:dyDescent="0.25">
      <c r="A1526" s="20">
        <v>1518</v>
      </c>
      <c r="B1526" s="21" t="s">
        <v>46</v>
      </c>
      <c r="C1526" s="20" t="s">
        <v>47</v>
      </c>
      <c r="D1526" s="20" t="s">
        <v>1568</v>
      </c>
      <c r="E1526" s="22">
        <v>44202</v>
      </c>
      <c r="F1526" s="22">
        <v>44209</v>
      </c>
      <c r="G1526" s="23">
        <v>227000</v>
      </c>
      <c r="H1526" s="24">
        <v>0</v>
      </c>
      <c r="I1526" s="31"/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v>227000</v>
      </c>
      <c r="P1526" s="26">
        <v>11398</v>
      </c>
      <c r="Q1526" s="23">
        <v>227000</v>
      </c>
      <c r="R1526" s="24">
        <v>0</v>
      </c>
      <c r="S1526" s="24">
        <v>0</v>
      </c>
      <c r="T1526" s="22" t="s">
        <v>47</v>
      </c>
      <c r="U1526" s="24">
        <v>0</v>
      </c>
      <c r="V1526" s="23">
        <v>0</v>
      </c>
      <c r="W1526" s="22" t="s">
        <v>47</v>
      </c>
      <c r="X1526" s="24">
        <v>0</v>
      </c>
      <c r="Y1526" s="22" t="s">
        <v>47</v>
      </c>
      <c r="Z1526" s="24">
        <v>0</v>
      </c>
      <c r="AA1526" s="31"/>
      <c r="AB1526" s="24">
        <v>0</v>
      </c>
      <c r="AC1526" s="24">
        <v>0</v>
      </c>
      <c r="AD1526" s="31"/>
      <c r="AE1526" s="23">
        <v>0</v>
      </c>
      <c r="AF1526" s="23">
        <v>0</v>
      </c>
      <c r="AG1526" s="23">
        <v>227000</v>
      </c>
      <c r="AH1526" s="29"/>
      <c r="AI1526" s="29"/>
      <c r="AJ1526" s="30"/>
      <c r="AK1526" s="2" t="str">
        <f t="shared" si="23"/>
        <v>OK</v>
      </c>
      <c r="AL1526" t="str">
        <f>IF(D1526&lt;&gt;"",IF(AK1526&lt;&gt;"OK",IF(IFERROR(VLOOKUP(C1526&amp;D1526,[1]Radicacion!$I$2:$EK$30174,2,0),VLOOKUP(D1526,[1]Radicacion!$I$2:$K$30174,2,0))&lt;&gt;"","NO EXIGIBLES"),""),"")</f>
        <v/>
      </c>
    </row>
    <row r="1527" spans="1:38" x14ac:dyDescent="0.25">
      <c r="A1527" s="20">
        <v>1519</v>
      </c>
      <c r="B1527" s="21" t="s">
        <v>46</v>
      </c>
      <c r="C1527" s="20" t="s">
        <v>47</v>
      </c>
      <c r="D1527" s="20" t="s">
        <v>1569</v>
      </c>
      <c r="E1527" s="22">
        <v>44202</v>
      </c>
      <c r="F1527" s="22">
        <v>44209</v>
      </c>
      <c r="G1527" s="23">
        <v>188000</v>
      </c>
      <c r="H1527" s="24">
        <v>0</v>
      </c>
      <c r="I1527" s="31"/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v>188000</v>
      </c>
      <c r="P1527" s="26">
        <v>11399</v>
      </c>
      <c r="Q1527" s="23">
        <v>188000</v>
      </c>
      <c r="R1527" s="24">
        <v>0</v>
      </c>
      <c r="S1527" s="24">
        <v>0</v>
      </c>
      <c r="T1527" s="22" t="s">
        <v>47</v>
      </c>
      <c r="U1527" s="24">
        <v>0</v>
      </c>
      <c r="V1527" s="23">
        <v>0</v>
      </c>
      <c r="W1527" s="22" t="s">
        <v>47</v>
      </c>
      <c r="X1527" s="24">
        <v>0</v>
      </c>
      <c r="Y1527" s="22" t="s">
        <v>47</v>
      </c>
      <c r="Z1527" s="24">
        <v>0</v>
      </c>
      <c r="AA1527" s="31"/>
      <c r="AB1527" s="24">
        <v>0</v>
      </c>
      <c r="AC1527" s="24">
        <v>0</v>
      </c>
      <c r="AD1527" s="31"/>
      <c r="AE1527" s="23">
        <v>0</v>
      </c>
      <c r="AF1527" s="23">
        <v>0</v>
      </c>
      <c r="AG1527" s="23">
        <v>188000</v>
      </c>
      <c r="AH1527" s="29"/>
      <c r="AI1527" s="29"/>
      <c r="AJ1527" s="30"/>
      <c r="AK1527" s="2" t="str">
        <f t="shared" si="23"/>
        <v>OK</v>
      </c>
      <c r="AL1527" t="str">
        <f>IF(D1527&lt;&gt;"",IF(AK1527&lt;&gt;"OK",IF(IFERROR(VLOOKUP(C1527&amp;D1527,[1]Radicacion!$I$2:$EK$30174,2,0),VLOOKUP(D1527,[1]Radicacion!$I$2:$K$30174,2,0))&lt;&gt;"","NO EXIGIBLES"),""),"")</f>
        <v/>
      </c>
    </row>
    <row r="1528" spans="1:38" x14ac:dyDescent="0.25">
      <c r="A1528" s="20">
        <v>1520</v>
      </c>
      <c r="B1528" s="21" t="s">
        <v>46</v>
      </c>
      <c r="C1528" s="20" t="s">
        <v>47</v>
      </c>
      <c r="D1528" s="20" t="s">
        <v>1570</v>
      </c>
      <c r="E1528" s="22">
        <v>44202</v>
      </c>
      <c r="F1528" s="22">
        <v>44209</v>
      </c>
      <c r="G1528" s="23">
        <v>267000</v>
      </c>
      <c r="H1528" s="24">
        <v>0</v>
      </c>
      <c r="I1528" s="31"/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v>267000</v>
      </c>
      <c r="P1528" s="26">
        <v>11400</v>
      </c>
      <c r="Q1528" s="23">
        <v>267000</v>
      </c>
      <c r="R1528" s="24">
        <v>0</v>
      </c>
      <c r="S1528" s="24">
        <v>0</v>
      </c>
      <c r="T1528" s="22" t="s">
        <v>47</v>
      </c>
      <c r="U1528" s="24">
        <v>0</v>
      </c>
      <c r="V1528" s="23">
        <v>0</v>
      </c>
      <c r="W1528" s="22" t="s">
        <v>47</v>
      </c>
      <c r="X1528" s="24">
        <v>0</v>
      </c>
      <c r="Y1528" s="22" t="s">
        <v>47</v>
      </c>
      <c r="Z1528" s="24">
        <v>0</v>
      </c>
      <c r="AA1528" s="31"/>
      <c r="AB1528" s="24">
        <v>0</v>
      </c>
      <c r="AC1528" s="24">
        <v>0</v>
      </c>
      <c r="AD1528" s="31"/>
      <c r="AE1528" s="23">
        <v>0</v>
      </c>
      <c r="AF1528" s="23">
        <v>0</v>
      </c>
      <c r="AG1528" s="23">
        <v>267000</v>
      </c>
      <c r="AH1528" s="29"/>
      <c r="AI1528" s="29"/>
      <c r="AJ1528" s="30"/>
      <c r="AK1528" s="2" t="str">
        <f t="shared" si="23"/>
        <v>OK</v>
      </c>
      <c r="AL1528" t="str">
        <f>IF(D1528&lt;&gt;"",IF(AK1528&lt;&gt;"OK",IF(IFERROR(VLOOKUP(C1528&amp;D1528,[1]Radicacion!$I$2:$EK$30174,2,0),VLOOKUP(D1528,[1]Radicacion!$I$2:$K$30174,2,0))&lt;&gt;"","NO EXIGIBLES"),""),"")</f>
        <v/>
      </c>
    </row>
    <row r="1529" spans="1:38" x14ac:dyDescent="0.25">
      <c r="A1529" s="20">
        <v>1521</v>
      </c>
      <c r="B1529" s="21" t="s">
        <v>46</v>
      </c>
      <c r="C1529" s="20" t="s">
        <v>47</v>
      </c>
      <c r="D1529" s="20" t="s">
        <v>1571</v>
      </c>
      <c r="E1529" s="22">
        <v>44202</v>
      </c>
      <c r="F1529" s="22">
        <v>44209</v>
      </c>
      <c r="G1529" s="23">
        <v>167000</v>
      </c>
      <c r="H1529" s="24">
        <v>0</v>
      </c>
      <c r="I1529" s="31"/>
      <c r="J1529" s="24">
        <v>0</v>
      </c>
      <c r="K1529" s="24">
        <v>0</v>
      </c>
      <c r="L1529" s="24">
        <v>0</v>
      </c>
      <c r="M1529" s="24">
        <v>0</v>
      </c>
      <c r="N1529" s="24">
        <v>0</v>
      </c>
      <c r="O1529" s="24">
        <v>167000</v>
      </c>
      <c r="P1529" s="26">
        <v>11401</v>
      </c>
      <c r="Q1529" s="23">
        <v>167000</v>
      </c>
      <c r="R1529" s="24">
        <v>0</v>
      </c>
      <c r="S1529" s="24">
        <v>0</v>
      </c>
      <c r="T1529" s="22" t="s">
        <v>47</v>
      </c>
      <c r="U1529" s="24">
        <v>0</v>
      </c>
      <c r="V1529" s="23">
        <v>0</v>
      </c>
      <c r="W1529" s="22" t="s">
        <v>47</v>
      </c>
      <c r="X1529" s="24">
        <v>0</v>
      </c>
      <c r="Y1529" s="22" t="s">
        <v>47</v>
      </c>
      <c r="Z1529" s="24">
        <v>0</v>
      </c>
      <c r="AA1529" s="31"/>
      <c r="AB1529" s="24">
        <v>0</v>
      </c>
      <c r="AC1529" s="24">
        <v>0</v>
      </c>
      <c r="AD1529" s="31"/>
      <c r="AE1529" s="23">
        <v>0</v>
      </c>
      <c r="AF1529" s="23">
        <v>0</v>
      </c>
      <c r="AG1529" s="23">
        <v>167000</v>
      </c>
      <c r="AH1529" s="29"/>
      <c r="AI1529" s="29"/>
      <c r="AJ1529" s="30"/>
      <c r="AK1529" s="2" t="str">
        <f t="shared" si="23"/>
        <v>OK</v>
      </c>
      <c r="AL1529" t="str">
        <f>IF(D1529&lt;&gt;"",IF(AK1529&lt;&gt;"OK",IF(IFERROR(VLOOKUP(C1529&amp;D1529,[1]Radicacion!$I$2:$EK$30174,2,0),VLOOKUP(D1529,[1]Radicacion!$I$2:$K$30174,2,0))&lt;&gt;"","NO EXIGIBLES"),""),"")</f>
        <v/>
      </c>
    </row>
    <row r="1530" spans="1:38" x14ac:dyDescent="0.25">
      <c r="A1530" s="20">
        <v>1522</v>
      </c>
      <c r="B1530" s="21" t="s">
        <v>46</v>
      </c>
      <c r="C1530" s="20" t="s">
        <v>47</v>
      </c>
      <c r="D1530" s="20" t="s">
        <v>1572</v>
      </c>
      <c r="E1530" s="22">
        <v>44202</v>
      </c>
      <c r="F1530" s="22">
        <v>44209</v>
      </c>
      <c r="G1530" s="23">
        <v>78000</v>
      </c>
      <c r="H1530" s="24">
        <v>0</v>
      </c>
      <c r="I1530" s="31"/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v>78000</v>
      </c>
      <c r="P1530" s="26">
        <v>11402</v>
      </c>
      <c r="Q1530" s="23">
        <v>78000</v>
      </c>
      <c r="R1530" s="24">
        <v>0</v>
      </c>
      <c r="S1530" s="24">
        <v>0</v>
      </c>
      <c r="T1530" s="22" t="s">
        <v>47</v>
      </c>
      <c r="U1530" s="24">
        <v>0</v>
      </c>
      <c r="V1530" s="23">
        <v>0</v>
      </c>
      <c r="W1530" s="22" t="s">
        <v>47</v>
      </c>
      <c r="X1530" s="24">
        <v>0</v>
      </c>
      <c r="Y1530" s="22" t="s">
        <v>47</v>
      </c>
      <c r="Z1530" s="24">
        <v>0</v>
      </c>
      <c r="AA1530" s="31"/>
      <c r="AB1530" s="24">
        <v>0</v>
      </c>
      <c r="AC1530" s="24">
        <v>0</v>
      </c>
      <c r="AD1530" s="31"/>
      <c r="AE1530" s="23">
        <v>0</v>
      </c>
      <c r="AF1530" s="23">
        <v>0</v>
      </c>
      <c r="AG1530" s="23">
        <v>78000</v>
      </c>
      <c r="AH1530" s="29"/>
      <c r="AI1530" s="29"/>
      <c r="AJ1530" s="30"/>
      <c r="AK1530" s="2" t="str">
        <f t="shared" si="23"/>
        <v>OK</v>
      </c>
      <c r="AL1530" t="str">
        <f>IF(D1530&lt;&gt;"",IF(AK1530&lt;&gt;"OK",IF(IFERROR(VLOOKUP(C1530&amp;D1530,[1]Radicacion!$I$2:$EK$30174,2,0),VLOOKUP(D1530,[1]Radicacion!$I$2:$K$30174,2,0))&lt;&gt;"","NO EXIGIBLES"),""),"")</f>
        <v/>
      </c>
    </row>
    <row r="1531" spans="1:38" x14ac:dyDescent="0.25">
      <c r="A1531" s="20">
        <v>1523</v>
      </c>
      <c r="B1531" s="21" t="s">
        <v>46</v>
      </c>
      <c r="C1531" s="20" t="s">
        <v>47</v>
      </c>
      <c r="D1531" s="20" t="s">
        <v>1573</v>
      </c>
      <c r="E1531" s="22">
        <v>44202</v>
      </c>
      <c r="F1531" s="22">
        <v>44209</v>
      </c>
      <c r="G1531" s="23">
        <v>117000</v>
      </c>
      <c r="H1531" s="24">
        <v>0</v>
      </c>
      <c r="I1531" s="31"/>
      <c r="J1531" s="24">
        <v>0</v>
      </c>
      <c r="K1531" s="24">
        <v>0</v>
      </c>
      <c r="L1531" s="24">
        <v>0</v>
      </c>
      <c r="M1531" s="24">
        <v>0</v>
      </c>
      <c r="N1531" s="24">
        <v>0</v>
      </c>
      <c r="O1531" s="24">
        <v>117000</v>
      </c>
      <c r="P1531" s="26">
        <v>11403</v>
      </c>
      <c r="Q1531" s="23">
        <v>117000</v>
      </c>
      <c r="R1531" s="24">
        <v>0</v>
      </c>
      <c r="S1531" s="24">
        <v>0</v>
      </c>
      <c r="T1531" s="22" t="s">
        <v>47</v>
      </c>
      <c r="U1531" s="24">
        <v>0</v>
      </c>
      <c r="V1531" s="23">
        <v>0</v>
      </c>
      <c r="W1531" s="22" t="s">
        <v>47</v>
      </c>
      <c r="X1531" s="24">
        <v>0</v>
      </c>
      <c r="Y1531" s="22" t="s">
        <v>47</v>
      </c>
      <c r="Z1531" s="24">
        <v>0</v>
      </c>
      <c r="AA1531" s="31"/>
      <c r="AB1531" s="24">
        <v>0</v>
      </c>
      <c r="AC1531" s="24">
        <v>0</v>
      </c>
      <c r="AD1531" s="31"/>
      <c r="AE1531" s="23">
        <v>0</v>
      </c>
      <c r="AF1531" s="23">
        <v>0</v>
      </c>
      <c r="AG1531" s="23">
        <v>117000</v>
      </c>
      <c r="AH1531" s="29"/>
      <c r="AI1531" s="29"/>
      <c r="AJ1531" s="30"/>
      <c r="AK1531" s="2" t="str">
        <f t="shared" si="23"/>
        <v>OK</v>
      </c>
      <c r="AL1531" t="str">
        <f>IF(D1531&lt;&gt;"",IF(AK1531&lt;&gt;"OK",IF(IFERROR(VLOOKUP(C1531&amp;D1531,[1]Radicacion!$I$2:$EK$30174,2,0),VLOOKUP(D1531,[1]Radicacion!$I$2:$K$30174,2,0))&lt;&gt;"","NO EXIGIBLES"),""),"")</f>
        <v/>
      </c>
    </row>
    <row r="1532" spans="1:38" x14ac:dyDescent="0.25">
      <c r="A1532" s="20">
        <v>1524</v>
      </c>
      <c r="B1532" s="21" t="s">
        <v>46</v>
      </c>
      <c r="C1532" s="20" t="s">
        <v>47</v>
      </c>
      <c r="D1532" s="20" t="s">
        <v>1574</v>
      </c>
      <c r="E1532" s="22">
        <v>44202</v>
      </c>
      <c r="F1532" s="22">
        <v>44209</v>
      </c>
      <c r="G1532" s="23">
        <v>78000</v>
      </c>
      <c r="H1532" s="24">
        <v>0</v>
      </c>
      <c r="I1532" s="31"/>
      <c r="J1532" s="24">
        <v>0</v>
      </c>
      <c r="K1532" s="24">
        <v>0</v>
      </c>
      <c r="L1532" s="24">
        <v>0</v>
      </c>
      <c r="M1532" s="24">
        <v>0</v>
      </c>
      <c r="N1532" s="24">
        <v>0</v>
      </c>
      <c r="O1532" s="24">
        <v>78000</v>
      </c>
      <c r="P1532" s="26">
        <v>11404</v>
      </c>
      <c r="Q1532" s="23">
        <v>78000</v>
      </c>
      <c r="R1532" s="24">
        <v>0</v>
      </c>
      <c r="S1532" s="24">
        <v>0</v>
      </c>
      <c r="T1532" s="22" t="s">
        <v>47</v>
      </c>
      <c r="U1532" s="24">
        <v>0</v>
      </c>
      <c r="V1532" s="23">
        <v>0</v>
      </c>
      <c r="W1532" s="22" t="s">
        <v>47</v>
      </c>
      <c r="X1532" s="24">
        <v>0</v>
      </c>
      <c r="Y1532" s="22" t="s">
        <v>47</v>
      </c>
      <c r="Z1532" s="24">
        <v>0</v>
      </c>
      <c r="AA1532" s="31"/>
      <c r="AB1532" s="24">
        <v>0</v>
      </c>
      <c r="AC1532" s="24">
        <v>0</v>
      </c>
      <c r="AD1532" s="31"/>
      <c r="AE1532" s="23">
        <v>0</v>
      </c>
      <c r="AF1532" s="23">
        <v>0</v>
      </c>
      <c r="AG1532" s="23">
        <v>78000</v>
      </c>
      <c r="AH1532" s="29"/>
      <c r="AI1532" s="29"/>
      <c r="AJ1532" s="30"/>
      <c r="AK1532" s="2" t="str">
        <f t="shared" si="23"/>
        <v>OK</v>
      </c>
      <c r="AL1532" t="str">
        <f>IF(D1532&lt;&gt;"",IF(AK1532&lt;&gt;"OK",IF(IFERROR(VLOOKUP(C1532&amp;D1532,[1]Radicacion!$I$2:$EK$30174,2,0),VLOOKUP(D1532,[1]Radicacion!$I$2:$K$30174,2,0))&lt;&gt;"","NO EXIGIBLES"),""),"")</f>
        <v/>
      </c>
    </row>
    <row r="1533" spans="1:38" x14ac:dyDescent="0.25">
      <c r="A1533" s="20">
        <v>1525</v>
      </c>
      <c r="B1533" s="21" t="s">
        <v>46</v>
      </c>
      <c r="C1533" s="20" t="s">
        <v>47</v>
      </c>
      <c r="D1533" s="20" t="s">
        <v>1575</v>
      </c>
      <c r="E1533" s="22">
        <v>44202</v>
      </c>
      <c r="F1533" s="22">
        <v>44209</v>
      </c>
      <c r="G1533" s="23">
        <v>117000</v>
      </c>
      <c r="H1533" s="24">
        <v>0</v>
      </c>
      <c r="I1533" s="31"/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117000</v>
      </c>
      <c r="P1533" s="26">
        <v>11405</v>
      </c>
      <c r="Q1533" s="23">
        <v>117000</v>
      </c>
      <c r="R1533" s="24">
        <v>0</v>
      </c>
      <c r="S1533" s="24">
        <v>0</v>
      </c>
      <c r="T1533" s="22" t="s">
        <v>47</v>
      </c>
      <c r="U1533" s="24">
        <v>0</v>
      </c>
      <c r="V1533" s="23">
        <v>0</v>
      </c>
      <c r="W1533" s="22" t="s">
        <v>47</v>
      </c>
      <c r="X1533" s="24">
        <v>0</v>
      </c>
      <c r="Y1533" s="22" t="s">
        <v>47</v>
      </c>
      <c r="Z1533" s="24">
        <v>0</v>
      </c>
      <c r="AA1533" s="31"/>
      <c r="AB1533" s="24">
        <v>0</v>
      </c>
      <c r="AC1533" s="24">
        <v>0</v>
      </c>
      <c r="AD1533" s="31"/>
      <c r="AE1533" s="23">
        <v>0</v>
      </c>
      <c r="AF1533" s="23">
        <v>0</v>
      </c>
      <c r="AG1533" s="23">
        <v>117000</v>
      </c>
      <c r="AH1533" s="29"/>
      <c r="AI1533" s="29"/>
      <c r="AJ1533" s="30"/>
      <c r="AK1533" s="2" t="str">
        <f t="shared" si="23"/>
        <v>OK</v>
      </c>
      <c r="AL1533" t="str">
        <f>IF(D1533&lt;&gt;"",IF(AK1533&lt;&gt;"OK",IF(IFERROR(VLOOKUP(C1533&amp;D1533,[1]Radicacion!$I$2:$EK$30174,2,0),VLOOKUP(D1533,[1]Radicacion!$I$2:$K$30174,2,0))&lt;&gt;"","NO EXIGIBLES"),""),"")</f>
        <v/>
      </c>
    </row>
    <row r="1534" spans="1:38" x14ac:dyDescent="0.25">
      <c r="A1534" s="20">
        <v>1526</v>
      </c>
      <c r="B1534" s="21" t="s">
        <v>46</v>
      </c>
      <c r="C1534" s="20" t="s">
        <v>47</v>
      </c>
      <c r="D1534" s="20" t="s">
        <v>1576</v>
      </c>
      <c r="E1534" s="22">
        <v>44202</v>
      </c>
      <c r="F1534" s="22">
        <v>44209</v>
      </c>
      <c r="G1534" s="23">
        <v>249000</v>
      </c>
      <c r="H1534" s="24">
        <v>0</v>
      </c>
      <c r="I1534" s="31"/>
      <c r="J1534" s="24">
        <v>0</v>
      </c>
      <c r="K1534" s="24">
        <v>0</v>
      </c>
      <c r="L1534" s="24">
        <v>0</v>
      </c>
      <c r="M1534" s="24">
        <v>0</v>
      </c>
      <c r="N1534" s="24">
        <v>0</v>
      </c>
      <c r="O1534" s="24">
        <v>249000</v>
      </c>
      <c r="P1534" s="26">
        <v>11406</v>
      </c>
      <c r="Q1534" s="23">
        <v>249000</v>
      </c>
      <c r="R1534" s="24">
        <v>0</v>
      </c>
      <c r="S1534" s="24">
        <v>0</v>
      </c>
      <c r="T1534" s="22" t="s">
        <v>47</v>
      </c>
      <c r="U1534" s="24">
        <v>0</v>
      </c>
      <c r="V1534" s="23">
        <v>0</v>
      </c>
      <c r="W1534" s="22" t="s">
        <v>47</v>
      </c>
      <c r="X1534" s="24">
        <v>0</v>
      </c>
      <c r="Y1534" s="22" t="s">
        <v>47</v>
      </c>
      <c r="Z1534" s="24">
        <v>0</v>
      </c>
      <c r="AA1534" s="31"/>
      <c r="AB1534" s="24">
        <v>0</v>
      </c>
      <c r="AC1534" s="24">
        <v>0</v>
      </c>
      <c r="AD1534" s="31"/>
      <c r="AE1534" s="23">
        <v>0</v>
      </c>
      <c r="AF1534" s="23">
        <v>0</v>
      </c>
      <c r="AG1534" s="23">
        <v>249000</v>
      </c>
      <c r="AH1534" s="29"/>
      <c r="AI1534" s="29"/>
      <c r="AJ1534" s="30"/>
      <c r="AK1534" s="2" t="str">
        <f t="shared" si="23"/>
        <v>OK</v>
      </c>
      <c r="AL1534" t="str">
        <f>IF(D1534&lt;&gt;"",IF(AK1534&lt;&gt;"OK",IF(IFERROR(VLOOKUP(C1534&amp;D1534,[1]Radicacion!$I$2:$EK$30174,2,0),VLOOKUP(D1534,[1]Radicacion!$I$2:$K$30174,2,0))&lt;&gt;"","NO EXIGIBLES"),""),"")</f>
        <v/>
      </c>
    </row>
    <row r="1535" spans="1:38" x14ac:dyDescent="0.25">
      <c r="A1535" s="20">
        <v>1527</v>
      </c>
      <c r="B1535" s="21" t="s">
        <v>46</v>
      </c>
      <c r="C1535" s="20" t="s">
        <v>47</v>
      </c>
      <c r="D1535" s="20" t="s">
        <v>1577</v>
      </c>
      <c r="E1535" s="22">
        <v>44202</v>
      </c>
      <c r="F1535" s="22">
        <v>44209</v>
      </c>
      <c r="G1535" s="23">
        <v>334000</v>
      </c>
      <c r="H1535" s="24">
        <v>0</v>
      </c>
      <c r="I1535" s="31"/>
      <c r="J1535" s="24">
        <v>0</v>
      </c>
      <c r="K1535" s="24">
        <v>0</v>
      </c>
      <c r="L1535" s="24">
        <v>0</v>
      </c>
      <c r="M1535" s="24">
        <v>0</v>
      </c>
      <c r="N1535" s="24">
        <v>0</v>
      </c>
      <c r="O1535" s="24">
        <v>334000</v>
      </c>
      <c r="P1535" s="26">
        <v>11407</v>
      </c>
      <c r="Q1535" s="23">
        <v>334000</v>
      </c>
      <c r="R1535" s="24">
        <v>0</v>
      </c>
      <c r="S1535" s="24">
        <v>0</v>
      </c>
      <c r="T1535" s="22" t="s">
        <v>47</v>
      </c>
      <c r="U1535" s="24">
        <v>0</v>
      </c>
      <c r="V1535" s="23">
        <v>0</v>
      </c>
      <c r="W1535" s="22" t="s">
        <v>47</v>
      </c>
      <c r="X1535" s="24">
        <v>0</v>
      </c>
      <c r="Y1535" s="22" t="s">
        <v>47</v>
      </c>
      <c r="Z1535" s="24">
        <v>0</v>
      </c>
      <c r="AA1535" s="31"/>
      <c r="AB1535" s="24">
        <v>0</v>
      </c>
      <c r="AC1535" s="24">
        <v>0</v>
      </c>
      <c r="AD1535" s="31"/>
      <c r="AE1535" s="23">
        <v>0</v>
      </c>
      <c r="AF1535" s="23">
        <v>0</v>
      </c>
      <c r="AG1535" s="23">
        <v>334000</v>
      </c>
      <c r="AH1535" s="29"/>
      <c r="AI1535" s="29"/>
      <c r="AJ1535" s="30"/>
      <c r="AK1535" s="2" t="str">
        <f t="shared" si="23"/>
        <v>OK</v>
      </c>
      <c r="AL1535" t="str">
        <f>IF(D1535&lt;&gt;"",IF(AK1535&lt;&gt;"OK",IF(IFERROR(VLOOKUP(C1535&amp;D1535,[1]Radicacion!$I$2:$EK$30174,2,0),VLOOKUP(D1535,[1]Radicacion!$I$2:$K$30174,2,0))&lt;&gt;"","NO EXIGIBLES"),""),"")</f>
        <v/>
      </c>
    </row>
    <row r="1536" spans="1:38" x14ac:dyDescent="0.25">
      <c r="A1536" s="20">
        <v>1528</v>
      </c>
      <c r="B1536" s="21" t="s">
        <v>46</v>
      </c>
      <c r="C1536" s="20" t="s">
        <v>47</v>
      </c>
      <c r="D1536" s="20" t="s">
        <v>1578</v>
      </c>
      <c r="E1536" s="22">
        <v>44202</v>
      </c>
      <c r="F1536" s="22">
        <v>44209</v>
      </c>
      <c r="G1536" s="23">
        <v>117000</v>
      </c>
      <c r="H1536" s="24">
        <v>0</v>
      </c>
      <c r="I1536" s="31"/>
      <c r="J1536" s="24">
        <v>0</v>
      </c>
      <c r="K1536" s="24">
        <v>0</v>
      </c>
      <c r="L1536" s="24">
        <v>0</v>
      </c>
      <c r="M1536" s="24">
        <v>0</v>
      </c>
      <c r="N1536" s="24">
        <v>0</v>
      </c>
      <c r="O1536" s="24">
        <v>117000</v>
      </c>
      <c r="P1536" s="26">
        <v>11408</v>
      </c>
      <c r="Q1536" s="23">
        <v>117000</v>
      </c>
      <c r="R1536" s="24">
        <v>0</v>
      </c>
      <c r="S1536" s="24">
        <v>0</v>
      </c>
      <c r="T1536" s="22" t="s">
        <v>47</v>
      </c>
      <c r="U1536" s="24">
        <v>0</v>
      </c>
      <c r="V1536" s="23">
        <v>0</v>
      </c>
      <c r="W1536" s="22" t="s">
        <v>47</v>
      </c>
      <c r="X1536" s="24">
        <v>0</v>
      </c>
      <c r="Y1536" s="22" t="s">
        <v>47</v>
      </c>
      <c r="Z1536" s="24">
        <v>0</v>
      </c>
      <c r="AA1536" s="31"/>
      <c r="AB1536" s="24">
        <v>0</v>
      </c>
      <c r="AC1536" s="24">
        <v>0</v>
      </c>
      <c r="AD1536" s="31"/>
      <c r="AE1536" s="23">
        <v>0</v>
      </c>
      <c r="AF1536" s="23">
        <v>0</v>
      </c>
      <c r="AG1536" s="23">
        <v>117000</v>
      </c>
      <c r="AH1536" s="29"/>
      <c r="AI1536" s="29"/>
      <c r="AJ1536" s="30"/>
      <c r="AK1536" s="2" t="str">
        <f t="shared" si="23"/>
        <v>OK</v>
      </c>
      <c r="AL1536" t="str">
        <f>IF(D1536&lt;&gt;"",IF(AK1536&lt;&gt;"OK",IF(IFERROR(VLOOKUP(C1536&amp;D1536,[1]Radicacion!$I$2:$EK$30174,2,0),VLOOKUP(D1536,[1]Radicacion!$I$2:$K$30174,2,0))&lt;&gt;"","NO EXIGIBLES"),""),"")</f>
        <v/>
      </c>
    </row>
    <row r="1537" spans="1:38" x14ac:dyDescent="0.25">
      <c r="A1537" s="20">
        <v>1529</v>
      </c>
      <c r="B1537" s="21" t="s">
        <v>46</v>
      </c>
      <c r="C1537" s="20" t="s">
        <v>47</v>
      </c>
      <c r="D1537" s="20" t="s">
        <v>1579</v>
      </c>
      <c r="E1537" s="22">
        <v>44202</v>
      </c>
      <c r="F1537" s="22">
        <v>44209</v>
      </c>
      <c r="G1537" s="23">
        <v>117000</v>
      </c>
      <c r="H1537" s="24">
        <v>0</v>
      </c>
      <c r="I1537" s="31"/>
      <c r="J1537" s="24">
        <v>0</v>
      </c>
      <c r="K1537" s="24">
        <v>0</v>
      </c>
      <c r="L1537" s="24">
        <v>0</v>
      </c>
      <c r="M1537" s="24">
        <v>0</v>
      </c>
      <c r="N1537" s="24">
        <v>0</v>
      </c>
      <c r="O1537" s="24">
        <v>117000</v>
      </c>
      <c r="P1537" s="26">
        <v>11409</v>
      </c>
      <c r="Q1537" s="23">
        <v>117000</v>
      </c>
      <c r="R1537" s="24">
        <v>0</v>
      </c>
      <c r="S1537" s="24">
        <v>0</v>
      </c>
      <c r="T1537" s="22" t="s">
        <v>47</v>
      </c>
      <c r="U1537" s="24">
        <v>0</v>
      </c>
      <c r="V1537" s="23">
        <v>0</v>
      </c>
      <c r="W1537" s="22" t="s">
        <v>47</v>
      </c>
      <c r="X1537" s="24">
        <v>0</v>
      </c>
      <c r="Y1537" s="22" t="s">
        <v>47</v>
      </c>
      <c r="Z1537" s="24">
        <v>0</v>
      </c>
      <c r="AA1537" s="31"/>
      <c r="AB1537" s="24">
        <v>0</v>
      </c>
      <c r="AC1537" s="24">
        <v>0</v>
      </c>
      <c r="AD1537" s="31"/>
      <c r="AE1537" s="23">
        <v>0</v>
      </c>
      <c r="AF1537" s="23">
        <v>0</v>
      </c>
      <c r="AG1537" s="23">
        <v>117000</v>
      </c>
      <c r="AH1537" s="29"/>
      <c r="AI1537" s="29"/>
      <c r="AJ1537" s="30"/>
      <c r="AK1537" s="2" t="str">
        <f t="shared" si="23"/>
        <v>OK</v>
      </c>
      <c r="AL1537" t="str">
        <f>IF(D1537&lt;&gt;"",IF(AK1537&lt;&gt;"OK",IF(IFERROR(VLOOKUP(C1537&amp;D1537,[1]Radicacion!$I$2:$EK$30174,2,0),VLOOKUP(D1537,[1]Radicacion!$I$2:$K$30174,2,0))&lt;&gt;"","NO EXIGIBLES"),""),"")</f>
        <v/>
      </c>
    </row>
    <row r="1538" spans="1:38" x14ac:dyDescent="0.25">
      <c r="A1538" s="20">
        <v>1530</v>
      </c>
      <c r="B1538" s="21" t="s">
        <v>46</v>
      </c>
      <c r="C1538" s="20" t="s">
        <v>47</v>
      </c>
      <c r="D1538" s="20" t="s">
        <v>1580</v>
      </c>
      <c r="E1538" s="22">
        <v>44202</v>
      </c>
      <c r="F1538" s="22">
        <v>44209</v>
      </c>
      <c r="G1538" s="23">
        <v>117000</v>
      </c>
      <c r="H1538" s="24">
        <v>0</v>
      </c>
      <c r="I1538" s="31"/>
      <c r="J1538" s="24">
        <v>0</v>
      </c>
      <c r="K1538" s="24">
        <v>0</v>
      </c>
      <c r="L1538" s="24">
        <v>0</v>
      </c>
      <c r="M1538" s="24">
        <v>0</v>
      </c>
      <c r="N1538" s="24">
        <v>0</v>
      </c>
      <c r="O1538" s="24">
        <v>117000</v>
      </c>
      <c r="P1538" s="26">
        <v>11410</v>
      </c>
      <c r="Q1538" s="23">
        <v>117000</v>
      </c>
      <c r="R1538" s="24">
        <v>0</v>
      </c>
      <c r="S1538" s="24">
        <v>0</v>
      </c>
      <c r="T1538" s="22" t="s">
        <v>47</v>
      </c>
      <c r="U1538" s="24">
        <v>0</v>
      </c>
      <c r="V1538" s="23">
        <v>0</v>
      </c>
      <c r="W1538" s="22" t="s">
        <v>47</v>
      </c>
      <c r="X1538" s="24">
        <v>0</v>
      </c>
      <c r="Y1538" s="22" t="s">
        <v>47</v>
      </c>
      <c r="Z1538" s="24">
        <v>0</v>
      </c>
      <c r="AA1538" s="31"/>
      <c r="AB1538" s="24">
        <v>0</v>
      </c>
      <c r="AC1538" s="24">
        <v>0</v>
      </c>
      <c r="AD1538" s="31"/>
      <c r="AE1538" s="23">
        <v>0</v>
      </c>
      <c r="AF1538" s="23">
        <v>0</v>
      </c>
      <c r="AG1538" s="23">
        <v>117000</v>
      </c>
      <c r="AH1538" s="29"/>
      <c r="AI1538" s="29"/>
      <c r="AJ1538" s="30"/>
      <c r="AK1538" s="2" t="str">
        <f t="shared" si="23"/>
        <v>OK</v>
      </c>
      <c r="AL1538" t="str">
        <f>IF(D1538&lt;&gt;"",IF(AK1538&lt;&gt;"OK",IF(IFERROR(VLOOKUP(C1538&amp;D1538,[1]Radicacion!$I$2:$EK$30174,2,0),VLOOKUP(D1538,[1]Radicacion!$I$2:$K$30174,2,0))&lt;&gt;"","NO EXIGIBLES"),""),"")</f>
        <v/>
      </c>
    </row>
    <row r="1539" spans="1:38" x14ac:dyDescent="0.25">
      <c r="A1539" s="20">
        <v>1531</v>
      </c>
      <c r="B1539" s="21" t="s">
        <v>46</v>
      </c>
      <c r="C1539" s="20" t="s">
        <v>47</v>
      </c>
      <c r="D1539" s="20" t="s">
        <v>1581</v>
      </c>
      <c r="E1539" s="22">
        <v>44202</v>
      </c>
      <c r="F1539" s="22">
        <v>44209</v>
      </c>
      <c r="G1539" s="23">
        <v>117000</v>
      </c>
      <c r="H1539" s="24">
        <v>0</v>
      </c>
      <c r="I1539" s="31"/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v>117000</v>
      </c>
      <c r="P1539" s="26">
        <v>11411</v>
      </c>
      <c r="Q1539" s="23">
        <v>117000</v>
      </c>
      <c r="R1539" s="24">
        <v>0</v>
      </c>
      <c r="S1539" s="24">
        <v>0</v>
      </c>
      <c r="T1539" s="22" t="s">
        <v>47</v>
      </c>
      <c r="U1539" s="24">
        <v>0</v>
      </c>
      <c r="V1539" s="23">
        <v>0</v>
      </c>
      <c r="W1539" s="22" t="s">
        <v>47</v>
      </c>
      <c r="X1539" s="24">
        <v>0</v>
      </c>
      <c r="Y1539" s="22" t="s">
        <v>47</v>
      </c>
      <c r="Z1539" s="24">
        <v>0</v>
      </c>
      <c r="AA1539" s="31"/>
      <c r="AB1539" s="24">
        <v>0</v>
      </c>
      <c r="AC1539" s="24">
        <v>0</v>
      </c>
      <c r="AD1539" s="31"/>
      <c r="AE1539" s="23">
        <v>0</v>
      </c>
      <c r="AF1539" s="23">
        <v>0</v>
      </c>
      <c r="AG1539" s="23">
        <v>117000</v>
      </c>
      <c r="AH1539" s="29"/>
      <c r="AI1539" s="29"/>
      <c r="AJ1539" s="30"/>
      <c r="AK1539" s="2" t="str">
        <f t="shared" si="23"/>
        <v>OK</v>
      </c>
      <c r="AL1539" t="str">
        <f>IF(D1539&lt;&gt;"",IF(AK1539&lt;&gt;"OK",IF(IFERROR(VLOOKUP(C1539&amp;D1539,[1]Radicacion!$I$2:$EK$30174,2,0),VLOOKUP(D1539,[1]Radicacion!$I$2:$K$30174,2,0))&lt;&gt;"","NO EXIGIBLES"),""),"")</f>
        <v/>
      </c>
    </row>
    <row r="1540" spans="1:38" x14ac:dyDescent="0.25">
      <c r="A1540" s="20">
        <v>1532</v>
      </c>
      <c r="B1540" s="21" t="s">
        <v>46</v>
      </c>
      <c r="C1540" s="20" t="s">
        <v>47</v>
      </c>
      <c r="D1540" s="20" t="s">
        <v>1582</v>
      </c>
      <c r="E1540" s="22">
        <v>44202</v>
      </c>
      <c r="F1540" s="22">
        <v>44209</v>
      </c>
      <c r="G1540" s="23">
        <v>156000</v>
      </c>
      <c r="H1540" s="24">
        <v>0</v>
      </c>
      <c r="I1540" s="31"/>
      <c r="J1540" s="24">
        <v>0</v>
      </c>
      <c r="K1540" s="24">
        <v>0</v>
      </c>
      <c r="L1540" s="24">
        <v>0</v>
      </c>
      <c r="M1540" s="24">
        <v>0</v>
      </c>
      <c r="N1540" s="24">
        <v>0</v>
      </c>
      <c r="O1540" s="24">
        <v>156000</v>
      </c>
      <c r="P1540" s="26">
        <v>11412</v>
      </c>
      <c r="Q1540" s="23">
        <v>156000</v>
      </c>
      <c r="R1540" s="24">
        <v>0</v>
      </c>
      <c r="S1540" s="24">
        <v>0</v>
      </c>
      <c r="T1540" s="22" t="s">
        <v>47</v>
      </c>
      <c r="U1540" s="24">
        <v>0</v>
      </c>
      <c r="V1540" s="23">
        <v>0</v>
      </c>
      <c r="W1540" s="22" t="s">
        <v>47</v>
      </c>
      <c r="X1540" s="24">
        <v>0</v>
      </c>
      <c r="Y1540" s="22" t="s">
        <v>47</v>
      </c>
      <c r="Z1540" s="24">
        <v>0</v>
      </c>
      <c r="AA1540" s="31"/>
      <c r="AB1540" s="24">
        <v>0</v>
      </c>
      <c r="AC1540" s="24">
        <v>0</v>
      </c>
      <c r="AD1540" s="31"/>
      <c r="AE1540" s="23">
        <v>0</v>
      </c>
      <c r="AF1540" s="23">
        <v>0</v>
      </c>
      <c r="AG1540" s="23">
        <v>156000</v>
      </c>
      <c r="AH1540" s="29"/>
      <c r="AI1540" s="29"/>
      <c r="AJ1540" s="30"/>
      <c r="AK1540" s="2" t="str">
        <f t="shared" si="23"/>
        <v>OK</v>
      </c>
      <c r="AL1540" t="str">
        <f>IF(D1540&lt;&gt;"",IF(AK1540&lt;&gt;"OK",IF(IFERROR(VLOOKUP(C1540&amp;D1540,[1]Radicacion!$I$2:$EK$30174,2,0),VLOOKUP(D1540,[1]Radicacion!$I$2:$K$30174,2,0))&lt;&gt;"","NO EXIGIBLES"),""),"")</f>
        <v/>
      </c>
    </row>
    <row r="1541" spans="1:38" x14ac:dyDescent="0.25">
      <c r="A1541" s="20">
        <v>1533</v>
      </c>
      <c r="B1541" s="21" t="s">
        <v>46</v>
      </c>
      <c r="C1541" s="20" t="s">
        <v>47</v>
      </c>
      <c r="D1541" s="20" t="s">
        <v>1583</v>
      </c>
      <c r="E1541" s="22">
        <v>44202</v>
      </c>
      <c r="F1541" s="22">
        <v>44209</v>
      </c>
      <c r="G1541" s="23">
        <v>117000</v>
      </c>
      <c r="H1541" s="24">
        <v>0</v>
      </c>
      <c r="I1541" s="31"/>
      <c r="J1541" s="24">
        <v>0</v>
      </c>
      <c r="K1541" s="24">
        <v>0</v>
      </c>
      <c r="L1541" s="24">
        <v>0</v>
      </c>
      <c r="M1541" s="24">
        <v>0</v>
      </c>
      <c r="N1541" s="24">
        <v>0</v>
      </c>
      <c r="O1541" s="24">
        <v>117000</v>
      </c>
      <c r="P1541" s="26">
        <v>11413</v>
      </c>
      <c r="Q1541" s="23">
        <v>117000</v>
      </c>
      <c r="R1541" s="24">
        <v>0</v>
      </c>
      <c r="S1541" s="24">
        <v>0</v>
      </c>
      <c r="T1541" s="22" t="s">
        <v>47</v>
      </c>
      <c r="U1541" s="24">
        <v>0</v>
      </c>
      <c r="V1541" s="23">
        <v>0</v>
      </c>
      <c r="W1541" s="22" t="s">
        <v>47</v>
      </c>
      <c r="X1541" s="24">
        <v>0</v>
      </c>
      <c r="Y1541" s="22" t="s">
        <v>47</v>
      </c>
      <c r="Z1541" s="24">
        <v>0</v>
      </c>
      <c r="AA1541" s="31"/>
      <c r="AB1541" s="24">
        <v>0</v>
      </c>
      <c r="AC1541" s="24">
        <v>0</v>
      </c>
      <c r="AD1541" s="31"/>
      <c r="AE1541" s="23">
        <v>0</v>
      </c>
      <c r="AF1541" s="23">
        <v>0</v>
      </c>
      <c r="AG1541" s="23">
        <v>117000</v>
      </c>
      <c r="AH1541" s="29"/>
      <c r="AI1541" s="29"/>
      <c r="AJ1541" s="30"/>
      <c r="AK1541" s="2" t="str">
        <f t="shared" si="23"/>
        <v>OK</v>
      </c>
      <c r="AL1541" t="str">
        <f>IF(D1541&lt;&gt;"",IF(AK1541&lt;&gt;"OK",IF(IFERROR(VLOOKUP(C1541&amp;D1541,[1]Radicacion!$I$2:$EK$30174,2,0),VLOOKUP(D1541,[1]Radicacion!$I$2:$K$30174,2,0))&lt;&gt;"","NO EXIGIBLES"),""),"")</f>
        <v/>
      </c>
    </row>
    <row r="1542" spans="1:38" x14ac:dyDescent="0.25">
      <c r="A1542" s="20">
        <v>1534</v>
      </c>
      <c r="B1542" s="21" t="s">
        <v>46</v>
      </c>
      <c r="C1542" s="20" t="s">
        <v>47</v>
      </c>
      <c r="D1542" s="20" t="s">
        <v>1584</v>
      </c>
      <c r="E1542" s="22">
        <v>44202</v>
      </c>
      <c r="F1542" s="22">
        <v>44209</v>
      </c>
      <c r="G1542" s="23">
        <v>117000</v>
      </c>
      <c r="H1542" s="24">
        <v>0</v>
      </c>
      <c r="I1542" s="31"/>
      <c r="J1542" s="24">
        <v>0</v>
      </c>
      <c r="K1542" s="24">
        <v>0</v>
      </c>
      <c r="L1542" s="24">
        <v>0</v>
      </c>
      <c r="M1542" s="24">
        <v>0</v>
      </c>
      <c r="N1542" s="24">
        <v>0</v>
      </c>
      <c r="O1542" s="24">
        <v>117000</v>
      </c>
      <c r="P1542" s="26">
        <v>11414</v>
      </c>
      <c r="Q1542" s="23">
        <v>117000</v>
      </c>
      <c r="R1542" s="24">
        <v>0</v>
      </c>
      <c r="S1542" s="24">
        <v>0</v>
      </c>
      <c r="T1542" s="22" t="s">
        <v>47</v>
      </c>
      <c r="U1542" s="24">
        <v>0</v>
      </c>
      <c r="V1542" s="23">
        <v>0</v>
      </c>
      <c r="W1542" s="22" t="s">
        <v>47</v>
      </c>
      <c r="X1542" s="24">
        <v>0</v>
      </c>
      <c r="Y1542" s="22" t="s">
        <v>47</v>
      </c>
      <c r="Z1542" s="24">
        <v>0</v>
      </c>
      <c r="AA1542" s="31"/>
      <c r="AB1542" s="24">
        <v>0</v>
      </c>
      <c r="AC1542" s="24">
        <v>0</v>
      </c>
      <c r="AD1542" s="31"/>
      <c r="AE1542" s="23">
        <v>0</v>
      </c>
      <c r="AF1542" s="23">
        <v>0</v>
      </c>
      <c r="AG1542" s="23">
        <v>117000</v>
      </c>
      <c r="AH1542" s="29"/>
      <c r="AI1542" s="29"/>
      <c r="AJ1542" s="30"/>
      <c r="AK1542" s="2" t="str">
        <f t="shared" si="23"/>
        <v>OK</v>
      </c>
      <c r="AL1542" t="str">
        <f>IF(D1542&lt;&gt;"",IF(AK1542&lt;&gt;"OK",IF(IFERROR(VLOOKUP(C1542&amp;D1542,[1]Radicacion!$I$2:$EK$30174,2,0),VLOOKUP(D1542,[1]Radicacion!$I$2:$K$30174,2,0))&lt;&gt;"","NO EXIGIBLES"),""),"")</f>
        <v/>
      </c>
    </row>
    <row r="1543" spans="1:38" x14ac:dyDescent="0.25">
      <c r="A1543" s="20">
        <v>1535</v>
      </c>
      <c r="B1543" s="21" t="s">
        <v>46</v>
      </c>
      <c r="C1543" s="20" t="s">
        <v>47</v>
      </c>
      <c r="D1543" s="20" t="s">
        <v>1585</v>
      </c>
      <c r="E1543" s="22">
        <v>44202</v>
      </c>
      <c r="F1543" s="22">
        <v>44209</v>
      </c>
      <c r="G1543" s="23">
        <v>202000</v>
      </c>
      <c r="H1543" s="24">
        <v>0</v>
      </c>
      <c r="I1543" s="31"/>
      <c r="J1543" s="24">
        <v>0</v>
      </c>
      <c r="K1543" s="24">
        <v>0</v>
      </c>
      <c r="L1543" s="24">
        <v>0</v>
      </c>
      <c r="M1543" s="24">
        <v>0</v>
      </c>
      <c r="N1543" s="24">
        <v>0</v>
      </c>
      <c r="O1543" s="24">
        <v>202000</v>
      </c>
      <c r="P1543" s="26">
        <v>11415</v>
      </c>
      <c r="Q1543" s="23">
        <v>202000</v>
      </c>
      <c r="R1543" s="24">
        <v>0</v>
      </c>
      <c r="S1543" s="24">
        <v>0</v>
      </c>
      <c r="T1543" s="22" t="s">
        <v>47</v>
      </c>
      <c r="U1543" s="24">
        <v>0</v>
      </c>
      <c r="V1543" s="23">
        <v>0</v>
      </c>
      <c r="W1543" s="22" t="s">
        <v>47</v>
      </c>
      <c r="X1543" s="24">
        <v>0</v>
      </c>
      <c r="Y1543" s="22" t="s">
        <v>47</v>
      </c>
      <c r="Z1543" s="24">
        <v>0</v>
      </c>
      <c r="AA1543" s="31"/>
      <c r="AB1543" s="24">
        <v>0</v>
      </c>
      <c r="AC1543" s="24">
        <v>0</v>
      </c>
      <c r="AD1543" s="31"/>
      <c r="AE1543" s="23">
        <v>0</v>
      </c>
      <c r="AF1543" s="23">
        <v>0</v>
      </c>
      <c r="AG1543" s="23">
        <v>202000</v>
      </c>
      <c r="AH1543" s="29"/>
      <c r="AI1543" s="29"/>
      <c r="AJ1543" s="30"/>
      <c r="AK1543" s="2" t="str">
        <f t="shared" si="23"/>
        <v>OK</v>
      </c>
      <c r="AL1543" t="str">
        <f>IF(D1543&lt;&gt;"",IF(AK1543&lt;&gt;"OK",IF(IFERROR(VLOOKUP(C1543&amp;D1543,[1]Radicacion!$I$2:$EK$30174,2,0),VLOOKUP(D1543,[1]Radicacion!$I$2:$K$30174,2,0))&lt;&gt;"","NO EXIGIBLES"),""),"")</f>
        <v/>
      </c>
    </row>
    <row r="1544" spans="1:38" x14ac:dyDescent="0.25">
      <c r="A1544" s="20">
        <v>1536</v>
      </c>
      <c r="B1544" s="21" t="s">
        <v>46</v>
      </c>
      <c r="C1544" s="20" t="s">
        <v>47</v>
      </c>
      <c r="D1544" s="20" t="s">
        <v>1586</v>
      </c>
      <c r="E1544" s="22">
        <v>44202</v>
      </c>
      <c r="F1544" s="22">
        <v>44209</v>
      </c>
      <c r="G1544" s="23">
        <v>78000</v>
      </c>
      <c r="H1544" s="24">
        <v>0</v>
      </c>
      <c r="I1544" s="31"/>
      <c r="J1544" s="24">
        <v>0</v>
      </c>
      <c r="K1544" s="24">
        <v>0</v>
      </c>
      <c r="L1544" s="24">
        <v>0</v>
      </c>
      <c r="M1544" s="24">
        <v>0</v>
      </c>
      <c r="N1544" s="24">
        <v>0</v>
      </c>
      <c r="O1544" s="24">
        <v>78000</v>
      </c>
      <c r="P1544" s="26">
        <v>11416</v>
      </c>
      <c r="Q1544" s="23">
        <v>78000</v>
      </c>
      <c r="R1544" s="24">
        <v>0</v>
      </c>
      <c r="S1544" s="24">
        <v>0</v>
      </c>
      <c r="T1544" s="22" t="s">
        <v>47</v>
      </c>
      <c r="U1544" s="24">
        <v>0</v>
      </c>
      <c r="V1544" s="23">
        <v>0</v>
      </c>
      <c r="W1544" s="22" t="s">
        <v>47</v>
      </c>
      <c r="X1544" s="24">
        <v>0</v>
      </c>
      <c r="Y1544" s="22" t="s">
        <v>47</v>
      </c>
      <c r="Z1544" s="24">
        <v>0</v>
      </c>
      <c r="AA1544" s="31"/>
      <c r="AB1544" s="24">
        <v>0</v>
      </c>
      <c r="AC1544" s="24">
        <v>0</v>
      </c>
      <c r="AD1544" s="31"/>
      <c r="AE1544" s="23">
        <v>0</v>
      </c>
      <c r="AF1544" s="23">
        <v>0</v>
      </c>
      <c r="AG1544" s="23">
        <v>78000</v>
      </c>
      <c r="AH1544" s="29"/>
      <c r="AI1544" s="29"/>
      <c r="AJ1544" s="30"/>
      <c r="AK1544" s="2" t="str">
        <f t="shared" si="23"/>
        <v>OK</v>
      </c>
      <c r="AL1544" t="str">
        <f>IF(D1544&lt;&gt;"",IF(AK1544&lt;&gt;"OK",IF(IFERROR(VLOOKUP(C1544&amp;D1544,[1]Radicacion!$I$2:$EK$30174,2,0),VLOOKUP(D1544,[1]Radicacion!$I$2:$K$30174,2,0))&lt;&gt;"","NO EXIGIBLES"),""),"")</f>
        <v/>
      </c>
    </row>
    <row r="1545" spans="1:38" x14ac:dyDescent="0.25">
      <c r="A1545" s="20">
        <v>1537</v>
      </c>
      <c r="B1545" s="21" t="s">
        <v>46</v>
      </c>
      <c r="C1545" s="20" t="s">
        <v>47</v>
      </c>
      <c r="D1545" s="20" t="s">
        <v>1587</v>
      </c>
      <c r="E1545" s="22">
        <v>44202</v>
      </c>
      <c r="F1545" s="22">
        <v>44209</v>
      </c>
      <c r="G1545" s="23">
        <v>155000</v>
      </c>
      <c r="H1545" s="24">
        <v>0</v>
      </c>
      <c r="I1545" s="31"/>
      <c r="J1545" s="24">
        <v>0</v>
      </c>
      <c r="K1545" s="24">
        <v>0</v>
      </c>
      <c r="L1545" s="24">
        <v>0</v>
      </c>
      <c r="M1545" s="24">
        <v>0</v>
      </c>
      <c r="N1545" s="24">
        <v>0</v>
      </c>
      <c r="O1545" s="24">
        <v>155000</v>
      </c>
      <c r="P1545" s="26">
        <v>11417</v>
      </c>
      <c r="Q1545" s="23">
        <v>155000</v>
      </c>
      <c r="R1545" s="24">
        <v>0</v>
      </c>
      <c r="S1545" s="24">
        <v>0</v>
      </c>
      <c r="T1545" s="22" t="s">
        <v>47</v>
      </c>
      <c r="U1545" s="24">
        <v>0</v>
      </c>
      <c r="V1545" s="23">
        <v>0</v>
      </c>
      <c r="W1545" s="22" t="s">
        <v>47</v>
      </c>
      <c r="X1545" s="24">
        <v>0</v>
      </c>
      <c r="Y1545" s="22" t="s">
        <v>47</v>
      </c>
      <c r="Z1545" s="24">
        <v>0</v>
      </c>
      <c r="AA1545" s="31"/>
      <c r="AB1545" s="24">
        <v>0</v>
      </c>
      <c r="AC1545" s="24">
        <v>0</v>
      </c>
      <c r="AD1545" s="31"/>
      <c r="AE1545" s="23">
        <v>0</v>
      </c>
      <c r="AF1545" s="23">
        <v>0</v>
      </c>
      <c r="AG1545" s="23">
        <v>155000</v>
      </c>
      <c r="AH1545" s="29"/>
      <c r="AI1545" s="29"/>
      <c r="AJ1545" s="30"/>
      <c r="AK1545" s="2" t="str">
        <f t="shared" si="23"/>
        <v>OK</v>
      </c>
      <c r="AL1545" t="str">
        <f>IF(D1545&lt;&gt;"",IF(AK1545&lt;&gt;"OK",IF(IFERROR(VLOOKUP(C1545&amp;D1545,[1]Radicacion!$I$2:$EK$30174,2,0),VLOOKUP(D1545,[1]Radicacion!$I$2:$K$30174,2,0))&lt;&gt;"","NO EXIGIBLES"),""),"")</f>
        <v/>
      </c>
    </row>
    <row r="1546" spans="1:38" x14ac:dyDescent="0.25">
      <c r="A1546" s="20">
        <v>1538</v>
      </c>
      <c r="B1546" s="21" t="s">
        <v>46</v>
      </c>
      <c r="C1546" s="20" t="s">
        <v>47</v>
      </c>
      <c r="D1546" s="20" t="s">
        <v>1588</v>
      </c>
      <c r="E1546" s="22">
        <v>44202</v>
      </c>
      <c r="F1546" s="22">
        <v>44209</v>
      </c>
      <c r="G1546" s="23">
        <v>78000</v>
      </c>
      <c r="H1546" s="24">
        <v>0</v>
      </c>
      <c r="I1546" s="31"/>
      <c r="J1546" s="24">
        <v>0</v>
      </c>
      <c r="K1546" s="24">
        <v>0</v>
      </c>
      <c r="L1546" s="24">
        <v>0</v>
      </c>
      <c r="M1546" s="24">
        <v>0</v>
      </c>
      <c r="N1546" s="24">
        <v>0</v>
      </c>
      <c r="O1546" s="24">
        <v>78000</v>
      </c>
      <c r="P1546" s="26">
        <v>11418</v>
      </c>
      <c r="Q1546" s="23">
        <v>78000</v>
      </c>
      <c r="R1546" s="24">
        <v>0</v>
      </c>
      <c r="S1546" s="24">
        <v>0</v>
      </c>
      <c r="T1546" s="22" t="s">
        <v>47</v>
      </c>
      <c r="U1546" s="24">
        <v>0</v>
      </c>
      <c r="V1546" s="23">
        <v>0</v>
      </c>
      <c r="W1546" s="22" t="s">
        <v>47</v>
      </c>
      <c r="X1546" s="24">
        <v>0</v>
      </c>
      <c r="Y1546" s="22" t="s">
        <v>47</v>
      </c>
      <c r="Z1546" s="24">
        <v>0</v>
      </c>
      <c r="AA1546" s="31"/>
      <c r="AB1546" s="24">
        <v>0</v>
      </c>
      <c r="AC1546" s="24">
        <v>0</v>
      </c>
      <c r="AD1546" s="31"/>
      <c r="AE1546" s="23">
        <v>0</v>
      </c>
      <c r="AF1546" s="23">
        <v>0</v>
      </c>
      <c r="AG1546" s="23">
        <v>78000</v>
      </c>
      <c r="AH1546" s="29"/>
      <c r="AI1546" s="29"/>
      <c r="AJ1546" s="30"/>
      <c r="AK1546" s="2" t="str">
        <f t="shared" ref="AK1546:AK1609" si="24">IF(A1546&lt;&gt;"",IF(O1546-AG1546=0,"OK","Verificar Valores"),"")</f>
        <v>OK</v>
      </c>
      <c r="AL1546" t="str">
        <f>IF(D1546&lt;&gt;"",IF(AK1546&lt;&gt;"OK",IF(IFERROR(VLOOKUP(C1546&amp;D1546,[1]Radicacion!$I$2:$EK$30174,2,0),VLOOKUP(D1546,[1]Radicacion!$I$2:$K$30174,2,0))&lt;&gt;"","NO EXIGIBLES"),""),"")</f>
        <v/>
      </c>
    </row>
    <row r="1547" spans="1:38" x14ac:dyDescent="0.25">
      <c r="A1547" s="20">
        <v>1539</v>
      </c>
      <c r="B1547" s="21" t="s">
        <v>46</v>
      </c>
      <c r="C1547" s="20" t="s">
        <v>47</v>
      </c>
      <c r="D1547" s="20" t="s">
        <v>1589</v>
      </c>
      <c r="E1547" s="22">
        <v>44202</v>
      </c>
      <c r="F1547" s="22">
        <v>44209</v>
      </c>
      <c r="G1547" s="23">
        <v>124000</v>
      </c>
      <c r="H1547" s="24">
        <v>0</v>
      </c>
      <c r="I1547" s="31"/>
      <c r="J1547" s="24">
        <v>0</v>
      </c>
      <c r="K1547" s="24">
        <v>0</v>
      </c>
      <c r="L1547" s="24">
        <v>0</v>
      </c>
      <c r="M1547" s="24">
        <v>0</v>
      </c>
      <c r="N1547" s="24">
        <v>0</v>
      </c>
      <c r="O1547" s="24">
        <v>124000</v>
      </c>
      <c r="P1547" s="26">
        <v>11419</v>
      </c>
      <c r="Q1547" s="23">
        <v>124000</v>
      </c>
      <c r="R1547" s="24">
        <v>0</v>
      </c>
      <c r="S1547" s="24">
        <v>0</v>
      </c>
      <c r="T1547" s="22" t="s">
        <v>47</v>
      </c>
      <c r="U1547" s="24">
        <v>0</v>
      </c>
      <c r="V1547" s="23">
        <v>0</v>
      </c>
      <c r="W1547" s="22" t="s">
        <v>47</v>
      </c>
      <c r="X1547" s="24">
        <v>0</v>
      </c>
      <c r="Y1547" s="22" t="s">
        <v>47</v>
      </c>
      <c r="Z1547" s="24">
        <v>0</v>
      </c>
      <c r="AA1547" s="31"/>
      <c r="AB1547" s="24">
        <v>0</v>
      </c>
      <c r="AC1547" s="24">
        <v>0</v>
      </c>
      <c r="AD1547" s="31"/>
      <c r="AE1547" s="23">
        <v>0</v>
      </c>
      <c r="AF1547" s="23">
        <v>0</v>
      </c>
      <c r="AG1547" s="23">
        <v>124000</v>
      </c>
      <c r="AH1547" s="29"/>
      <c r="AI1547" s="29"/>
      <c r="AJ1547" s="30"/>
      <c r="AK1547" s="2" t="str">
        <f t="shared" si="24"/>
        <v>OK</v>
      </c>
      <c r="AL1547" t="str">
        <f>IF(D1547&lt;&gt;"",IF(AK1547&lt;&gt;"OK",IF(IFERROR(VLOOKUP(C1547&amp;D1547,[1]Radicacion!$I$2:$EK$30174,2,0),VLOOKUP(D1547,[1]Radicacion!$I$2:$K$30174,2,0))&lt;&gt;"","NO EXIGIBLES"),""),"")</f>
        <v/>
      </c>
    </row>
    <row r="1548" spans="1:38" x14ac:dyDescent="0.25">
      <c r="A1548" s="20">
        <v>1540</v>
      </c>
      <c r="B1548" s="21" t="s">
        <v>46</v>
      </c>
      <c r="C1548" s="20" t="s">
        <v>47</v>
      </c>
      <c r="D1548" s="20" t="s">
        <v>1590</v>
      </c>
      <c r="E1548" s="22">
        <v>44202</v>
      </c>
      <c r="F1548" s="22">
        <v>44209</v>
      </c>
      <c r="G1548" s="23">
        <v>111000</v>
      </c>
      <c r="H1548" s="24">
        <v>0</v>
      </c>
      <c r="I1548" s="31"/>
      <c r="J1548" s="24">
        <v>0</v>
      </c>
      <c r="K1548" s="24">
        <v>0</v>
      </c>
      <c r="L1548" s="24">
        <v>0</v>
      </c>
      <c r="M1548" s="24">
        <v>0</v>
      </c>
      <c r="N1548" s="24">
        <v>0</v>
      </c>
      <c r="O1548" s="24">
        <v>111000</v>
      </c>
      <c r="P1548" s="26">
        <v>11420</v>
      </c>
      <c r="Q1548" s="23">
        <v>111000</v>
      </c>
      <c r="R1548" s="24">
        <v>0</v>
      </c>
      <c r="S1548" s="24">
        <v>0</v>
      </c>
      <c r="T1548" s="22" t="s">
        <v>47</v>
      </c>
      <c r="U1548" s="24">
        <v>0</v>
      </c>
      <c r="V1548" s="23">
        <v>0</v>
      </c>
      <c r="W1548" s="22" t="s">
        <v>47</v>
      </c>
      <c r="X1548" s="24">
        <v>0</v>
      </c>
      <c r="Y1548" s="22" t="s">
        <v>47</v>
      </c>
      <c r="Z1548" s="24">
        <v>0</v>
      </c>
      <c r="AA1548" s="31"/>
      <c r="AB1548" s="24">
        <v>0</v>
      </c>
      <c r="AC1548" s="24">
        <v>0</v>
      </c>
      <c r="AD1548" s="31"/>
      <c r="AE1548" s="23">
        <v>0</v>
      </c>
      <c r="AF1548" s="23">
        <v>0</v>
      </c>
      <c r="AG1548" s="23">
        <v>111000</v>
      </c>
      <c r="AH1548" s="29"/>
      <c r="AI1548" s="29"/>
      <c r="AJ1548" s="30"/>
      <c r="AK1548" s="2" t="str">
        <f t="shared" si="24"/>
        <v>OK</v>
      </c>
      <c r="AL1548" t="str">
        <f>IF(D1548&lt;&gt;"",IF(AK1548&lt;&gt;"OK",IF(IFERROR(VLOOKUP(C1548&amp;D1548,[1]Radicacion!$I$2:$EK$30174,2,0),VLOOKUP(D1548,[1]Radicacion!$I$2:$K$30174,2,0))&lt;&gt;"","NO EXIGIBLES"),""),"")</f>
        <v/>
      </c>
    </row>
    <row r="1549" spans="1:38" x14ac:dyDescent="0.25">
      <c r="A1549" s="20">
        <v>1541</v>
      </c>
      <c r="B1549" s="21" t="s">
        <v>46</v>
      </c>
      <c r="C1549" s="20" t="s">
        <v>47</v>
      </c>
      <c r="D1549" s="20" t="s">
        <v>1591</v>
      </c>
      <c r="E1549" s="22">
        <v>44202</v>
      </c>
      <c r="F1549" s="22">
        <v>44209</v>
      </c>
      <c r="G1549" s="23">
        <v>144000</v>
      </c>
      <c r="H1549" s="24">
        <v>0</v>
      </c>
      <c r="I1549" s="31"/>
      <c r="J1549" s="24">
        <v>0</v>
      </c>
      <c r="K1549" s="24">
        <v>0</v>
      </c>
      <c r="L1549" s="24">
        <v>0</v>
      </c>
      <c r="M1549" s="24">
        <v>0</v>
      </c>
      <c r="N1549" s="24">
        <v>0</v>
      </c>
      <c r="O1549" s="24">
        <v>144000</v>
      </c>
      <c r="P1549" s="26">
        <v>11421</v>
      </c>
      <c r="Q1549" s="23">
        <v>144000</v>
      </c>
      <c r="R1549" s="24">
        <v>0</v>
      </c>
      <c r="S1549" s="24">
        <v>0</v>
      </c>
      <c r="T1549" s="22" t="s">
        <v>47</v>
      </c>
      <c r="U1549" s="24">
        <v>0</v>
      </c>
      <c r="V1549" s="23">
        <v>0</v>
      </c>
      <c r="W1549" s="22" t="s">
        <v>47</v>
      </c>
      <c r="X1549" s="24">
        <v>0</v>
      </c>
      <c r="Y1549" s="22" t="s">
        <v>47</v>
      </c>
      <c r="Z1549" s="24">
        <v>0</v>
      </c>
      <c r="AA1549" s="31"/>
      <c r="AB1549" s="24">
        <v>0</v>
      </c>
      <c r="AC1549" s="24">
        <v>0</v>
      </c>
      <c r="AD1549" s="31"/>
      <c r="AE1549" s="23">
        <v>0</v>
      </c>
      <c r="AF1549" s="23">
        <v>0</v>
      </c>
      <c r="AG1549" s="23">
        <v>144000</v>
      </c>
      <c r="AH1549" s="29"/>
      <c r="AI1549" s="29"/>
      <c r="AJ1549" s="30"/>
      <c r="AK1549" s="2" t="str">
        <f t="shared" si="24"/>
        <v>OK</v>
      </c>
      <c r="AL1549" t="str">
        <f>IF(D1549&lt;&gt;"",IF(AK1549&lt;&gt;"OK",IF(IFERROR(VLOOKUP(C1549&amp;D1549,[1]Radicacion!$I$2:$EK$30174,2,0),VLOOKUP(D1549,[1]Radicacion!$I$2:$K$30174,2,0))&lt;&gt;"","NO EXIGIBLES"),""),"")</f>
        <v/>
      </c>
    </row>
    <row r="1550" spans="1:38" x14ac:dyDescent="0.25">
      <c r="A1550" s="20">
        <v>1542</v>
      </c>
      <c r="B1550" s="21" t="s">
        <v>46</v>
      </c>
      <c r="C1550" s="20" t="s">
        <v>47</v>
      </c>
      <c r="D1550" s="20" t="s">
        <v>1592</v>
      </c>
      <c r="E1550" s="22">
        <v>44202</v>
      </c>
      <c r="F1550" s="22">
        <v>44209</v>
      </c>
      <c r="G1550" s="23">
        <v>117000</v>
      </c>
      <c r="H1550" s="24">
        <v>0</v>
      </c>
      <c r="I1550" s="31"/>
      <c r="J1550" s="24">
        <v>0</v>
      </c>
      <c r="K1550" s="24">
        <v>0</v>
      </c>
      <c r="L1550" s="24">
        <v>0</v>
      </c>
      <c r="M1550" s="24">
        <v>0</v>
      </c>
      <c r="N1550" s="24">
        <v>0</v>
      </c>
      <c r="O1550" s="24">
        <v>117000</v>
      </c>
      <c r="P1550" s="26">
        <v>11422</v>
      </c>
      <c r="Q1550" s="23">
        <v>117000</v>
      </c>
      <c r="R1550" s="24">
        <v>0</v>
      </c>
      <c r="S1550" s="24">
        <v>0</v>
      </c>
      <c r="T1550" s="22" t="s">
        <v>47</v>
      </c>
      <c r="U1550" s="24">
        <v>0</v>
      </c>
      <c r="V1550" s="23">
        <v>0</v>
      </c>
      <c r="W1550" s="22" t="s">
        <v>47</v>
      </c>
      <c r="X1550" s="24">
        <v>0</v>
      </c>
      <c r="Y1550" s="22" t="s">
        <v>47</v>
      </c>
      <c r="Z1550" s="24">
        <v>0</v>
      </c>
      <c r="AA1550" s="31"/>
      <c r="AB1550" s="24">
        <v>0</v>
      </c>
      <c r="AC1550" s="24">
        <v>0</v>
      </c>
      <c r="AD1550" s="31"/>
      <c r="AE1550" s="23">
        <v>0</v>
      </c>
      <c r="AF1550" s="23">
        <v>0</v>
      </c>
      <c r="AG1550" s="23">
        <v>117000</v>
      </c>
      <c r="AH1550" s="29"/>
      <c r="AI1550" s="29"/>
      <c r="AJ1550" s="30"/>
      <c r="AK1550" s="2" t="str">
        <f t="shared" si="24"/>
        <v>OK</v>
      </c>
      <c r="AL1550" t="str">
        <f>IF(D1550&lt;&gt;"",IF(AK1550&lt;&gt;"OK",IF(IFERROR(VLOOKUP(C1550&amp;D1550,[1]Radicacion!$I$2:$EK$30174,2,0),VLOOKUP(D1550,[1]Radicacion!$I$2:$K$30174,2,0))&lt;&gt;"","NO EXIGIBLES"),""),"")</f>
        <v/>
      </c>
    </row>
    <row r="1551" spans="1:38" x14ac:dyDescent="0.25">
      <c r="A1551" s="20">
        <v>1543</v>
      </c>
      <c r="B1551" s="21" t="s">
        <v>46</v>
      </c>
      <c r="C1551" s="20" t="s">
        <v>47</v>
      </c>
      <c r="D1551" s="20" t="s">
        <v>1593</v>
      </c>
      <c r="E1551" s="22">
        <v>44202</v>
      </c>
      <c r="F1551" s="22">
        <v>44209</v>
      </c>
      <c r="G1551" s="23">
        <v>117000</v>
      </c>
      <c r="H1551" s="24">
        <v>0</v>
      </c>
      <c r="I1551" s="31"/>
      <c r="J1551" s="24">
        <v>0</v>
      </c>
      <c r="K1551" s="24">
        <v>0</v>
      </c>
      <c r="L1551" s="24">
        <v>0</v>
      </c>
      <c r="M1551" s="24">
        <v>0</v>
      </c>
      <c r="N1551" s="24">
        <v>0</v>
      </c>
      <c r="O1551" s="24">
        <v>117000</v>
      </c>
      <c r="P1551" s="26">
        <v>11423</v>
      </c>
      <c r="Q1551" s="23">
        <v>117000</v>
      </c>
      <c r="R1551" s="24">
        <v>0</v>
      </c>
      <c r="S1551" s="24">
        <v>0</v>
      </c>
      <c r="T1551" s="22" t="s">
        <v>47</v>
      </c>
      <c r="U1551" s="24">
        <v>0</v>
      </c>
      <c r="V1551" s="23">
        <v>0</v>
      </c>
      <c r="W1551" s="22" t="s">
        <v>47</v>
      </c>
      <c r="X1551" s="24">
        <v>0</v>
      </c>
      <c r="Y1551" s="22" t="s">
        <v>47</v>
      </c>
      <c r="Z1551" s="24">
        <v>0</v>
      </c>
      <c r="AA1551" s="31"/>
      <c r="AB1551" s="24">
        <v>0</v>
      </c>
      <c r="AC1551" s="24">
        <v>0</v>
      </c>
      <c r="AD1551" s="31"/>
      <c r="AE1551" s="23">
        <v>0</v>
      </c>
      <c r="AF1551" s="23">
        <v>0</v>
      </c>
      <c r="AG1551" s="23">
        <v>117000</v>
      </c>
      <c r="AH1551" s="29"/>
      <c r="AI1551" s="29"/>
      <c r="AJ1551" s="30"/>
      <c r="AK1551" s="2" t="str">
        <f t="shared" si="24"/>
        <v>OK</v>
      </c>
      <c r="AL1551" t="str">
        <f>IF(D1551&lt;&gt;"",IF(AK1551&lt;&gt;"OK",IF(IFERROR(VLOOKUP(C1551&amp;D1551,[1]Radicacion!$I$2:$EK$30174,2,0),VLOOKUP(D1551,[1]Radicacion!$I$2:$K$30174,2,0))&lt;&gt;"","NO EXIGIBLES"),""),"")</f>
        <v/>
      </c>
    </row>
    <row r="1552" spans="1:38" x14ac:dyDescent="0.25">
      <c r="A1552" s="20">
        <v>1544</v>
      </c>
      <c r="B1552" s="21" t="s">
        <v>46</v>
      </c>
      <c r="C1552" s="20" t="s">
        <v>47</v>
      </c>
      <c r="D1552" s="20" t="s">
        <v>1594</v>
      </c>
      <c r="E1552" s="22">
        <v>44202</v>
      </c>
      <c r="F1552" s="22">
        <v>44209</v>
      </c>
      <c r="G1552" s="23">
        <v>117000</v>
      </c>
      <c r="H1552" s="24">
        <v>0</v>
      </c>
      <c r="I1552" s="31"/>
      <c r="J1552" s="24">
        <v>0</v>
      </c>
      <c r="K1552" s="24">
        <v>0</v>
      </c>
      <c r="L1552" s="24">
        <v>0</v>
      </c>
      <c r="M1552" s="24">
        <v>0</v>
      </c>
      <c r="N1552" s="24">
        <v>0</v>
      </c>
      <c r="O1552" s="24">
        <v>117000</v>
      </c>
      <c r="P1552" s="26">
        <v>11424</v>
      </c>
      <c r="Q1552" s="23">
        <v>117000</v>
      </c>
      <c r="R1552" s="24">
        <v>0</v>
      </c>
      <c r="S1552" s="24">
        <v>0</v>
      </c>
      <c r="T1552" s="22" t="s">
        <v>47</v>
      </c>
      <c r="U1552" s="24">
        <v>0</v>
      </c>
      <c r="V1552" s="23">
        <v>0</v>
      </c>
      <c r="W1552" s="22" t="s">
        <v>47</v>
      </c>
      <c r="X1552" s="24">
        <v>0</v>
      </c>
      <c r="Y1552" s="22" t="s">
        <v>47</v>
      </c>
      <c r="Z1552" s="24">
        <v>0</v>
      </c>
      <c r="AA1552" s="31"/>
      <c r="AB1552" s="24">
        <v>0</v>
      </c>
      <c r="AC1552" s="24">
        <v>0</v>
      </c>
      <c r="AD1552" s="31"/>
      <c r="AE1552" s="23">
        <v>0</v>
      </c>
      <c r="AF1552" s="23">
        <v>0</v>
      </c>
      <c r="AG1552" s="23">
        <v>117000</v>
      </c>
      <c r="AH1552" s="29"/>
      <c r="AI1552" s="29"/>
      <c r="AJ1552" s="30"/>
      <c r="AK1552" s="2" t="str">
        <f t="shared" si="24"/>
        <v>OK</v>
      </c>
      <c r="AL1552" t="str">
        <f>IF(D1552&lt;&gt;"",IF(AK1552&lt;&gt;"OK",IF(IFERROR(VLOOKUP(C1552&amp;D1552,[1]Radicacion!$I$2:$EK$30174,2,0),VLOOKUP(D1552,[1]Radicacion!$I$2:$K$30174,2,0))&lt;&gt;"","NO EXIGIBLES"),""),"")</f>
        <v/>
      </c>
    </row>
    <row r="1553" spans="1:38" x14ac:dyDescent="0.25">
      <c r="A1553" s="20">
        <v>1545</v>
      </c>
      <c r="B1553" s="21" t="s">
        <v>46</v>
      </c>
      <c r="C1553" s="20" t="s">
        <v>47</v>
      </c>
      <c r="D1553" s="20" t="s">
        <v>1595</v>
      </c>
      <c r="E1553" s="22">
        <v>44202</v>
      </c>
      <c r="F1553" s="22">
        <v>44209</v>
      </c>
      <c r="G1553" s="23">
        <v>39000</v>
      </c>
      <c r="H1553" s="24">
        <v>0</v>
      </c>
      <c r="I1553" s="31"/>
      <c r="J1553" s="24">
        <v>0</v>
      </c>
      <c r="K1553" s="24">
        <v>0</v>
      </c>
      <c r="L1553" s="24">
        <v>0</v>
      </c>
      <c r="M1553" s="24">
        <v>0</v>
      </c>
      <c r="N1553" s="24">
        <v>0</v>
      </c>
      <c r="O1553" s="24">
        <v>39000</v>
      </c>
      <c r="P1553" s="26">
        <v>11425</v>
      </c>
      <c r="Q1553" s="23">
        <v>39000</v>
      </c>
      <c r="R1553" s="24">
        <v>0</v>
      </c>
      <c r="S1553" s="24">
        <v>0</v>
      </c>
      <c r="T1553" s="22" t="s">
        <v>47</v>
      </c>
      <c r="U1553" s="24">
        <v>0</v>
      </c>
      <c r="V1553" s="23">
        <v>0</v>
      </c>
      <c r="W1553" s="22" t="s">
        <v>47</v>
      </c>
      <c r="X1553" s="24">
        <v>0</v>
      </c>
      <c r="Y1553" s="22" t="s">
        <v>47</v>
      </c>
      <c r="Z1553" s="24">
        <v>0</v>
      </c>
      <c r="AA1553" s="31"/>
      <c r="AB1553" s="24">
        <v>0</v>
      </c>
      <c r="AC1553" s="24">
        <v>0</v>
      </c>
      <c r="AD1553" s="31"/>
      <c r="AE1553" s="23">
        <v>0</v>
      </c>
      <c r="AF1553" s="23">
        <v>0</v>
      </c>
      <c r="AG1553" s="23">
        <v>39000</v>
      </c>
      <c r="AH1553" s="29"/>
      <c r="AI1553" s="29"/>
      <c r="AJ1553" s="30"/>
      <c r="AK1553" s="2" t="str">
        <f t="shared" si="24"/>
        <v>OK</v>
      </c>
      <c r="AL1553" t="str">
        <f>IF(D1553&lt;&gt;"",IF(AK1553&lt;&gt;"OK",IF(IFERROR(VLOOKUP(C1553&amp;D1553,[1]Radicacion!$I$2:$EK$30174,2,0),VLOOKUP(D1553,[1]Radicacion!$I$2:$K$30174,2,0))&lt;&gt;"","NO EXIGIBLES"),""),"")</f>
        <v/>
      </c>
    </row>
    <row r="1554" spans="1:38" x14ac:dyDescent="0.25">
      <c r="A1554" s="20">
        <v>1546</v>
      </c>
      <c r="B1554" s="21" t="s">
        <v>46</v>
      </c>
      <c r="C1554" s="20" t="s">
        <v>47</v>
      </c>
      <c r="D1554" s="20" t="s">
        <v>1596</v>
      </c>
      <c r="E1554" s="22">
        <v>44202</v>
      </c>
      <c r="F1554" s="22">
        <v>44209</v>
      </c>
      <c r="G1554" s="23">
        <v>39000</v>
      </c>
      <c r="H1554" s="24">
        <v>0</v>
      </c>
      <c r="I1554" s="31"/>
      <c r="J1554" s="24">
        <v>0</v>
      </c>
      <c r="K1554" s="24">
        <v>0</v>
      </c>
      <c r="L1554" s="24">
        <v>0</v>
      </c>
      <c r="M1554" s="24">
        <v>0</v>
      </c>
      <c r="N1554" s="24">
        <v>0</v>
      </c>
      <c r="O1554" s="24">
        <v>39000</v>
      </c>
      <c r="P1554" s="26">
        <v>11426</v>
      </c>
      <c r="Q1554" s="23">
        <v>39000</v>
      </c>
      <c r="R1554" s="24">
        <v>0</v>
      </c>
      <c r="S1554" s="24">
        <v>0</v>
      </c>
      <c r="T1554" s="22" t="s">
        <v>47</v>
      </c>
      <c r="U1554" s="24">
        <v>0</v>
      </c>
      <c r="V1554" s="23">
        <v>0</v>
      </c>
      <c r="W1554" s="22" t="s">
        <v>47</v>
      </c>
      <c r="X1554" s="24">
        <v>0</v>
      </c>
      <c r="Y1554" s="22" t="s">
        <v>47</v>
      </c>
      <c r="Z1554" s="24">
        <v>0</v>
      </c>
      <c r="AA1554" s="31"/>
      <c r="AB1554" s="24">
        <v>0</v>
      </c>
      <c r="AC1554" s="24">
        <v>0</v>
      </c>
      <c r="AD1554" s="31"/>
      <c r="AE1554" s="23">
        <v>0</v>
      </c>
      <c r="AF1554" s="23">
        <v>0</v>
      </c>
      <c r="AG1554" s="23">
        <v>39000</v>
      </c>
      <c r="AH1554" s="29"/>
      <c r="AI1554" s="29"/>
      <c r="AJ1554" s="30"/>
      <c r="AK1554" s="2" t="str">
        <f t="shared" si="24"/>
        <v>OK</v>
      </c>
      <c r="AL1554" t="str">
        <f>IF(D1554&lt;&gt;"",IF(AK1554&lt;&gt;"OK",IF(IFERROR(VLOOKUP(C1554&amp;D1554,[1]Radicacion!$I$2:$EK$30174,2,0),VLOOKUP(D1554,[1]Radicacion!$I$2:$K$30174,2,0))&lt;&gt;"","NO EXIGIBLES"),""),"")</f>
        <v/>
      </c>
    </row>
    <row r="1555" spans="1:38" x14ac:dyDescent="0.25">
      <c r="A1555" s="20">
        <v>1547</v>
      </c>
      <c r="B1555" s="21" t="s">
        <v>46</v>
      </c>
      <c r="C1555" s="20" t="s">
        <v>47</v>
      </c>
      <c r="D1555" s="20" t="s">
        <v>1597</v>
      </c>
      <c r="E1555" s="22">
        <v>44202</v>
      </c>
      <c r="F1555" s="22">
        <v>44209</v>
      </c>
      <c r="G1555" s="23">
        <v>117000</v>
      </c>
      <c r="H1555" s="24">
        <v>0</v>
      </c>
      <c r="I1555" s="31"/>
      <c r="J1555" s="24">
        <v>0</v>
      </c>
      <c r="K1555" s="24">
        <v>0</v>
      </c>
      <c r="L1555" s="24">
        <v>0</v>
      </c>
      <c r="M1555" s="24">
        <v>0</v>
      </c>
      <c r="N1555" s="24">
        <v>0</v>
      </c>
      <c r="O1555" s="24">
        <v>117000</v>
      </c>
      <c r="P1555" s="26">
        <v>11427</v>
      </c>
      <c r="Q1555" s="23">
        <v>117000</v>
      </c>
      <c r="R1555" s="24">
        <v>0</v>
      </c>
      <c r="S1555" s="24">
        <v>0</v>
      </c>
      <c r="T1555" s="22" t="s">
        <v>47</v>
      </c>
      <c r="U1555" s="24">
        <v>0</v>
      </c>
      <c r="V1555" s="23">
        <v>0</v>
      </c>
      <c r="W1555" s="22" t="s">
        <v>47</v>
      </c>
      <c r="X1555" s="24">
        <v>0</v>
      </c>
      <c r="Y1555" s="22" t="s">
        <v>47</v>
      </c>
      <c r="Z1555" s="24">
        <v>0</v>
      </c>
      <c r="AA1555" s="31"/>
      <c r="AB1555" s="24">
        <v>0</v>
      </c>
      <c r="AC1555" s="24">
        <v>0</v>
      </c>
      <c r="AD1555" s="31"/>
      <c r="AE1555" s="23">
        <v>0</v>
      </c>
      <c r="AF1555" s="23">
        <v>0</v>
      </c>
      <c r="AG1555" s="23">
        <v>117000</v>
      </c>
      <c r="AH1555" s="29"/>
      <c r="AI1555" s="29"/>
      <c r="AJ1555" s="30"/>
      <c r="AK1555" s="2" t="str">
        <f t="shared" si="24"/>
        <v>OK</v>
      </c>
      <c r="AL1555" t="str">
        <f>IF(D1555&lt;&gt;"",IF(AK1555&lt;&gt;"OK",IF(IFERROR(VLOOKUP(C1555&amp;D1555,[1]Radicacion!$I$2:$EK$30174,2,0),VLOOKUP(D1555,[1]Radicacion!$I$2:$K$30174,2,0))&lt;&gt;"","NO EXIGIBLES"),""),"")</f>
        <v/>
      </c>
    </row>
    <row r="1556" spans="1:38" x14ac:dyDescent="0.25">
      <c r="A1556" s="20">
        <v>1548</v>
      </c>
      <c r="B1556" s="21" t="s">
        <v>46</v>
      </c>
      <c r="C1556" s="20" t="s">
        <v>47</v>
      </c>
      <c r="D1556" s="20" t="s">
        <v>1598</v>
      </c>
      <c r="E1556" s="22">
        <v>44202</v>
      </c>
      <c r="F1556" s="22">
        <v>44209</v>
      </c>
      <c r="G1556" s="23">
        <v>117000</v>
      </c>
      <c r="H1556" s="24">
        <v>0</v>
      </c>
      <c r="I1556" s="31"/>
      <c r="J1556" s="24">
        <v>0</v>
      </c>
      <c r="K1556" s="24">
        <v>0</v>
      </c>
      <c r="L1556" s="24">
        <v>0</v>
      </c>
      <c r="M1556" s="24">
        <v>0</v>
      </c>
      <c r="N1556" s="24">
        <v>0</v>
      </c>
      <c r="O1556" s="24">
        <v>117000</v>
      </c>
      <c r="P1556" s="26">
        <v>11428</v>
      </c>
      <c r="Q1556" s="23">
        <v>117000</v>
      </c>
      <c r="R1556" s="24">
        <v>0</v>
      </c>
      <c r="S1556" s="24">
        <v>0</v>
      </c>
      <c r="T1556" s="22" t="s">
        <v>47</v>
      </c>
      <c r="U1556" s="24">
        <v>0</v>
      </c>
      <c r="V1556" s="23">
        <v>0</v>
      </c>
      <c r="W1556" s="22" t="s">
        <v>47</v>
      </c>
      <c r="X1556" s="24">
        <v>0</v>
      </c>
      <c r="Y1556" s="22" t="s">
        <v>47</v>
      </c>
      <c r="Z1556" s="24">
        <v>0</v>
      </c>
      <c r="AA1556" s="31"/>
      <c r="AB1556" s="24">
        <v>0</v>
      </c>
      <c r="AC1556" s="24">
        <v>0</v>
      </c>
      <c r="AD1556" s="31"/>
      <c r="AE1556" s="23">
        <v>0</v>
      </c>
      <c r="AF1556" s="23">
        <v>0</v>
      </c>
      <c r="AG1556" s="23">
        <v>117000</v>
      </c>
      <c r="AH1556" s="29"/>
      <c r="AI1556" s="29"/>
      <c r="AJ1556" s="30"/>
      <c r="AK1556" s="2" t="str">
        <f t="shared" si="24"/>
        <v>OK</v>
      </c>
      <c r="AL1556" t="str">
        <f>IF(D1556&lt;&gt;"",IF(AK1556&lt;&gt;"OK",IF(IFERROR(VLOOKUP(C1556&amp;D1556,[1]Radicacion!$I$2:$EK$30174,2,0),VLOOKUP(D1556,[1]Radicacion!$I$2:$K$30174,2,0))&lt;&gt;"","NO EXIGIBLES"),""),"")</f>
        <v/>
      </c>
    </row>
    <row r="1557" spans="1:38" x14ac:dyDescent="0.25">
      <c r="A1557" s="20">
        <v>1549</v>
      </c>
      <c r="B1557" s="21" t="s">
        <v>46</v>
      </c>
      <c r="C1557" s="20" t="s">
        <v>47</v>
      </c>
      <c r="D1557" s="20" t="s">
        <v>1599</v>
      </c>
      <c r="E1557" s="22">
        <v>44202</v>
      </c>
      <c r="F1557" s="22">
        <v>44209</v>
      </c>
      <c r="G1557" s="23">
        <v>117000</v>
      </c>
      <c r="H1557" s="24">
        <v>0</v>
      </c>
      <c r="I1557" s="31"/>
      <c r="J1557" s="24">
        <v>0</v>
      </c>
      <c r="K1557" s="24">
        <v>0</v>
      </c>
      <c r="L1557" s="24">
        <v>0</v>
      </c>
      <c r="M1557" s="24">
        <v>0</v>
      </c>
      <c r="N1557" s="24">
        <v>0</v>
      </c>
      <c r="O1557" s="24">
        <v>117000</v>
      </c>
      <c r="P1557" s="26">
        <v>11429</v>
      </c>
      <c r="Q1557" s="23">
        <v>117000</v>
      </c>
      <c r="R1557" s="24">
        <v>0</v>
      </c>
      <c r="S1557" s="24">
        <v>0</v>
      </c>
      <c r="T1557" s="22" t="s">
        <v>47</v>
      </c>
      <c r="U1557" s="24">
        <v>0</v>
      </c>
      <c r="V1557" s="23">
        <v>0</v>
      </c>
      <c r="W1557" s="22" t="s">
        <v>47</v>
      </c>
      <c r="X1557" s="24">
        <v>0</v>
      </c>
      <c r="Y1557" s="22" t="s">
        <v>47</v>
      </c>
      <c r="Z1557" s="24">
        <v>0</v>
      </c>
      <c r="AA1557" s="31"/>
      <c r="AB1557" s="24">
        <v>0</v>
      </c>
      <c r="AC1557" s="24">
        <v>0</v>
      </c>
      <c r="AD1557" s="31"/>
      <c r="AE1557" s="23">
        <v>0</v>
      </c>
      <c r="AF1557" s="23">
        <v>0</v>
      </c>
      <c r="AG1557" s="23">
        <v>117000</v>
      </c>
      <c r="AH1557" s="29"/>
      <c r="AI1557" s="29"/>
      <c r="AJ1557" s="30"/>
      <c r="AK1557" s="2" t="str">
        <f t="shared" si="24"/>
        <v>OK</v>
      </c>
      <c r="AL1557" t="str">
        <f>IF(D1557&lt;&gt;"",IF(AK1557&lt;&gt;"OK",IF(IFERROR(VLOOKUP(C1557&amp;D1557,[1]Radicacion!$I$2:$EK$30174,2,0),VLOOKUP(D1557,[1]Radicacion!$I$2:$K$30174,2,0))&lt;&gt;"","NO EXIGIBLES"),""),"")</f>
        <v/>
      </c>
    </row>
    <row r="1558" spans="1:38" x14ac:dyDescent="0.25">
      <c r="A1558" s="20">
        <v>1550</v>
      </c>
      <c r="B1558" s="21" t="s">
        <v>46</v>
      </c>
      <c r="C1558" s="20" t="s">
        <v>47</v>
      </c>
      <c r="D1558" s="20" t="s">
        <v>1600</v>
      </c>
      <c r="E1558" s="22">
        <v>44202</v>
      </c>
      <c r="F1558" s="22">
        <v>44209</v>
      </c>
      <c r="G1558" s="23">
        <v>117000</v>
      </c>
      <c r="H1558" s="24">
        <v>0</v>
      </c>
      <c r="I1558" s="31"/>
      <c r="J1558" s="24">
        <v>0</v>
      </c>
      <c r="K1558" s="24">
        <v>0</v>
      </c>
      <c r="L1558" s="24">
        <v>0</v>
      </c>
      <c r="M1558" s="24">
        <v>0</v>
      </c>
      <c r="N1558" s="24">
        <v>0</v>
      </c>
      <c r="O1558" s="24">
        <v>117000</v>
      </c>
      <c r="P1558" s="26">
        <v>11430</v>
      </c>
      <c r="Q1558" s="23">
        <v>117000</v>
      </c>
      <c r="R1558" s="24">
        <v>0</v>
      </c>
      <c r="S1558" s="24">
        <v>0</v>
      </c>
      <c r="T1558" s="22" t="s">
        <v>47</v>
      </c>
      <c r="U1558" s="24">
        <v>0</v>
      </c>
      <c r="V1558" s="23">
        <v>0</v>
      </c>
      <c r="W1558" s="22" t="s">
        <v>47</v>
      </c>
      <c r="X1558" s="24">
        <v>0</v>
      </c>
      <c r="Y1558" s="22" t="s">
        <v>47</v>
      </c>
      <c r="Z1558" s="24">
        <v>0</v>
      </c>
      <c r="AA1558" s="31"/>
      <c r="AB1558" s="24">
        <v>0</v>
      </c>
      <c r="AC1558" s="24">
        <v>0</v>
      </c>
      <c r="AD1558" s="31"/>
      <c r="AE1558" s="23">
        <v>0</v>
      </c>
      <c r="AF1558" s="23">
        <v>0</v>
      </c>
      <c r="AG1558" s="23">
        <v>117000</v>
      </c>
      <c r="AH1558" s="29"/>
      <c r="AI1558" s="29"/>
      <c r="AJ1558" s="30"/>
      <c r="AK1558" s="2" t="str">
        <f t="shared" si="24"/>
        <v>OK</v>
      </c>
      <c r="AL1558" t="str">
        <f>IF(D1558&lt;&gt;"",IF(AK1558&lt;&gt;"OK",IF(IFERROR(VLOOKUP(C1558&amp;D1558,[1]Radicacion!$I$2:$EK$30174,2,0),VLOOKUP(D1558,[1]Radicacion!$I$2:$K$30174,2,0))&lt;&gt;"","NO EXIGIBLES"),""),"")</f>
        <v/>
      </c>
    </row>
    <row r="1559" spans="1:38" x14ac:dyDescent="0.25">
      <c r="A1559" s="20">
        <v>1551</v>
      </c>
      <c r="B1559" s="21" t="s">
        <v>46</v>
      </c>
      <c r="C1559" s="20" t="s">
        <v>47</v>
      </c>
      <c r="D1559" s="20" t="s">
        <v>1601</v>
      </c>
      <c r="E1559" s="22">
        <v>44202</v>
      </c>
      <c r="F1559" s="22">
        <v>44209</v>
      </c>
      <c r="G1559" s="23">
        <v>117000</v>
      </c>
      <c r="H1559" s="24">
        <v>0</v>
      </c>
      <c r="I1559" s="31"/>
      <c r="J1559" s="24">
        <v>0</v>
      </c>
      <c r="K1559" s="24">
        <v>0</v>
      </c>
      <c r="L1559" s="24">
        <v>0</v>
      </c>
      <c r="M1559" s="24">
        <v>0</v>
      </c>
      <c r="N1559" s="24">
        <v>0</v>
      </c>
      <c r="O1559" s="24">
        <v>117000</v>
      </c>
      <c r="P1559" s="26">
        <v>11431</v>
      </c>
      <c r="Q1559" s="23">
        <v>117000</v>
      </c>
      <c r="R1559" s="24">
        <v>0</v>
      </c>
      <c r="S1559" s="24">
        <v>0</v>
      </c>
      <c r="T1559" s="22" t="s">
        <v>47</v>
      </c>
      <c r="U1559" s="24">
        <v>0</v>
      </c>
      <c r="V1559" s="23">
        <v>0</v>
      </c>
      <c r="W1559" s="22" t="s">
        <v>47</v>
      </c>
      <c r="X1559" s="24">
        <v>0</v>
      </c>
      <c r="Y1559" s="22" t="s">
        <v>47</v>
      </c>
      <c r="Z1559" s="24">
        <v>0</v>
      </c>
      <c r="AA1559" s="31"/>
      <c r="AB1559" s="24">
        <v>0</v>
      </c>
      <c r="AC1559" s="24">
        <v>0</v>
      </c>
      <c r="AD1559" s="31"/>
      <c r="AE1559" s="23">
        <v>0</v>
      </c>
      <c r="AF1559" s="23">
        <v>0</v>
      </c>
      <c r="AG1559" s="23">
        <v>117000</v>
      </c>
      <c r="AH1559" s="29"/>
      <c r="AI1559" s="29"/>
      <c r="AJ1559" s="30"/>
      <c r="AK1559" s="2" t="str">
        <f t="shared" si="24"/>
        <v>OK</v>
      </c>
      <c r="AL1559" t="str">
        <f>IF(D1559&lt;&gt;"",IF(AK1559&lt;&gt;"OK",IF(IFERROR(VLOOKUP(C1559&amp;D1559,[1]Radicacion!$I$2:$EK$30174,2,0),VLOOKUP(D1559,[1]Radicacion!$I$2:$K$30174,2,0))&lt;&gt;"","NO EXIGIBLES"),""),"")</f>
        <v/>
      </c>
    </row>
    <row r="1560" spans="1:38" x14ac:dyDescent="0.25">
      <c r="A1560" s="20">
        <v>1552</v>
      </c>
      <c r="B1560" s="21" t="s">
        <v>46</v>
      </c>
      <c r="C1560" s="20" t="s">
        <v>47</v>
      </c>
      <c r="D1560" s="20" t="s">
        <v>1602</v>
      </c>
      <c r="E1560" s="22">
        <v>44202</v>
      </c>
      <c r="F1560" s="22">
        <v>44209</v>
      </c>
      <c r="G1560" s="23">
        <v>117000</v>
      </c>
      <c r="H1560" s="24">
        <v>0</v>
      </c>
      <c r="I1560" s="31"/>
      <c r="J1560" s="24">
        <v>0</v>
      </c>
      <c r="K1560" s="24">
        <v>0</v>
      </c>
      <c r="L1560" s="24">
        <v>0</v>
      </c>
      <c r="M1560" s="24">
        <v>0</v>
      </c>
      <c r="N1560" s="24">
        <v>0</v>
      </c>
      <c r="O1560" s="24">
        <v>117000</v>
      </c>
      <c r="P1560" s="26">
        <v>11432</v>
      </c>
      <c r="Q1560" s="23">
        <v>117000</v>
      </c>
      <c r="R1560" s="24">
        <v>0</v>
      </c>
      <c r="S1560" s="24">
        <v>0</v>
      </c>
      <c r="T1560" s="22" t="s">
        <v>47</v>
      </c>
      <c r="U1560" s="24">
        <v>0</v>
      </c>
      <c r="V1560" s="23">
        <v>0</v>
      </c>
      <c r="W1560" s="22" t="s">
        <v>47</v>
      </c>
      <c r="X1560" s="24">
        <v>0</v>
      </c>
      <c r="Y1560" s="22" t="s">
        <v>47</v>
      </c>
      <c r="Z1560" s="24">
        <v>0</v>
      </c>
      <c r="AA1560" s="31"/>
      <c r="AB1560" s="24">
        <v>0</v>
      </c>
      <c r="AC1560" s="24">
        <v>0</v>
      </c>
      <c r="AD1560" s="31"/>
      <c r="AE1560" s="23">
        <v>0</v>
      </c>
      <c r="AF1560" s="23">
        <v>0</v>
      </c>
      <c r="AG1560" s="23">
        <v>117000</v>
      </c>
      <c r="AH1560" s="29"/>
      <c r="AI1560" s="29"/>
      <c r="AJ1560" s="30"/>
      <c r="AK1560" s="2" t="str">
        <f t="shared" si="24"/>
        <v>OK</v>
      </c>
      <c r="AL1560" t="str">
        <f>IF(D1560&lt;&gt;"",IF(AK1560&lt;&gt;"OK",IF(IFERROR(VLOOKUP(C1560&amp;D1560,[1]Radicacion!$I$2:$EK$30174,2,0),VLOOKUP(D1560,[1]Radicacion!$I$2:$K$30174,2,0))&lt;&gt;"","NO EXIGIBLES"),""),"")</f>
        <v/>
      </c>
    </row>
    <row r="1561" spans="1:38" x14ac:dyDescent="0.25">
      <c r="A1561" s="20">
        <v>1553</v>
      </c>
      <c r="B1561" s="21" t="s">
        <v>46</v>
      </c>
      <c r="C1561" s="20" t="s">
        <v>47</v>
      </c>
      <c r="D1561" s="20" t="s">
        <v>1603</v>
      </c>
      <c r="E1561" s="22">
        <v>44202</v>
      </c>
      <c r="F1561" s="22">
        <v>44209</v>
      </c>
      <c r="G1561" s="23">
        <v>117000</v>
      </c>
      <c r="H1561" s="24">
        <v>0</v>
      </c>
      <c r="I1561" s="31"/>
      <c r="J1561" s="24">
        <v>0</v>
      </c>
      <c r="K1561" s="24">
        <v>0</v>
      </c>
      <c r="L1561" s="24">
        <v>0</v>
      </c>
      <c r="M1561" s="24">
        <v>0</v>
      </c>
      <c r="N1561" s="24">
        <v>0</v>
      </c>
      <c r="O1561" s="24">
        <v>117000</v>
      </c>
      <c r="P1561" s="26">
        <v>11433</v>
      </c>
      <c r="Q1561" s="23">
        <v>117000</v>
      </c>
      <c r="R1561" s="24">
        <v>0</v>
      </c>
      <c r="S1561" s="24">
        <v>0</v>
      </c>
      <c r="T1561" s="22" t="s">
        <v>47</v>
      </c>
      <c r="U1561" s="24">
        <v>0</v>
      </c>
      <c r="V1561" s="23">
        <v>0</v>
      </c>
      <c r="W1561" s="22" t="s">
        <v>47</v>
      </c>
      <c r="X1561" s="24">
        <v>0</v>
      </c>
      <c r="Y1561" s="22" t="s">
        <v>47</v>
      </c>
      <c r="Z1561" s="24">
        <v>0</v>
      </c>
      <c r="AA1561" s="31"/>
      <c r="AB1561" s="24">
        <v>0</v>
      </c>
      <c r="AC1561" s="24">
        <v>0</v>
      </c>
      <c r="AD1561" s="31"/>
      <c r="AE1561" s="23">
        <v>0</v>
      </c>
      <c r="AF1561" s="23">
        <v>0</v>
      </c>
      <c r="AG1561" s="23">
        <v>117000</v>
      </c>
      <c r="AH1561" s="29"/>
      <c r="AI1561" s="29"/>
      <c r="AJ1561" s="30"/>
      <c r="AK1561" s="2" t="str">
        <f t="shared" si="24"/>
        <v>OK</v>
      </c>
      <c r="AL1561" t="str">
        <f>IF(D1561&lt;&gt;"",IF(AK1561&lt;&gt;"OK",IF(IFERROR(VLOOKUP(C1561&amp;D1561,[1]Radicacion!$I$2:$EK$30174,2,0),VLOOKUP(D1561,[1]Radicacion!$I$2:$K$30174,2,0))&lt;&gt;"","NO EXIGIBLES"),""),"")</f>
        <v/>
      </c>
    </row>
    <row r="1562" spans="1:38" x14ac:dyDescent="0.25">
      <c r="A1562" s="20">
        <v>1554</v>
      </c>
      <c r="B1562" s="21" t="s">
        <v>46</v>
      </c>
      <c r="C1562" s="20" t="s">
        <v>47</v>
      </c>
      <c r="D1562" s="20" t="s">
        <v>1604</v>
      </c>
      <c r="E1562" s="22">
        <v>44202</v>
      </c>
      <c r="F1562" s="22">
        <v>44209</v>
      </c>
      <c r="G1562" s="23">
        <v>156000</v>
      </c>
      <c r="H1562" s="24">
        <v>0</v>
      </c>
      <c r="I1562" s="31"/>
      <c r="J1562" s="24">
        <v>0</v>
      </c>
      <c r="K1562" s="24">
        <v>0</v>
      </c>
      <c r="L1562" s="24">
        <v>0</v>
      </c>
      <c r="M1562" s="24">
        <v>0</v>
      </c>
      <c r="N1562" s="24">
        <v>0</v>
      </c>
      <c r="O1562" s="24">
        <v>156000</v>
      </c>
      <c r="P1562" s="26">
        <v>11434</v>
      </c>
      <c r="Q1562" s="23">
        <v>156000</v>
      </c>
      <c r="R1562" s="24">
        <v>0</v>
      </c>
      <c r="S1562" s="24">
        <v>0</v>
      </c>
      <c r="T1562" s="22" t="s">
        <v>47</v>
      </c>
      <c r="U1562" s="24">
        <v>0</v>
      </c>
      <c r="V1562" s="23">
        <v>0</v>
      </c>
      <c r="W1562" s="22" t="s">
        <v>47</v>
      </c>
      <c r="X1562" s="24">
        <v>0</v>
      </c>
      <c r="Y1562" s="22" t="s">
        <v>47</v>
      </c>
      <c r="Z1562" s="24">
        <v>0</v>
      </c>
      <c r="AA1562" s="31"/>
      <c r="AB1562" s="24">
        <v>0</v>
      </c>
      <c r="AC1562" s="24">
        <v>0</v>
      </c>
      <c r="AD1562" s="31"/>
      <c r="AE1562" s="23">
        <v>0</v>
      </c>
      <c r="AF1562" s="23">
        <v>0</v>
      </c>
      <c r="AG1562" s="23">
        <v>156000</v>
      </c>
      <c r="AH1562" s="29"/>
      <c r="AI1562" s="29"/>
      <c r="AJ1562" s="30"/>
      <c r="AK1562" s="2" t="str">
        <f t="shared" si="24"/>
        <v>OK</v>
      </c>
      <c r="AL1562" t="str">
        <f>IF(D1562&lt;&gt;"",IF(AK1562&lt;&gt;"OK",IF(IFERROR(VLOOKUP(C1562&amp;D1562,[1]Radicacion!$I$2:$EK$30174,2,0),VLOOKUP(D1562,[1]Radicacion!$I$2:$K$30174,2,0))&lt;&gt;"","NO EXIGIBLES"),""),"")</f>
        <v/>
      </c>
    </row>
    <row r="1563" spans="1:38" x14ac:dyDescent="0.25">
      <c r="A1563" s="20">
        <v>1555</v>
      </c>
      <c r="B1563" s="21" t="s">
        <v>46</v>
      </c>
      <c r="C1563" s="20" t="s">
        <v>47</v>
      </c>
      <c r="D1563" s="20" t="s">
        <v>1605</v>
      </c>
      <c r="E1563" s="22">
        <v>44202</v>
      </c>
      <c r="F1563" s="22">
        <v>44209</v>
      </c>
      <c r="G1563" s="23">
        <v>249000</v>
      </c>
      <c r="H1563" s="24">
        <v>0</v>
      </c>
      <c r="I1563" s="31"/>
      <c r="J1563" s="24">
        <v>0</v>
      </c>
      <c r="K1563" s="24">
        <v>0</v>
      </c>
      <c r="L1563" s="24">
        <v>0</v>
      </c>
      <c r="M1563" s="24">
        <v>0</v>
      </c>
      <c r="N1563" s="24">
        <v>0</v>
      </c>
      <c r="O1563" s="24">
        <v>249000</v>
      </c>
      <c r="P1563" s="26">
        <v>11435</v>
      </c>
      <c r="Q1563" s="23">
        <v>249000</v>
      </c>
      <c r="R1563" s="24">
        <v>0</v>
      </c>
      <c r="S1563" s="24">
        <v>0</v>
      </c>
      <c r="T1563" s="22" t="s">
        <v>47</v>
      </c>
      <c r="U1563" s="24">
        <v>0</v>
      </c>
      <c r="V1563" s="23">
        <v>0</v>
      </c>
      <c r="W1563" s="22" t="s">
        <v>47</v>
      </c>
      <c r="X1563" s="24">
        <v>0</v>
      </c>
      <c r="Y1563" s="22" t="s">
        <v>47</v>
      </c>
      <c r="Z1563" s="24">
        <v>0</v>
      </c>
      <c r="AA1563" s="31"/>
      <c r="AB1563" s="24">
        <v>0</v>
      </c>
      <c r="AC1563" s="24">
        <v>0</v>
      </c>
      <c r="AD1563" s="31"/>
      <c r="AE1563" s="23">
        <v>0</v>
      </c>
      <c r="AF1563" s="23">
        <v>0</v>
      </c>
      <c r="AG1563" s="23">
        <v>249000</v>
      </c>
      <c r="AH1563" s="29"/>
      <c r="AI1563" s="29"/>
      <c r="AJ1563" s="30"/>
      <c r="AK1563" s="2" t="str">
        <f t="shared" si="24"/>
        <v>OK</v>
      </c>
      <c r="AL1563" t="str">
        <f>IF(D1563&lt;&gt;"",IF(AK1563&lt;&gt;"OK",IF(IFERROR(VLOOKUP(C1563&amp;D1563,[1]Radicacion!$I$2:$EK$30174,2,0),VLOOKUP(D1563,[1]Radicacion!$I$2:$K$30174,2,0))&lt;&gt;"","NO EXIGIBLES"),""),"")</f>
        <v/>
      </c>
    </row>
    <row r="1564" spans="1:38" x14ac:dyDescent="0.25">
      <c r="A1564" s="20">
        <v>1556</v>
      </c>
      <c r="B1564" s="21" t="s">
        <v>46</v>
      </c>
      <c r="C1564" s="20" t="s">
        <v>47</v>
      </c>
      <c r="D1564" s="20" t="s">
        <v>1606</v>
      </c>
      <c r="E1564" s="22">
        <v>44202</v>
      </c>
      <c r="F1564" s="22">
        <v>44209</v>
      </c>
      <c r="G1564" s="23">
        <v>78000</v>
      </c>
      <c r="H1564" s="24">
        <v>0</v>
      </c>
      <c r="I1564" s="31"/>
      <c r="J1564" s="24">
        <v>0</v>
      </c>
      <c r="K1564" s="24">
        <v>0</v>
      </c>
      <c r="L1564" s="24">
        <v>0</v>
      </c>
      <c r="M1564" s="24">
        <v>0</v>
      </c>
      <c r="N1564" s="24">
        <v>0</v>
      </c>
      <c r="O1564" s="24">
        <v>78000</v>
      </c>
      <c r="P1564" s="26">
        <v>11436</v>
      </c>
      <c r="Q1564" s="23">
        <v>78000</v>
      </c>
      <c r="R1564" s="24">
        <v>0</v>
      </c>
      <c r="S1564" s="24">
        <v>0</v>
      </c>
      <c r="T1564" s="22" t="s">
        <v>47</v>
      </c>
      <c r="U1564" s="24">
        <v>0</v>
      </c>
      <c r="V1564" s="23">
        <v>0</v>
      </c>
      <c r="W1564" s="22" t="s">
        <v>47</v>
      </c>
      <c r="X1564" s="24">
        <v>0</v>
      </c>
      <c r="Y1564" s="22" t="s">
        <v>47</v>
      </c>
      <c r="Z1564" s="24">
        <v>0</v>
      </c>
      <c r="AA1564" s="31"/>
      <c r="AB1564" s="24">
        <v>0</v>
      </c>
      <c r="AC1564" s="24">
        <v>0</v>
      </c>
      <c r="AD1564" s="31"/>
      <c r="AE1564" s="23">
        <v>0</v>
      </c>
      <c r="AF1564" s="23">
        <v>0</v>
      </c>
      <c r="AG1564" s="23">
        <v>78000</v>
      </c>
      <c r="AH1564" s="29"/>
      <c r="AI1564" s="29"/>
      <c r="AJ1564" s="30"/>
      <c r="AK1564" s="2" t="str">
        <f t="shared" si="24"/>
        <v>OK</v>
      </c>
      <c r="AL1564" t="str">
        <f>IF(D1564&lt;&gt;"",IF(AK1564&lt;&gt;"OK",IF(IFERROR(VLOOKUP(C1564&amp;D1564,[1]Radicacion!$I$2:$EK$30174,2,0),VLOOKUP(D1564,[1]Radicacion!$I$2:$K$30174,2,0))&lt;&gt;"","NO EXIGIBLES"),""),"")</f>
        <v/>
      </c>
    </row>
    <row r="1565" spans="1:38" x14ac:dyDescent="0.25">
      <c r="A1565" s="20">
        <v>1557</v>
      </c>
      <c r="B1565" s="21" t="s">
        <v>46</v>
      </c>
      <c r="C1565" s="20" t="s">
        <v>47</v>
      </c>
      <c r="D1565" s="20" t="s">
        <v>1607</v>
      </c>
      <c r="E1565" s="22">
        <v>44202</v>
      </c>
      <c r="F1565" s="22">
        <v>44209</v>
      </c>
      <c r="G1565" s="23">
        <v>78000</v>
      </c>
      <c r="H1565" s="24">
        <v>0</v>
      </c>
      <c r="I1565" s="31"/>
      <c r="J1565" s="24">
        <v>0</v>
      </c>
      <c r="K1565" s="24">
        <v>0</v>
      </c>
      <c r="L1565" s="24">
        <v>0</v>
      </c>
      <c r="M1565" s="24">
        <v>0</v>
      </c>
      <c r="N1565" s="24">
        <v>0</v>
      </c>
      <c r="O1565" s="24">
        <v>78000</v>
      </c>
      <c r="P1565" s="26">
        <v>11437</v>
      </c>
      <c r="Q1565" s="23">
        <v>78000</v>
      </c>
      <c r="R1565" s="24">
        <v>0</v>
      </c>
      <c r="S1565" s="24">
        <v>0</v>
      </c>
      <c r="T1565" s="22" t="s">
        <v>47</v>
      </c>
      <c r="U1565" s="24">
        <v>0</v>
      </c>
      <c r="V1565" s="23">
        <v>0</v>
      </c>
      <c r="W1565" s="22" t="s">
        <v>47</v>
      </c>
      <c r="X1565" s="24">
        <v>0</v>
      </c>
      <c r="Y1565" s="22" t="s">
        <v>47</v>
      </c>
      <c r="Z1565" s="24">
        <v>0</v>
      </c>
      <c r="AA1565" s="31"/>
      <c r="AB1565" s="24">
        <v>0</v>
      </c>
      <c r="AC1565" s="24">
        <v>0</v>
      </c>
      <c r="AD1565" s="31"/>
      <c r="AE1565" s="23">
        <v>0</v>
      </c>
      <c r="AF1565" s="23">
        <v>0</v>
      </c>
      <c r="AG1565" s="23">
        <v>78000</v>
      </c>
      <c r="AH1565" s="29"/>
      <c r="AI1565" s="29"/>
      <c r="AJ1565" s="30"/>
      <c r="AK1565" s="2" t="str">
        <f t="shared" si="24"/>
        <v>OK</v>
      </c>
      <c r="AL1565" t="str">
        <f>IF(D1565&lt;&gt;"",IF(AK1565&lt;&gt;"OK",IF(IFERROR(VLOOKUP(C1565&amp;D1565,[1]Radicacion!$I$2:$EK$30174,2,0),VLOOKUP(D1565,[1]Radicacion!$I$2:$K$30174,2,0))&lt;&gt;"","NO EXIGIBLES"),""),"")</f>
        <v/>
      </c>
    </row>
    <row r="1566" spans="1:38" x14ac:dyDescent="0.25">
      <c r="A1566" s="20">
        <v>1558</v>
      </c>
      <c r="B1566" s="21" t="s">
        <v>46</v>
      </c>
      <c r="C1566" s="20" t="s">
        <v>47</v>
      </c>
      <c r="D1566" s="20" t="s">
        <v>1608</v>
      </c>
      <c r="E1566" s="22">
        <v>44202</v>
      </c>
      <c r="F1566" s="22">
        <v>44209</v>
      </c>
      <c r="G1566" s="23">
        <v>202000</v>
      </c>
      <c r="H1566" s="24">
        <v>0</v>
      </c>
      <c r="I1566" s="31"/>
      <c r="J1566" s="24">
        <v>0</v>
      </c>
      <c r="K1566" s="24">
        <v>0</v>
      </c>
      <c r="L1566" s="24">
        <v>0</v>
      </c>
      <c r="M1566" s="24">
        <v>0</v>
      </c>
      <c r="N1566" s="24">
        <v>0</v>
      </c>
      <c r="O1566" s="24">
        <v>202000</v>
      </c>
      <c r="P1566" s="26">
        <v>11438</v>
      </c>
      <c r="Q1566" s="23">
        <v>202000</v>
      </c>
      <c r="R1566" s="24">
        <v>0</v>
      </c>
      <c r="S1566" s="24">
        <v>0</v>
      </c>
      <c r="T1566" s="22" t="s">
        <v>47</v>
      </c>
      <c r="U1566" s="24">
        <v>0</v>
      </c>
      <c r="V1566" s="23">
        <v>0</v>
      </c>
      <c r="W1566" s="22" t="s">
        <v>47</v>
      </c>
      <c r="X1566" s="24">
        <v>0</v>
      </c>
      <c r="Y1566" s="22" t="s">
        <v>47</v>
      </c>
      <c r="Z1566" s="24">
        <v>0</v>
      </c>
      <c r="AA1566" s="31"/>
      <c r="AB1566" s="24">
        <v>0</v>
      </c>
      <c r="AC1566" s="24">
        <v>0</v>
      </c>
      <c r="AD1566" s="31"/>
      <c r="AE1566" s="23">
        <v>0</v>
      </c>
      <c r="AF1566" s="23">
        <v>0</v>
      </c>
      <c r="AG1566" s="23">
        <v>202000</v>
      </c>
      <c r="AH1566" s="29"/>
      <c r="AI1566" s="29"/>
      <c r="AJ1566" s="30"/>
      <c r="AK1566" s="2" t="str">
        <f t="shared" si="24"/>
        <v>OK</v>
      </c>
      <c r="AL1566" t="str">
        <f>IF(D1566&lt;&gt;"",IF(AK1566&lt;&gt;"OK",IF(IFERROR(VLOOKUP(C1566&amp;D1566,[1]Radicacion!$I$2:$EK$30174,2,0),VLOOKUP(D1566,[1]Radicacion!$I$2:$K$30174,2,0))&lt;&gt;"","NO EXIGIBLES"),""),"")</f>
        <v/>
      </c>
    </row>
    <row r="1567" spans="1:38" x14ac:dyDescent="0.25">
      <c r="A1567" s="20">
        <v>1559</v>
      </c>
      <c r="B1567" s="21" t="s">
        <v>46</v>
      </c>
      <c r="C1567" s="20" t="s">
        <v>47</v>
      </c>
      <c r="D1567" s="20" t="s">
        <v>1609</v>
      </c>
      <c r="E1567" s="22">
        <v>44202</v>
      </c>
      <c r="F1567" s="22">
        <v>44209</v>
      </c>
      <c r="G1567" s="23">
        <v>111000</v>
      </c>
      <c r="H1567" s="24">
        <v>0</v>
      </c>
      <c r="I1567" s="31"/>
      <c r="J1567" s="24">
        <v>0</v>
      </c>
      <c r="K1567" s="24">
        <v>0</v>
      </c>
      <c r="L1567" s="24">
        <v>0</v>
      </c>
      <c r="M1567" s="24">
        <v>0</v>
      </c>
      <c r="N1567" s="24">
        <v>0</v>
      </c>
      <c r="O1567" s="24">
        <v>111000</v>
      </c>
      <c r="P1567" s="26">
        <v>11439</v>
      </c>
      <c r="Q1567" s="23">
        <v>111000</v>
      </c>
      <c r="R1567" s="24">
        <v>0</v>
      </c>
      <c r="S1567" s="24">
        <v>0</v>
      </c>
      <c r="T1567" s="22" t="s">
        <v>47</v>
      </c>
      <c r="U1567" s="24">
        <v>0</v>
      </c>
      <c r="V1567" s="23">
        <v>0</v>
      </c>
      <c r="W1567" s="22" t="s">
        <v>47</v>
      </c>
      <c r="X1567" s="24">
        <v>0</v>
      </c>
      <c r="Y1567" s="22" t="s">
        <v>47</v>
      </c>
      <c r="Z1567" s="24">
        <v>0</v>
      </c>
      <c r="AA1567" s="31"/>
      <c r="AB1567" s="24">
        <v>0</v>
      </c>
      <c r="AC1567" s="24">
        <v>0</v>
      </c>
      <c r="AD1567" s="31"/>
      <c r="AE1567" s="23">
        <v>0</v>
      </c>
      <c r="AF1567" s="23">
        <v>0</v>
      </c>
      <c r="AG1567" s="23">
        <v>111000</v>
      </c>
      <c r="AH1567" s="29"/>
      <c r="AI1567" s="29"/>
      <c r="AJ1567" s="30"/>
      <c r="AK1567" s="2" t="str">
        <f t="shared" si="24"/>
        <v>OK</v>
      </c>
      <c r="AL1567" t="str">
        <f>IF(D1567&lt;&gt;"",IF(AK1567&lt;&gt;"OK",IF(IFERROR(VLOOKUP(C1567&amp;D1567,[1]Radicacion!$I$2:$EK$30174,2,0),VLOOKUP(D1567,[1]Radicacion!$I$2:$K$30174,2,0))&lt;&gt;"","NO EXIGIBLES"),""),"")</f>
        <v/>
      </c>
    </row>
    <row r="1568" spans="1:38" x14ac:dyDescent="0.25">
      <c r="A1568" s="20">
        <v>1560</v>
      </c>
      <c r="B1568" s="21" t="s">
        <v>46</v>
      </c>
      <c r="C1568" s="20" t="s">
        <v>47</v>
      </c>
      <c r="D1568" s="20" t="s">
        <v>1610</v>
      </c>
      <c r="E1568" s="22">
        <v>44202</v>
      </c>
      <c r="F1568" s="22">
        <v>44209</v>
      </c>
      <c r="G1568" s="23">
        <v>150000</v>
      </c>
      <c r="H1568" s="24">
        <v>0</v>
      </c>
      <c r="I1568" s="31"/>
      <c r="J1568" s="24">
        <v>0</v>
      </c>
      <c r="K1568" s="24">
        <v>0</v>
      </c>
      <c r="L1568" s="24">
        <v>0</v>
      </c>
      <c r="M1568" s="24">
        <v>0</v>
      </c>
      <c r="N1568" s="24">
        <v>0</v>
      </c>
      <c r="O1568" s="24">
        <v>150000</v>
      </c>
      <c r="P1568" s="26">
        <v>11440</v>
      </c>
      <c r="Q1568" s="23">
        <v>150000</v>
      </c>
      <c r="R1568" s="24">
        <v>0</v>
      </c>
      <c r="S1568" s="24">
        <v>0</v>
      </c>
      <c r="T1568" s="22" t="s">
        <v>47</v>
      </c>
      <c r="U1568" s="24">
        <v>0</v>
      </c>
      <c r="V1568" s="23">
        <v>0</v>
      </c>
      <c r="W1568" s="22" t="s">
        <v>47</v>
      </c>
      <c r="X1568" s="24">
        <v>0</v>
      </c>
      <c r="Y1568" s="22" t="s">
        <v>47</v>
      </c>
      <c r="Z1568" s="24">
        <v>0</v>
      </c>
      <c r="AA1568" s="31"/>
      <c r="AB1568" s="24">
        <v>0</v>
      </c>
      <c r="AC1568" s="24">
        <v>0</v>
      </c>
      <c r="AD1568" s="31"/>
      <c r="AE1568" s="23">
        <v>0</v>
      </c>
      <c r="AF1568" s="23">
        <v>0</v>
      </c>
      <c r="AG1568" s="23">
        <v>150000</v>
      </c>
      <c r="AH1568" s="29"/>
      <c r="AI1568" s="29"/>
      <c r="AJ1568" s="30"/>
      <c r="AK1568" s="2" t="str">
        <f t="shared" si="24"/>
        <v>OK</v>
      </c>
      <c r="AL1568" t="str">
        <f>IF(D1568&lt;&gt;"",IF(AK1568&lt;&gt;"OK",IF(IFERROR(VLOOKUP(C1568&amp;D1568,[1]Radicacion!$I$2:$EK$30174,2,0),VLOOKUP(D1568,[1]Radicacion!$I$2:$K$30174,2,0))&lt;&gt;"","NO EXIGIBLES"),""),"")</f>
        <v/>
      </c>
    </row>
    <row r="1569" spans="1:38" x14ac:dyDescent="0.25">
      <c r="A1569" s="20">
        <v>1561</v>
      </c>
      <c r="B1569" s="21" t="s">
        <v>46</v>
      </c>
      <c r="C1569" s="20" t="s">
        <v>47</v>
      </c>
      <c r="D1569" s="20" t="s">
        <v>1611</v>
      </c>
      <c r="E1569" s="22">
        <v>44202</v>
      </c>
      <c r="F1569" s="22">
        <v>44209</v>
      </c>
      <c r="G1569" s="23">
        <v>151000</v>
      </c>
      <c r="H1569" s="24">
        <v>0</v>
      </c>
      <c r="I1569" s="31"/>
      <c r="J1569" s="24">
        <v>0</v>
      </c>
      <c r="K1569" s="24">
        <v>0</v>
      </c>
      <c r="L1569" s="24">
        <v>0</v>
      </c>
      <c r="M1569" s="24">
        <v>0</v>
      </c>
      <c r="N1569" s="24">
        <v>0</v>
      </c>
      <c r="O1569" s="24">
        <v>151000</v>
      </c>
      <c r="P1569" s="26">
        <v>11441</v>
      </c>
      <c r="Q1569" s="23">
        <v>151000</v>
      </c>
      <c r="R1569" s="24">
        <v>0</v>
      </c>
      <c r="S1569" s="24">
        <v>0</v>
      </c>
      <c r="T1569" s="22" t="s">
        <v>47</v>
      </c>
      <c r="U1569" s="24">
        <v>0</v>
      </c>
      <c r="V1569" s="23">
        <v>0</v>
      </c>
      <c r="W1569" s="22" t="s">
        <v>47</v>
      </c>
      <c r="X1569" s="24">
        <v>0</v>
      </c>
      <c r="Y1569" s="22" t="s">
        <v>47</v>
      </c>
      <c r="Z1569" s="24">
        <v>0</v>
      </c>
      <c r="AA1569" s="31"/>
      <c r="AB1569" s="24">
        <v>0</v>
      </c>
      <c r="AC1569" s="24">
        <v>0</v>
      </c>
      <c r="AD1569" s="31"/>
      <c r="AE1569" s="23">
        <v>0</v>
      </c>
      <c r="AF1569" s="23">
        <v>0</v>
      </c>
      <c r="AG1569" s="23">
        <v>151000</v>
      </c>
      <c r="AH1569" s="29"/>
      <c r="AI1569" s="29"/>
      <c r="AJ1569" s="30"/>
      <c r="AK1569" s="2" t="str">
        <f t="shared" si="24"/>
        <v>OK</v>
      </c>
      <c r="AL1569" t="str">
        <f>IF(D1569&lt;&gt;"",IF(AK1569&lt;&gt;"OK",IF(IFERROR(VLOOKUP(C1569&amp;D1569,[1]Radicacion!$I$2:$EK$30174,2,0),VLOOKUP(D1569,[1]Radicacion!$I$2:$K$30174,2,0))&lt;&gt;"","NO EXIGIBLES"),""),"")</f>
        <v/>
      </c>
    </row>
    <row r="1570" spans="1:38" x14ac:dyDescent="0.25">
      <c r="A1570" s="20">
        <v>1562</v>
      </c>
      <c r="B1570" s="21" t="s">
        <v>46</v>
      </c>
      <c r="C1570" s="20" t="s">
        <v>47</v>
      </c>
      <c r="D1570" s="20" t="s">
        <v>1612</v>
      </c>
      <c r="E1570" s="22">
        <v>44202</v>
      </c>
      <c r="F1570" s="22">
        <v>44209</v>
      </c>
      <c r="G1570" s="23">
        <v>151000</v>
      </c>
      <c r="H1570" s="24">
        <v>0</v>
      </c>
      <c r="I1570" s="31"/>
      <c r="J1570" s="24">
        <v>0</v>
      </c>
      <c r="K1570" s="24">
        <v>0</v>
      </c>
      <c r="L1570" s="24">
        <v>0</v>
      </c>
      <c r="M1570" s="24">
        <v>0</v>
      </c>
      <c r="N1570" s="24">
        <v>0</v>
      </c>
      <c r="O1570" s="24">
        <v>151000</v>
      </c>
      <c r="P1570" s="26">
        <v>11442</v>
      </c>
      <c r="Q1570" s="23">
        <v>151000</v>
      </c>
      <c r="R1570" s="24">
        <v>0</v>
      </c>
      <c r="S1570" s="24">
        <v>0</v>
      </c>
      <c r="T1570" s="22" t="s">
        <v>47</v>
      </c>
      <c r="U1570" s="24">
        <v>0</v>
      </c>
      <c r="V1570" s="23">
        <v>0</v>
      </c>
      <c r="W1570" s="22" t="s">
        <v>47</v>
      </c>
      <c r="X1570" s="24">
        <v>0</v>
      </c>
      <c r="Y1570" s="22" t="s">
        <v>47</v>
      </c>
      <c r="Z1570" s="24">
        <v>0</v>
      </c>
      <c r="AA1570" s="31"/>
      <c r="AB1570" s="24">
        <v>0</v>
      </c>
      <c r="AC1570" s="24">
        <v>0</v>
      </c>
      <c r="AD1570" s="31"/>
      <c r="AE1570" s="23">
        <v>0</v>
      </c>
      <c r="AF1570" s="23">
        <v>0</v>
      </c>
      <c r="AG1570" s="23">
        <v>151000</v>
      </c>
      <c r="AH1570" s="29"/>
      <c r="AI1570" s="29"/>
      <c r="AJ1570" s="30"/>
      <c r="AK1570" s="2" t="str">
        <f t="shared" si="24"/>
        <v>OK</v>
      </c>
      <c r="AL1570" t="str">
        <f>IF(D1570&lt;&gt;"",IF(AK1570&lt;&gt;"OK",IF(IFERROR(VLOOKUP(C1570&amp;D1570,[1]Radicacion!$I$2:$EK$30174,2,0),VLOOKUP(D1570,[1]Radicacion!$I$2:$K$30174,2,0))&lt;&gt;"","NO EXIGIBLES"),""),"")</f>
        <v/>
      </c>
    </row>
    <row r="1571" spans="1:38" x14ac:dyDescent="0.25">
      <c r="A1571" s="20">
        <v>1563</v>
      </c>
      <c r="B1571" s="21" t="s">
        <v>46</v>
      </c>
      <c r="C1571" s="20" t="s">
        <v>47</v>
      </c>
      <c r="D1571" s="20" t="s">
        <v>1613</v>
      </c>
      <c r="E1571" s="22">
        <v>44202</v>
      </c>
      <c r="F1571" s="22">
        <v>44209</v>
      </c>
      <c r="G1571" s="23">
        <v>78000</v>
      </c>
      <c r="H1571" s="24">
        <v>0</v>
      </c>
      <c r="I1571" s="31"/>
      <c r="J1571" s="24">
        <v>0</v>
      </c>
      <c r="K1571" s="24">
        <v>0</v>
      </c>
      <c r="L1571" s="24">
        <v>0</v>
      </c>
      <c r="M1571" s="24">
        <v>0</v>
      </c>
      <c r="N1571" s="24">
        <v>0</v>
      </c>
      <c r="O1571" s="24">
        <v>78000</v>
      </c>
      <c r="P1571" s="26">
        <v>11443</v>
      </c>
      <c r="Q1571" s="23">
        <v>78000</v>
      </c>
      <c r="R1571" s="24">
        <v>0</v>
      </c>
      <c r="S1571" s="24">
        <v>0</v>
      </c>
      <c r="T1571" s="22" t="s">
        <v>47</v>
      </c>
      <c r="U1571" s="24">
        <v>0</v>
      </c>
      <c r="V1571" s="23">
        <v>0</v>
      </c>
      <c r="W1571" s="22" t="s">
        <v>47</v>
      </c>
      <c r="X1571" s="24">
        <v>0</v>
      </c>
      <c r="Y1571" s="22" t="s">
        <v>47</v>
      </c>
      <c r="Z1571" s="24">
        <v>0</v>
      </c>
      <c r="AA1571" s="31"/>
      <c r="AB1571" s="24">
        <v>0</v>
      </c>
      <c r="AC1571" s="24">
        <v>0</v>
      </c>
      <c r="AD1571" s="31"/>
      <c r="AE1571" s="23">
        <v>0</v>
      </c>
      <c r="AF1571" s="23">
        <v>0</v>
      </c>
      <c r="AG1571" s="23">
        <v>78000</v>
      </c>
      <c r="AH1571" s="29"/>
      <c r="AI1571" s="29"/>
      <c r="AJ1571" s="30"/>
      <c r="AK1571" s="2" t="str">
        <f t="shared" si="24"/>
        <v>OK</v>
      </c>
      <c r="AL1571" t="str">
        <f>IF(D1571&lt;&gt;"",IF(AK1571&lt;&gt;"OK",IF(IFERROR(VLOOKUP(C1571&amp;D1571,[1]Radicacion!$I$2:$EK$30174,2,0),VLOOKUP(D1571,[1]Radicacion!$I$2:$K$30174,2,0))&lt;&gt;"","NO EXIGIBLES"),""),"")</f>
        <v/>
      </c>
    </row>
    <row r="1572" spans="1:38" x14ac:dyDescent="0.25">
      <c r="A1572" s="20">
        <v>1564</v>
      </c>
      <c r="B1572" s="21" t="s">
        <v>46</v>
      </c>
      <c r="C1572" s="20" t="s">
        <v>47</v>
      </c>
      <c r="D1572" s="20" t="s">
        <v>1614</v>
      </c>
      <c r="E1572" s="22">
        <v>44202</v>
      </c>
      <c r="F1572" s="22">
        <v>44209</v>
      </c>
      <c r="G1572" s="23">
        <v>150000</v>
      </c>
      <c r="H1572" s="24">
        <v>0</v>
      </c>
      <c r="I1572" s="31"/>
      <c r="J1572" s="24">
        <v>0</v>
      </c>
      <c r="K1572" s="24">
        <v>0</v>
      </c>
      <c r="L1572" s="24">
        <v>0</v>
      </c>
      <c r="M1572" s="24">
        <v>0</v>
      </c>
      <c r="N1572" s="24">
        <v>0</v>
      </c>
      <c r="O1572" s="24">
        <v>150000</v>
      </c>
      <c r="P1572" s="26">
        <v>11444</v>
      </c>
      <c r="Q1572" s="23">
        <v>150000</v>
      </c>
      <c r="R1572" s="24">
        <v>0</v>
      </c>
      <c r="S1572" s="24">
        <v>0</v>
      </c>
      <c r="T1572" s="22" t="s">
        <v>47</v>
      </c>
      <c r="U1572" s="24">
        <v>0</v>
      </c>
      <c r="V1572" s="23">
        <v>0</v>
      </c>
      <c r="W1572" s="22" t="s">
        <v>47</v>
      </c>
      <c r="X1572" s="24">
        <v>0</v>
      </c>
      <c r="Y1572" s="22" t="s">
        <v>47</v>
      </c>
      <c r="Z1572" s="24">
        <v>0</v>
      </c>
      <c r="AA1572" s="31"/>
      <c r="AB1572" s="24">
        <v>0</v>
      </c>
      <c r="AC1572" s="24">
        <v>0</v>
      </c>
      <c r="AD1572" s="31"/>
      <c r="AE1572" s="23">
        <v>0</v>
      </c>
      <c r="AF1572" s="23">
        <v>0</v>
      </c>
      <c r="AG1572" s="23">
        <v>150000</v>
      </c>
      <c r="AH1572" s="29"/>
      <c r="AI1572" s="29"/>
      <c r="AJ1572" s="30"/>
      <c r="AK1572" s="2" t="str">
        <f t="shared" si="24"/>
        <v>OK</v>
      </c>
      <c r="AL1572" t="str">
        <f>IF(D1572&lt;&gt;"",IF(AK1572&lt;&gt;"OK",IF(IFERROR(VLOOKUP(C1572&amp;D1572,[1]Radicacion!$I$2:$EK$30174,2,0),VLOOKUP(D1572,[1]Radicacion!$I$2:$K$30174,2,0))&lt;&gt;"","NO EXIGIBLES"),""),"")</f>
        <v/>
      </c>
    </row>
    <row r="1573" spans="1:38" x14ac:dyDescent="0.25">
      <c r="A1573" s="20">
        <v>1565</v>
      </c>
      <c r="B1573" s="21" t="s">
        <v>46</v>
      </c>
      <c r="C1573" s="20" t="s">
        <v>47</v>
      </c>
      <c r="D1573" s="20" t="s">
        <v>1615</v>
      </c>
      <c r="E1573" s="22">
        <v>44202</v>
      </c>
      <c r="F1573" s="22">
        <v>44209</v>
      </c>
      <c r="G1573" s="23">
        <v>117000</v>
      </c>
      <c r="H1573" s="24">
        <v>0</v>
      </c>
      <c r="I1573" s="31"/>
      <c r="J1573" s="24">
        <v>0</v>
      </c>
      <c r="K1573" s="24">
        <v>0</v>
      </c>
      <c r="L1573" s="24">
        <v>0</v>
      </c>
      <c r="M1573" s="24">
        <v>0</v>
      </c>
      <c r="N1573" s="24">
        <v>0</v>
      </c>
      <c r="O1573" s="24">
        <v>117000</v>
      </c>
      <c r="P1573" s="26">
        <v>11445</v>
      </c>
      <c r="Q1573" s="23">
        <v>117000</v>
      </c>
      <c r="R1573" s="24">
        <v>0</v>
      </c>
      <c r="S1573" s="24">
        <v>0</v>
      </c>
      <c r="T1573" s="22" t="s">
        <v>47</v>
      </c>
      <c r="U1573" s="24">
        <v>0</v>
      </c>
      <c r="V1573" s="23">
        <v>0</v>
      </c>
      <c r="W1573" s="22" t="s">
        <v>47</v>
      </c>
      <c r="X1573" s="24">
        <v>0</v>
      </c>
      <c r="Y1573" s="22" t="s">
        <v>47</v>
      </c>
      <c r="Z1573" s="24">
        <v>0</v>
      </c>
      <c r="AA1573" s="31"/>
      <c r="AB1573" s="24">
        <v>0</v>
      </c>
      <c r="AC1573" s="24">
        <v>0</v>
      </c>
      <c r="AD1573" s="31"/>
      <c r="AE1573" s="23">
        <v>0</v>
      </c>
      <c r="AF1573" s="23">
        <v>0</v>
      </c>
      <c r="AG1573" s="23">
        <v>117000</v>
      </c>
      <c r="AH1573" s="29"/>
      <c r="AI1573" s="29"/>
      <c r="AJ1573" s="30"/>
      <c r="AK1573" s="2" t="str">
        <f t="shared" si="24"/>
        <v>OK</v>
      </c>
      <c r="AL1573" t="str">
        <f>IF(D1573&lt;&gt;"",IF(AK1573&lt;&gt;"OK",IF(IFERROR(VLOOKUP(C1573&amp;D1573,[1]Radicacion!$I$2:$EK$30174,2,0),VLOOKUP(D1573,[1]Radicacion!$I$2:$K$30174,2,0))&lt;&gt;"","NO EXIGIBLES"),""),"")</f>
        <v/>
      </c>
    </row>
    <row r="1574" spans="1:38" x14ac:dyDescent="0.25">
      <c r="A1574" s="20">
        <v>1566</v>
      </c>
      <c r="B1574" s="21" t="s">
        <v>46</v>
      </c>
      <c r="C1574" s="20" t="s">
        <v>47</v>
      </c>
      <c r="D1574" s="20" t="s">
        <v>1616</v>
      </c>
      <c r="E1574" s="22">
        <v>44202</v>
      </c>
      <c r="F1574" s="22">
        <v>44209</v>
      </c>
      <c r="G1574" s="23">
        <v>117000</v>
      </c>
      <c r="H1574" s="24">
        <v>0</v>
      </c>
      <c r="I1574" s="31"/>
      <c r="J1574" s="24">
        <v>0</v>
      </c>
      <c r="K1574" s="24">
        <v>0</v>
      </c>
      <c r="L1574" s="24">
        <v>0</v>
      </c>
      <c r="M1574" s="24">
        <v>0</v>
      </c>
      <c r="N1574" s="24">
        <v>0</v>
      </c>
      <c r="O1574" s="24">
        <v>117000</v>
      </c>
      <c r="P1574" s="26">
        <v>11446</v>
      </c>
      <c r="Q1574" s="23">
        <v>117000</v>
      </c>
      <c r="R1574" s="24">
        <v>0</v>
      </c>
      <c r="S1574" s="24">
        <v>0</v>
      </c>
      <c r="T1574" s="22" t="s">
        <v>47</v>
      </c>
      <c r="U1574" s="24">
        <v>0</v>
      </c>
      <c r="V1574" s="23">
        <v>0</v>
      </c>
      <c r="W1574" s="22" t="s">
        <v>47</v>
      </c>
      <c r="X1574" s="24">
        <v>0</v>
      </c>
      <c r="Y1574" s="22" t="s">
        <v>47</v>
      </c>
      <c r="Z1574" s="24">
        <v>0</v>
      </c>
      <c r="AA1574" s="31"/>
      <c r="AB1574" s="24">
        <v>0</v>
      </c>
      <c r="AC1574" s="24">
        <v>0</v>
      </c>
      <c r="AD1574" s="31"/>
      <c r="AE1574" s="23">
        <v>0</v>
      </c>
      <c r="AF1574" s="23">
        <v>0</v>
      </c>
      <c r="AG1574" s="23">
        <v>117000</v>
      </c>
      <c r="AH1574" s="29"/>
      <c r="AI1574" s="29"/>
      <c r="AJ1574" s="30"/>
      <c r="AK1574" s="2" t="str">
        <f t="shared" si="24"/>
        <v>OK</v>
      </c>
      <c r="AL1574" t="str">
        <f>IF(D1574&lt;&gt;"",IF(AK1574&lt;&gt;"OK",IF(IFERROR(VLOOKUP(C1574&amp;D1574,[1]Radicacion!$I$2:$EK$30174,2,0),VLOOKUP(D1574,[1]Radicacion!$I$2:$K$30174,2,0))&lt;&gt;"","NO EXIGIBLES"),""),"")</f>
        <v/>
      </c>
    </row>
    <row r="1575" spans="1:38" x14ac:dyDescent="0.25">
      <c r="A1575" s="20">
        <v>1567</v>
      </c>
      <c r="B1575" s="21" t="s">
        <v>46</v>
      </c>
      <c r="C1575" s="20" t="s">
        <v>47</v>
      </c>
      <c r="D1575" s="20" t="s">
        <v>1617</v>
      </c>
      <c r="E1575" s="22">
        <v>44202</v>
      </c>
      <c r="F1575" s="22">
        <v>44209</v>
      </c>
      <c r="G1575" s="23">
        <v>117000</v>
      </c>
      <c r="H1575" s="24">
        <v>0</v>
      </c>
      <c r="I1575" s="31"/>
      <c r="J1575" s="24">
        <v>0</v>
      </c>
      <c r="K1575" s="24">
        <v>0</v>
      </c>
      <c r="L1575" s="24">
        <v>0</v>
      </c>
      <c r="M1575" s="24">
        <v>0</v>
      </c>
      <c r="N1575" s="24">
        <v>0</v>
      </c>
      <c r="O1575" s="24">
        <v>117000</v>
      </c>
      <c r="P1575" s="26">
        <v>11447</v>
      </c>
      <c r="Q1575" s="23">
        <v>117000</v>
      </c>
      <c r="R1575" s="24">
        <v>0</v>
      </c>
      <c r="S1575" s="24">
        <v>0</v>
      </c>
      <c r="T1575" s="22" t="s">
        <v>47</v>
      </c>
      <c r="U1575" s="24">
        <v>0</v>
      </c>
      <c r="V1575" s="23">
        <v>0</v>
      </c>
      <c r="W1575" s="22" t="s">
        <v>47</v>
      </c>
      <c r="X1575" s="24">
        <v>0</v>
      </c>
      <c r="Y1575" s="22" t="s">
        <v>47</v>
      </c>
      <c r="Z1575" s="24">
        <v>0</v>
      </c>
      <c r="AA1575" s="31"/>
      <c r="AB1575" s="24">
        <v>0</v>
      </c>
      <c r="AC1575" s="24">
        <v>0</v>
      </c>
      <c r="AD1575" s="31"/>
      <c r="AE1575" s="23">
        <v>0</v>
      </c>
      <c r="AF1575" s="23">
        <v>0</v>
      </c>
      <c r="AG1575" s="23">
        <v>117000</v>
      </c>
      <c r="AH1575" s="29"/>
      <c r="AI1575" s="29"/>
      <c r="AJ1575" s="30"/>
      <c r="AK1575" s="2" t="str">
        <f t="shared" si="24"/>
        <v>OK</v>
      </c>
      <c r="AL1575" t="str">
        <f>IF(D1575&lt;&gt;"",IF(AK1575&lt;&gt;"OK",IF(IFERROR(VLOOKUP(C1575&amp;D1575,[1]Radicacion!$I$2:$EK$30174,2,0),VLOOKUP(D1575,[1]Radicacion!$I$2:$K$30174,2,0))&lt;&gt;"","NO EXIGIBLES"),""),"")</f>
        <v/>
      </c>
    </row>
    <row r="1576" spans="1:38" x14ac:dyDescent="0.25">
      <c r="A1576" s="20">
        <v>1568</v>
      </c>
      <c r="B1576" s="21" t="s">
        <v>46</v>
      </c>
      <c r="C1576" s="20" t="s">
        <v>47</v>
      </c>
      <c r="D1576" s="20" t="s">
        <v>1618</v>
      </c>
      <c r="E1576" s="22">
        <v>44202</v>
      </c>
      <c r="F1576" s="22">
        <v>44209</v>
      </c>
      <c r="G1576" s="23">
        <v>227000</v>
      </c>
      <c r="H1576" s="24">
        <v>0</v>
      </c>
      <c r="I1576" s="31"/>
      <c r="J1576" s="24">
        <v>0</v>
      </c>
      <c r="K1576" s="24">
        <v>0</v>
      </c>
      <c r="L1576" s="24">
        <v>0</v>
      </c>
      <c r="M1576" s="24">
        <v>0</v>
      </c>
      <c r="N1576" s="24">
        <v>0</v>
      </c>
      <c r="O1576" s="24">
        <v>227000</v>
      </c>
      <c r="P1576" s="26">
        <v>11448</v>
      </c>
      <c r="Q1576" s="23">
        <v>227000</v>
      </c>
      <c r="R1576" s="24">
        <v>0</v>
      </c>
      <c r="S1576" s="24">
        <v>0</v>
      </c>
      <c r="T1576" s="22" t="s">
        <v>47</v>
      </c>
      <c r="U1576" s="24">
        <v>0</v>
      </c>
      <c r="V1576" s="23">
        <v>0</v>
      </c>
      <c r="W1576" s="22" t="s">
        <v>47</v>
      </c>
      <c r="X1576" s="24">
        <v>0</v>
      </c>
      <c r="Y1576" s="22" t="s">
        <v>47</v>
      </c>
      <c r="Z1576" s="24">
        <v>0</v>
      </c>
      <c r="AA1576" s="31"/>
      <c r="AB1576" s="24">
        <v>0</v>
      </c>
      <c r="AC1576" s="24">
        <v>0</v>
      </c>
      <c r="AD1576" s="31"/>
      <c r="AE1576" s="23">
        <v>0</v>
      </c>
      <c r="AF1576" s="23">
        <v>0</v>
      </c>
      <c r="AG1576" s="23">
        <v>227000</v>
      </c>
      <c r="AH1576" s="29"/>
      <c r="AI1576" s="29"/>
      <c r="AJ1576" s="30"/>
      <c r="AK1576" s="2" t="str">
        <f t="shared" si="24"/>
        <v>OK</v>
      </c>
      <c r="AL1576" t="str">
        <f>IF(D1576&lt;&gt;"",IF(AK1576&lt;&gt;"OK",IF(IFERROR(VLOOKUP(C1576&amp;D1576,[1]Radicacion!$I$2:$EK$30174,2,0),VLOOKUP(D1576,[1]Radicacion!$I$2:$K$30174,2,0))&lt;&gt;"","NO EXIGIBLES"),""),"")</f>
        <v/>
      </c>
    </row>
    <row r="1577" spans="1:38" x14ac:dyDescent="0.25">
      <c r="A1577" s="20">
        <v>1569</v>
      </c>
      <c r="B1577" s="21" t="s">
        <v>46</v>
      </c>
      <c r="C1577" s="20" t="s">
        <v>47</v>
      </c>
      <c r="D1577" s="20" t="s">
        <v>1619</v>
      </c>
      <c r="E1577" s="22">
        <v>44202</v>
      </c>
      <c r="F1577" s="22">
        <v>44209</v>
      </c>
      <c r="G1577" s="23">
        <v>117000</v>
      </c>
      <c r="H1577" s="24">
        <v>0</v>
      </c>
      <c r="I1577" s="31"/>
      <c r="J1577" s="24">
        <v>0</v>
      </c>
      <c r="K1577" s="24">
        <v>0</v>
      </c>
      <c r="L1577" s="24">
        <v>0</v>
      </c>
      <c r="M1577" s="24">
        <v>0</v>
      </c>
      <c r="N1577" s="24">
        <v>0</v>
      </c>
      <c r="O1577" s="24">
        <v>117000</v>
      </c>
      <c r="P1577" s="26">
        <v>11449</v>
      </c>
      <c r="Q1577" s="23">
        <v>117000</v>
      </c>
      <c r="R1577" s="24">
        <v>0</v>
      </c>
      <c r="S1577" s="24">
        <v>0</v>
      </c>
      <c r="T1577" s="22" t="s">
        <v>47</v>
      </c>
      <c r="U1577" s="24">
        <v>0</v>
      </c>
      <c r="V1577" s="23">
        <v>0</v>
      </c>
      <c r="W1577" s="22" t="s">
        <v>47</v>
      </c>
      <c r="X1577" s="24">
        <v>0</v>
      </c>
      <c r="Y1577" s="22" t="s">
        <v>47</v>
      </c>
      <c r="Z1577" s="24">
        <v>0</v>
      </c>
      <c r="AA1577" s="31"/>
      <c r="AB1577" s="24">
        <v>0</v>
      </c>
      <c r="AC1577" s="24">
        <v>0</v>
      </c>
      <c r="AD1577" s="31"/>
      <c r="AE1577" s="23">
        <v>0</v>
      </c>
      <c r="AF1577" s="23">
        <v>0</v>
      </c>
      <c r="AG1577" s="23">
        <v>117000</v>
      </c>
      <c r="AH1577" s="29"/>
      <c r="AI1577" s="29"/>
      <c r="AJ1577" s="30"/>
      <c r="AK1577" s="2" t="str">
        <f t="shared" si="24"/>
        <v>OK</v>
      </c>
      <c r="AL1577" t="str">
        <f>IF(D1577&lt;&gt;"",IF(AK1577&lt;&gt;"OK",IF(IFERROR(VLOOKUP(C1577&amp;D1577,[1]Radicacion!$I$2:$EK$30174,2,0),VLOOKUP(D1577,[1]Radicacion!$I$2:$K$30174,2,0))&lt;&gt;"","NO EXIGIBLES"),""),"")</f>
        <v/>
      </c>
    </row>
    <row r="1578" spans="1:38" x14ac:dyDescent="0.25">
      <c r="A1578" s="20">
        <v>1570</v>
      </c>
      <c r="B1578" s="21" t="s">
        <v>46</v>
      </c>
      <c r="C1578" s="20" t="s">
        <v>47</v>
      </c>
      <c r="D1578" s="20" t="s">
        <v>1620</v>
      </c>
      <c r="E1578" s="22">
        <v>44202</v>
      </c>
      <c r="F1578" s="22">
        <v>44209</v>
      </c>
      <c r="G1578" s="23">
        <v>117000</v>
      </c>
      <c r="H1578" s="24">
        <v>0</v>
      </c>
      <c r="I1578" s="31"/>
      <c r="J1578" s="24">
        <v>0</v>
      </c>
      <c r="K1578" s="24">
        <v>0</v>
      </c>
      <c r="L1578" s="24">
        <v>0</v>
      </c>
      <c r="M1578" s="24">
        <v>0</v>
      </c>
      <c r="N1578" s="24">
        <v>0</v>
      </c>
      <c r="O1578" s="24">
        <v>117000</v>
      </c>
      <c r="P1578" s="26">
        <v>11450</v>
      </c>
      <c r="Q1578" s="23">
        <v>117000</v>
      </c>
      <c r="R1578" s="24">
        <v>0</v>
      </c>
      <c r="S1578" s="24">
        <v>0</v>
      </c>
      <c r="T1578" s="22" t="s">
        <v>47</v>
      </c>
      <c r="U1578" s="24">
        <v>0</v>
      </c>
      <c r="V1578" s="23">
        <v>0</v>
      </c>
      <c r="W1578" s="22" t="s">
        <v>47</v>
      </c>
      <c r="X1578" s="24">
        <v>0</v>
      </c>
      <c r="Y1578" s="22" t="s">
        <v>47</v>
      </c>
      <c r="Z1578" s="24">
        <v>0</v>
      </c>
      <c r="AA1578" s="31"/>
      <c r="AB1578" s="24">
        <v>0</v>
      </c>
      <c r="AC1578" s="24">
        <v>0</v>
      </c>
      <c r="AD1578" s="31"/>
      <c r="AE1578" s="23">
        <v>0</v>
      </c>
      <c r="AF1578" s="23">
        <v>0</v>
      </c>
      <c r="AG1578" s="23">
        <v>117000</v>
      </c>
      <c r="AH1578" s="29"/>
      <c r="AI1578" s="29"/>
      <c r="AJ1578" s="30"/>
      <c r="AK1578" s="2" t="str">
        <f t="shared" si="24"/>
        <v>OK</v>
      </c>
      <c r="AL1578" t="str">
        <f>IF(D1578&lt;&gt;"",IF(AK1578&lt;&gt;"OK",IF(IFERROR(VLOOKUP(C1578&amp;D1578,[1]Radicacion!$I$2:$EK$30174,2,0),VLOOKUP(D1578,[1]Radicacion!$I$2:$K$30174,2,0))&lt;&gt;"","NO EXIGIBLES"),""),"")</f>
        <v/>
      </c>
    </row>
    <row r="1579" spans="1:38" x14ac:dyDescent="0.25">
      <c r="A1579" s="20">
        <v>1571</v>
      </c>
      <c r="B1579" s="21" t="s">
        <v>46</v>
      </c>
      <c r="C1579" s="20" t="s">
        <v>47</v>
      </c>
      <c r="D1579" s="20" t="s">
        <v>1621</v>
      </c>
      <c r="E1579" s="22">
        <v>44202</v>
      </c>
      <c r="F1579" s="22">
        <v>44209</v>
      </c>
      <c r="G1579" s="23">
        <v>117000</v>
      </c>
      <c r="H1579" s="24">
        <v>0</v>
      </c>
      <c r="I1579" s="31"/>
      <c r="J1579" s="24">
        <v>0</v>
      </c>
      <c r="K1579" s="24">
        <v>0</v>
      </c>
      <c r="L1579" s="24">
        <v>0</v>
      </c>
      <c r="M1579" s="24">
        <v>0</v>
      </c>
      <c r="N1579" s="24">
        <v>0</v>
      </c>
      <c r="O1579" s="24">
        <v>117000</v>
      </c>
      <c r="P1579" s="26">
        <v>11451</v>
      </c>
      <c r="Q1579" s="23">
        <v>117000</v>
      </c>
      <c r="R1579" s="24">
        <v>0</v>
      </c>
      <c r="S1579" s="24">
        <v>0</v>
      </c>
      <c r="T1579" s="22" t="s">
        <v>47</v>
      </c>
      <c r="U1579" s="24">
        <v>0</v>
      </c>
      <c r="V1579" s="23">
        <v>0</v>
      </c>
      <c r="W1579" s="22" t="s">
        <v>47</v>
      </c>
      <c r="X1579" s="24">
        <v>0</v>
      </c>
      <c r="Y1579" s="22" t="s">
        <v>47</v>
      </c>
      <c r="Z1579" s="24">
        <v>0</v>
      </c>
      <c r="AA1579" s="31"/>
      <c r="AB1579" s="24">
        <v>0</v>
      </c>
      <c r="AC1579" s="24">
        <v>0</v>
      </c>
      <c r="AD1579" s="31"/>
      <c r="AE1579" s="23">
        <v>0</v>
      </c>
      <c r="AF1579" s="23">
        <v>0</v>
      </c>
      <c r="AG1579" s="23">
        <v>117000</v>
      </c>
      <c r="AH1579" s="29"/>
      <c r="AI1579" s="29"/>
      <c r="AJ1579" s="30"/>
      <c r="AK1579" s="2" t="str">
        <f t="shared" si="24"/>
        <v>OK</v>
      </c>
      <c r="AL1579" t="str">
        <f>IF(D1579&lt;&gt;"",IF(AK1579&lt;&gt;"OK",IF(IFERROR(VLOOKUP(C1579&amp;D1579,[1]Radicacion!$I$2:$EK$30174,2,0),VLOOKUP(D1579,[1]Radicacion!$I$2:$K$30174,2,0))&lt;&gt;"","NO EXIGIBLES"),""),"")</f>
        <v/>
      </c>
    </row>
    <row r="1580" spans="1:38" x14ac:dyDescent="0.25">
      <c r="A1580" s="20">
        <v>1572</v>
      </c>
      <c r="B1580" s="21" t="s">
        <v>46</v>
      </c>
      <c r="C1580" s="20" t="s">
        <v>47</v>
      </c>
      <c r="D1580" s="20" t="s">
        <v>1622</v>
      </c>
      <c r="E1580" s="22">
        <v>44202</v>
      </c>
      <c r="F1580" s="22">
        <v>44209</v>
      </c>
      <c r="G1580" s="23">
        <v>78000</v>
      </c>
      <c r="H1580" s="24">
        <v>0</v>
      </c>
      <c r="I1580" s="31"/>
      <c r="J1580" s="24">
        <v>0</v>
      </c>
      <c r="K1580" s="24">
        <v>0</v>
      </c>
      <c r="L1580" s="24">
        <v>0</v>
      </c>
      <c r="M1580" s="24">
        <v>0</v>
      </c>
      <c r="N1580" s="24">
        <v>0</v>
      </c>
      <c r="O1580" s="24">
        <v>78000</v>
      </c>
      <c r="P1580" s="26">
        <v>11452</v>
      </c>
      <c r="Q1580" s="23">
        <v>78000</v>
      </c>
      <c r="R1580" s="24">
        <v>0</v>
      </c>
      <c r="S1580" s="24">
        <v>0</v>
      </c>
      <c r="T1580" s="22" t="s">
        <v>47</v>
      </c>
      <c r="U1580" s="24">
        <v>0</v>
      </c>
      <c r="V1580" s="23">
        <v>0</v>
      </c>
      <c r="W1580" s="22" t="s">
        <v>47</v>
      </c>
      <c r="X1580" s="24">
        <v>0</v>
      </c>
      <c r="Y1580" s="22" t="s">
        <v>47</v>
      </c>
      <c r="Z1580" s="24">
        <v>0</v>
      </c>
      <c r="AA1580" s="31"/>
      <c r="AB1580" s="24">
        <v>0</v>
      </c>
      <c r="AC1580" s="24">
        <v>0</v>
      </c>
      <c r="AD1580" s="31"/>
      <c r="AE1580" s="23">
        <v>0</v>
      </c>
      <c r="AF1580" s="23">
        <v>0</v>
      </c>
      <c r="AG1580" s="23">
        <v>78000</v>
      </c>
      <c r="AH1580" s="29"/>
      <c r="AI1580" s="29"/>
      <c r="AJ1580" s="30"/>
      <c r="AK1580" s="2" t="str">
        <f t="shared" si="24"/>
        <v>OK</v>
      </c>
      <c r="AL1580" t="str">
        <f>IF(D1580&lt;&gt;"",IF(AK1580&lt;&gt;"OK",IF(IFERROR(VLOOKUP(C1580&amp;D1580,[1]Radicacion!$I$2:$EK$30174,2,0),VLOOKUP(D1580,[1]Radicacion!$I$2:$K$30174,2,0))&lt;&gt;"","NO EXIGIBLES"),""),"")</f>
        <v/>
      </c>
    </row>
    <row r="1581" spans="1:38" x14ac:dyDescent="0.25">
      <c r="A1581" s="20">
        <v>1573</v>
      </c>
      <c r="B1581" s="21" t="s">
        <v>46</v>
      </c>
      <c r="C1581" s="20" t="s">
        <v>47</v>
      </c>
      <c r="D1581" s="20" t="s">
        <v>1623</v>
      </c>
      <c r="E1581" s="22">
        <v>44202</v>
      </c>
      <c r="F1581" s="22">
        <v>44209</v>
      </c>
      <c r="G1581" s="23">
        <v>117000</v>
      </c>
      <c r="H1581" s="24">
        <v>0</v>
      </c>
      <c r="I1581" s="31"/>
      <c r="J1581" s="24">
        <v>0</v>
      </c>
      <c r="K1581" s="24">
        <v>0</v>
      </c>
      <c r="L1581" s="24">
        <v>0</v>
      </c>
      <c r="M1581" s="24">
        <v>0</v>
      </c>
      <c r="N1581" s="24">
        <v>0</v>
      </c>
      <c r="O1581" s="24">
        <v>117000</v>
      </c>
      <c r="P1581" s="26">
        <v>11453</v>
      </c>
      <c r="Q1581" s="23">
        <v>117000</v>
      </c>
      <c r="R1581" s="24">
        <v>0</v>
      </c>
      <c r="S1581" s="24">
        <v>0</v>
      </c>
      <c r="T1581" s="22" t="s">
        <v>47</v>
      </c>
      <c r="U1581" s="24">
        <v>0</v>
      </c>
      <c r="V1581" s="23">
        <v>0</v>
      </c>
      <c r="W1581" s="22" t="s">
        <v>47</v>
      </c>
      <c r="X1581" s="24">
        <v>0</v>
      </c>
      <c r="Y1581" s="22" t="s">
        <v>47</v>
      </c>
      <c r="Z1581" s="24">
        <v>0</v>
      </c>
      <c r="AA1581" s="31"/>
      <c r="AB1581" s="24">
        <v>0</v>
      </c>
      <c r="AC1581" s="24">
        <v>0</v>
      </c>
      <c r="AD1581" s="31"/>
      <c r="AE1581" s="23">
        <v>0</v>
      </c>
      <c r="AF1581" s="23">
        <v>0</v>
      </c>
      <c r="AG1581" s="23">
        <v>117000</v>
      </c>
      <c r="AH1581" s="29"/>
      <c r="AI1581" s="29"/>
      <c r="AJ1581" s="30"/>
      <c r="AK1581" s="2" t="str">
        <f t="shared" si="24"/>
        <v>OK</v>
      </c>
      <c r="AL1581" t="str">
        <f>IF(D1581&lt;&gt;"",IF(AK1581&lt;&gt;"OK",IF(IFERROR(VLOOKUP(C1581&amp;D1581,[1]Radicacion!$I$2:$EK$30174,2,0),VLOOKUP(D1581,[1]Radicacion!$I$2:$K$30174,2,0))&lt;&gt;"","NO EXIGIBLES"),""),"")</f>
        <v/>
      </c>
    </row>
    <row r="1582" spans="1:38" x14ac:dyDescent="0.25">
      <c r="A1582" s="20">
        <v>1574</v>
      </c>
      <c r="B1582" s="21" t="s">
        <v>46</v>
      </c>
      <c r="C1582" s="20" t="s">
        <v>47</v>
      </c>
      <c r="D1582" s="20" t="s">
        <v>1624</v>
      </c>
      <c r="E1582" s="22">
        <v>44202</v>
      </c>
      <c r="F1582" s="22">
        <v>44209</v>
      </c>
      <c r="G1582" s="23">
        <v>117000</v>
      </c>
      <c r="H1582" s="24">
        <v>0</v>
      </c>
      <c r="I1582" s="31"/>
      <c r="J1582" s="24">
        <v>0</v>
      </c>
      <c r="K1582" s="24">
        <v>0</v>
      </c>
      <c r="L1582" s="24">
        <v>0</v>
      </c>
      <c r="M1582" s="24">
        <v>0</v>
      </c>
      <c r="N1582" s="24">
        <v>0</v>
      </c>
      <c r="O1582" s="24">
        <v>117000</v>
      </c>
      <c r="P1582" s="26">
        <v>11454</v>
      </c>
      <c r="Q1582" s="23">
        <v>117000</v>
      </c>
      <c r="R1582" s="24">
        <v>0</v>
      </c>
      <c r="S1582" s="24">
        <v>0</v>
      </c>
      <c r="T1582" s="22" t="s">
        <v>47</v>
      </c>
      <c r="U1582" s="24">
        <v>0</v>
      </c>
      <c r="V1582" s="23">
        <v>0</v>
      </c>
      <c r="W1582" s="22" t="s">
        <v>47</v>
      </c>
      <c r="X1582" s="24">
        <v>0</v>
      </c>
      <c r="Y1582" s="22" t="s">
        <v>47</v>
      </c>
      <c r="Z1582" s="24">
        <v>0</v>
      </c>
      <c r="AA1582" s="31"/>
      <c r="AB1582" s="24">
        <v>0</v>
      </c>
      <c r="AC1582" s="24">
        <v>0</v>
      </c>
      <c r="AD1582" s="31"/>
      <c r="AE1582" s="23">
        <v>0</v>
      </c>
      <c r="AF1582" s="23">
        <v>0</v>
      </c>
      <c r="AG1582" s="23">
        <v>117000</v>
      </c>
      <c r="AH1582" s="29"/>
      <c r="AI1582" s="29"/>
      <c r="AJ1582" s="30"/>
      <c r="AK1582" s="2" t="str">
        <f t="shared" si="24"/>
        <v>OK</v>
      </c>
      <c r="AL1582" t="str">
        <f>IF(D1582&lt;&gt;"",IF(AK1582&lt;&gt;"OK",IF(IFERROR(VLOOKUP(C1582&amp;D1582,[1]Radicacion!$I$2:$EK$30174,2,0),VLOOKUP(D1582,[1]Radicacion!$I$2:$K$30174,2,0))&lt;&gt;"","NO EXIGIBLES"),""),"")</f>
        <v/>
      </c>
    </row>
    <row r="1583" spans="1:38" x14ac:dyDescent="0.25">
      <c r="A1583" s="20">
        <v>1575</v>
      </c>
      <c r="B1583" s="21" t="s">
        <v>46</v>
      </c>
      <c r="C1583" s="20" t="s">
        <v>47</v>
      </c>
      <c r="D1583" s="20" t="s">
        <v>1625</v>
      </c>
      <c r="E1583" s="22">
        <v>44202</v>
      </c>
      <c r="F1583" s="22">
        <v>44209</v>
      </c>
      <c r="G1583" s="23">
        <v>177000</v>
      </c>
      <c r="H1583" s="24">
        <v>0</v>
      </c>
      <c r="I1583" s="31"/>
      <c r="J1583" s="24">
        <v>0</v>
      </c>
      <c r="K1583" s="24">
        <v>0</v>
      </c>
      <c r="L1583" s="24">
        <v>0</v>
      </c>
      <c r="M1583" s="24">
        <v>0</v>
      </c>
      <c r="N1583" s="24">
        <v>0</v>
      </c>
      <c r="O1583" s="24">
        <v>177000</v>
      </c>
      <c r="P1583" s="26">
        <v>11455</v>
      </c>
      <c r="Q1583" s="23">
        <v>177000</v>
      </c>
      <c r="R1583" s="24">
        <v>0</v>
      </c>
      <c r="S1583" s="24">
        <v>0</v>
      </c>
      <c r="T1583" s="22" t="s">
        <v>47</v>
      </c>
      <c r="U1583" s="24">
        <v>0</v>
      </c>
      <c r="V1583" s="23">
        <v>0</v>
      </c>
      <c r="W1583" s="22" t="s">
        <v>47</v>
      </c>
      <c r="X1583" s="24">
        <v>0</v>
      </c>
      <c r="Y1583" s="22" t="s">
        <v>47</v>
      </c>
      <c r="Z1583" s="24">
        <v>0</v>
      </c>
      <c r="AA1583" s="31"/>
      <c r="AB1583" s="24">
        <v>0</v>
      </c>
      <c r="AC1583" s="24">
        <v>0</v>
      </c>
      <c r="AD1583" s="31"/>
      <c r="AE1583" s="23">
        <v>0</v>
      </c>
      <c r="AF1583" s="23">
        <v>0</v>
      </c>
      <c r="AG1583" s="23">
        <v>177000</v>
      </c>
      <c r="AH1583" s="29"/>
      <c r="AI1583" s="29"/>
      <c r="AJ1583" s="30"/>
      <c r="AK1583" s="2" t="str">
        <f t="shared" si="24"/>
        <v>OK</v>
      </c>
      <c r="AL1583" t="str">
        <f>IF(D1583&lt;&gt;"",IF(AK1583&lt;&gt;"OK",IF(IFERROR(VLOOKUP(C1583&amp;D1583,[1]Radicacion!$I$2:$EK$30174,2,0),VLOOKUP(D1583,[1]Radicacion!$I$2:$K$30174,2,0))&lt;&gt;"","NO EXIGIBLES"),""),"")</f>
        <v/>
      </c>
    </row>
    <row r="1584" spans="1:38" x14ac:dyDescent="0.25">
      <c r="A1584" s="20">
        <v>1576</v>
      </c>
      <c r="B1584" s="21" t="s">
        <v>46</v>
      </c>
      <c r="C1584" s="20" t="s">
        <v>47</v>
      </c>
      <c r="D1584" s="20" t="s">
        <v>1626</v>
      </c>
      <c r="E1584" s="22">
        <v>44202</v>
      </c>
      <c r="F1584" s="22">
        <v>44209</v>
      </c>
      <c r="G1584" s="23">
        <v>117000</v>
      </c>
      <c r="H1584" s="24">
        <v>0</v>
      </c>
      <c r="I1584" s="31"/>
      <c r="J1584" s="24">
        <v>0</v>
      </c>
      <c r="K1584" s="24">
        <v>0</v>
      </c>
      <c r="L1584" s="24">
        <v>0</v>
      </c>
      <c r="M1584" s="24">
        <v>0</v>
      </c>
      <c r="N1584" s="24">
        <v>0</v>
      </c>
      <c r="O1584" s="24">
        <v>117000</v>
      </c>
      <c r="P1584" s="26">
        <v>11456</v>
      </c>
      <c r="Q1584" s="23">
        <v>117000</v>
      </c>
      <c r="R1584" s="24">
        <v>0</v>
      </c>
      <c r="S1584" s="24">
        <v>0</v>
      </c>
      <c r="T1584" s="22" t="s">
        <v>47</v>
      </c>
      <c r="U1584" s="24">
        <v>0</v>
      </c>
      <c r="V1584" s="23">
        <v>0</v>
      </c>
      <c r="W1584" s="22" t="s">
        <v>47</v>
      </c>
      <c r="X1584" s="24">
        <v>0</v>
      </c>
      <c r="Y1584" s="22" t="s">
        <v>47</v>
      </c>
      <c r="Z1584" s="24">
        <v>0</v>
      </c>
      <c r="AA1584" s="31"/>
      <c r="AB1584" s="24">
        <v>0</v>
      </c>
      <c r="AC1584" s="24">
        <v>0</v>
      </c>
      <c r="AD1584" s="31"/>
      <c r="AE1584" s="23">
        <v>0</v>
      </c>
      <c r="AF1584" s="23">
        <v>0</v>
      </c>
      <c r="AG1584" s="23">
        <v>117000</v>
      </c>
      <c r="AH1584" s="29"/>
      <c r="AI1584" s="29"/>
      <c r="AJ1584" s="30"/>
      <c r="AK1584" s="2" t="str">
        <f t="shared" si="24"/>
        <v>OK</v>
      </c>
      <c r="AL1584" t="str">
        <f>IF(D1584&lt;&gt;"",IF(AK1584&lt;&gt;"OK",IF(IFERROR(VLOOKUP(C1584&amp;D1584,[1]Radicacion!$I$2:$EK$30174,2,0),VLOOKUP(D1584,[1]Radicacion!$I$2:$K$30174,2,0))&lt;&gt;"","NO EXIGIBLES"),""),"")</f>
        <v/>
      </c>
    </row>
    <row r="1585" spans="1:38" x14ac:dyDescent="0.25">
      <c r="A1585" s="20">
        <v>1577</v>
      </c>
      <c r="B1585" s="21" t="s">
        <v>46</v>
      </c>
      <c r="C1585" s="20" t="s">
        <v>47</v>
      </c>
      <c r="D1585" s="20" t="s">
        <v>1627</v>
      </c>
      <c r="E1585" s="22">
        <v>44202</v>
      </c>
      <c r="F1585" s="22">
        <v>44209</v>
      </c>
      <c r="G1585" s="23">
        <v>117000</v>
      </c>
      <c r="H1585" s="24">
        <v>0</v>
      </c>
      <c r="I1585" s="31"/>
      <c r="J1585" s="24">
        <v>0</v>
      </c>
      <c r="K1585" s="24">
        <v>0</v>
      </c>
      <c r="L1585" s="24">
        <v>0</v>
      </c>
      <c r="M1585" s="24">
        <v>0</v>
      </c>
      <c r="N1585" s="24">
        <v>0</v>
      </c>
      <c r="O1585" s="24">
        <v>117000</v>
      </c>
      <c r="P1585" s="26">
        <v>11457</v>
      </c>
      <c r="Q1585" s="23">
        <v>117000</v>
      </c>
      <c r="R1585" s="24">
        <v>0</v>
      </c>
      <c r="S1585" s="24">
        <v>0</v>
      </c>
      <c r="T1585" s="22" t="s">
        <v>47</v>
      </c>
      <c r="U1585" s="24">
        <v>0</v>
      </c>
      <c r="V1585" s="23">
        <v>0</v>
      </c>
      <c r="W1585" s="22" t="s">
        <v>47</v>
      </c>
      <c r="X1585" s="24">
        <v>0</v>
      </c>
      <c r="Y1585" s="22" t="s">
        <v>47</v>
      </c>
      <c r="Z1585" s="24">
        <v>0</v>
      </c>
      <c r="AA1585" s="31"/>
      <c r="AB1585" s="24">
        <v>0</v>
      </c>
      <c r="AC1585" s="24">
        <v>0</v>
      </c>
      <c r="AD1585" s="31"/>
      <c r="AE1585" s="23">
        <v>0</v>
      </c>
      <c r="AF1585" s="23">
        <v>0</v>
      </c>
      <c r="AG1585" s="23">
        <v>117000</v>
      </c>
      <c r="AH1585" s="29"/>
      <c r="AI1585" s="29"/>
      <c r="AJ1585" s="30"/>
      <c r="AK1585" s="2" t="str">
        <f t="shared" si="24"/>
        <v>OK</v>
      </c>
      <c r="AL1585" t="str">
        <f>IF(D1585&lt;&gt;"",IF(AK1585&lt;&gt;"OK",IF(IFERROR(VLOOKUP(C1585&amp;D1585,[1]Radicacion!$I$2:$EK$30174,2,0),VLOOKUP(D1585,[1]Radicacion!$I$2:$K$30174,2,0))&lt;&gt;"","NO EXIGIBLES"),""),"")</f>
        <v/>
      </c>
    </row>
    <row r="1586" spans="1:38" x14ac:dyDescent="0.25">
      <c r="A1586" s="20">
        <v>1578</v>
      </c>
      <c r="B1586" s="21" t="s">
        <v>46</v>
      </c>
      <c r="C1586" s="20" t="s">
        <v>47</v>
      </c>
      <c r="D1586" s="20" t="s">
        <v>1628</v>
      </c>
      <c r="E1586" s="22">
        <v>44202</v>
      </c>
      <c r="F1586" s="22">
        <v>44209</v>
      </c>
      <c r="G1586" s="23">
        <v>117000</v>
      </c>
      <c r="H1586" s="24">
        <v>0</v>
      </c>
      <c r="I1586" s="31"/>
      <c r="J1586" s="24">
        <v>0</v>
      </c>
      <c r="K1586" s="24">
        <v>0</v>
      </c>
      <c r="L1586" s="24">
        <v>0</v>
      </c>
      <c r="M1586" s="24">
        <v>0</v>
      </c>
      <c r="N1586" s="24">
        <v>0</v>
      </c>
      <c r="O1586" s="24">
        <v>117000</v>
      </c>
      <c r="P1586" s="26">
        <v>11458</v>
      </c>
      <c r="Q1586" s="23">
        <v>117000</v>
      </c>
      <c r="R1586" s="24">
        <v>0</v>
      </c>
      <c r="S1586" s="24">
        <v>0</v>
      </c>
      <c r="T1586" s="22" t="s">
        <v>47</v>
      </c>
      <c r="U1586" s="24">
        <v>0</v>
      </c>
      <c r="V1586" s="23">
        <v>0</v>
      </c>
      <c r="W1586" s="22" t="s">
        <v>47</v>
      </c>
      <c r="X1586" s="24">
        <v>0</v>
      </c>
      <c r="Y1586" s="22" t="s">
        <v>47</v>
      </c>
      <c r="Z1586" s="24">
        <v>0</v>
      </c>
      <c r="AA1586" s="31"/>
      <c r="AB1586" s="24">
        <v>0</v>
      </c>
      <c r="AC1586" s="24">
        <v>0</v>
      </c>
      <c r="AD1586" s="31"/>
      <c r="AE1586" s="23">
        <v>0</v>
      </c>
      <c r="AF1586" s="23">
        <v>0</v>
      </c>
      <c r="AG1586" s="23">
        <v>117000</v>
      </c>
      <c r="AH1586" s="29"/>
      <c r="AI1586" s="29"/>
      <c r="AJ1586" s="30"/>
      <c r="AK1586" s="2" t="str">
        <f t="shared" si="24"/>
        <v>OK</v>
      </c>
      <c r="AL1586" t="str">
        <f>IF(D1586&lt;&gt;"",IF(AK1586&lt;&gt;"OK",IF(IFERROR(VLOOKUP(C1586&amp;D1586,[1]Radicacion!$I$2:$EK$30174,2,0),VLOOKUP(D1586,[1]Radicacion!$I$2:$K$30174,2,0))&lt;&gt;"","NO EXIGIBLES"),""),"")</f>
        <v/>
      </c>
    </row>
    <row r="1587" spans="1:38" x14ac:dyDescent="0.25">
      <c r="A1587" s="20">
        <v>1579</v>
      </c>
      <c r="B1587" s="21" t="s">
        <v>46</v>
      </c>
      <c r="C1587" s="20" t="s">
        <v>47</v>
      </c>
      <c r="D1587" s="20" t="s">
        <v>1629</v>
      </c>
      <c r="E1587" s="22">
        <v>44202</v>
      </c>
      <c r="F1587" s="22">
        <v>44202</v>
      </c>
      <c r="G1587" s="23">
        <v>14800</v>
      </c>
      <c r="H1587" s="24">
        <v>0</v>
      </c>
      <c r="I1587" s="31"/>
      <c r="J1587" s="24">
        <v>0</v>
      </c>
      <c r="K1587" s="24">
        <v>0</v>
      </c>
      <c r="L1587" s="24">
        <v>0</v>
      </c>
      <c r="M1587" s="24">
        <v>0</v>
      </c>
      <c r="N1587" s="24">
        <v>0</v>
      </c>
      <c r="O1587" s="24">
        <v>14800</v>
      </c>
      <c r="P1587" s="26" t="s">
        <v>47</v>
      </c>
      <c r="Q1587" s="23">
        <v>0</v>
      </c>
      <c r="R1587" s="24">
        <v>0</v>
      </c>
      <c r="S1587" s="24">
        <v>0</v>
      </c>
      <c r="T1587" s="22" t="s">
        <v>47</v>
      </c>
      <c r="U1587" s="24">
        <v>0</v>
      </c>
      <c r="V1587" s="23">
        <v>0</v>
      </c>
      <c r="W1587" s="22" t="s">
        <v>47</v>
      </c>
      <c r="X1587" s="24">
        <v>0</v>
      </c>
      <c r="Y1587" s="22" t="s">
        <v>47</v>
      </c>
      <c r="Z1587" s="24">
        <v>0</v>
      </c>
      <c r="AA1587" s="31"/>
      <c r="AB1587" s="24">
        <v>0</v>
      </c>
      <c r="AC1587" s="24">
        <v>0</v>
      </c>
      <c r="AD1587" s="31"/>
      <c r="AE1587" s="23">
        <v>0</v>
      </c>
      <c r="AF1587" s="23">
        <v>0</v>
      </c>
      <c r="AG1587" s="23">
        <v>0</v>
      </c>
      <c r="AH1587" s="29"/>
      <c r="AI1587" s="29"/>
      <c r="AJ1587" s="30"/>
      <c r="AK1587" s="2" t="str">
        <f t="shared" si="24"/>
        <v>Verificar Valores</v>
      </c>
      <c r="AL1587" t="e">
        <f>IF(D1587&lt;&gt;"",IF(AK1587&lt;&gt;"OK",IF(IFERROR(VLOOKUP(C1587&amp;D1587,[1]Radicacion!$I$2:$EK$30174,2,0),VLOOKUP(D1587,[1]Radicacion!$I$2:$K$30174,2,0))&lt;&gt;"","NO EXIGIBLES"),""),"")</f>
        <v>#N/A</v>
      </c>
    </row>
    <row r="1588" spans="1:38" x14ac:dyDescent="0.25">
      <c r="A1588" s="20">
        <v>1580</v>
      </c>
      <c r="B1588" s="21" t="s">
        <v>46</v>
      </c>
      <c r="C1588" s="20" t="s">
        <v>47</v>
      </c>
      <c r="D1588" s="20" t="s">
        <v>1630</v>
      </c>
      <c r="E1588" s="22">
        <v>44202</v>
      </c>
      <c r="F1588" s="22">
        <v>44209</v>
      </c>
      <c r="G1588" s="23">
        <v>165000</v>
      </c>
      <c r="H1588" s="24">
        <v>0</v>
      </c>
      <c r="I1588" s="31"/>
      <c r="J1588" s="24">
        <v>0</v>
      </c>
      <c r="K1588" s="24">
        <v>0</v>
      </c>
      <c r="L1588" s="24">
        <v>0</v>
      </c>
      <c r="M1588" s="24">
        <v>0</v>
      </c>
      <c r="N1588" s="24">
        <v>0</v>
      </c>
      <c r="O1588" s="24">
        <v>165000</v>
      </c>
      <c r="P1588" s="26">
        <v>11460</v>
      </c>
      <c r="Q1588" s="23">
        <v>165000</v>
      </c>
      <c r="R1588" s="24">
        <v>0</v>
      </c>
      <c r="S1588" s="24">
        <v>0</v>
      </c>
      <c r="T1588" s="22" t="s">
        <v>47</v>
      </c>
      <c r="U1588" s="24">
        <v>0</v>
      </c>
      <c r="V1588" s="23">
        <v>0</v>
      </c>
      <c r="W1588" s="22" t="s">
        <v>47</v>
      </c>
      <c r="X1588" s="24">
        <v>0</v>
      </c>
      <c r="Y1588" s="22" t="s">
        <v>47</v>
      </c>
      <c r="Z1588" s="24">
        <v>0</v>
      </c>
      <c r="AA1588" s="31"/>
      <c r="AB1588" s="24">
        <v>0</v>
      </c>
      <c r="AC1588" s="24">
        <v>0</v>
      </c>
      <c r="AD1588" s="31"/>
      <c r="AE1588" s="23">
        <v>0</v>
      </c>
      <c r="AF1588" s="23">
        <v>0</v>
      </c>
      <c r="AG1588" s="23">
        <v>165000</v>
      </c>
      <c r="AH1588" s="29"/>
      <c r="AI1588" s="29"/>
      <c r="AJ1588" s="30"/>
      <c r="AK1588" s="2" t="str">
        <f t="shared" si="24"/>
        <v>OK</v>
      </c>
      <c r="AL1588" t="str">
        <f>IF(D1588&lt;&gt;"",IF(AK1588&lt;&gt;"OK",IF(IFERROR(VLOOKUP(C1588&amp;D1588,[1]Radicacion!$I$2:$EK$30174,2,0),VLOOKUP(D1588,[1]Radicacion!$I$2:$K$30174,2,0))&lt;&gt;"","NO EXIGIBLES"),""),"")</f>
        <v/>
      </c>
    </row>
    <row r="1589" spans="1:38" x14ac:dyDescent="0.25">
      <c r="A1589" s="20">
        <v>1581</v>
      </c>
      <c r="B1589" s="21" t="s">
        <v>46</v>
      </c>
      <c r="C1589" s="20" t="s">
        <v>47</v>
      </c>
      <c r="D1589" s="20" t="s">
        <v>1631</v>
      </c>
      <c r="E1589" s="22">
        <v>44202</v>
      </c>
      <c r="F1589" s="22">
        <v>44209</v>
      </c>
      <c r="G1589" s="23">
        <v>156000</v>
      </c>
      <c r="H1589" s="24">
        <v>0</v>
      </c>
      <c r="I1589" s="31"/>
      <c r="J1589" s="24">
        <v>0</v>
      </c>
      <c r="K1589" s="24">
        <v>0</v>
      </c>
      <c r="L1589" s="24">
        <v>0</v>
      </c>
      <c r="M1589" s="24">
        <v>0</v>
      </c>
      <c r="N1589" s="24">
        <v>0</v>
      </c>
      <c r="O1589" s="24">
        <v>156000</v>
      </c>
      <c r="P1589" s="26">
        <v>11461</v>
      </c>
      <c r="Q1589" s="23">
        <v>156000</v>
      </c>
      <c r="R1589" s="24">
        <v>0</v>
      </c>
      <c r="S1589" s="24">
        <v>0</v>
      </c>
      <c r="T1589" s="22" t="s">
        <v>47</v>
      </c>
      <c r="U1589" s="24">
        <v>0</v>
      </c>
      <c r="V1589" s="23">
        <v>0</v>
      </c>
      <c r="W1589" s="22" t="s">
        <v>47</v>
      </c>
      <c r="X1589" s="24">
        <v>0</v>
      </c>
      <c r="Y1589" s="22" t="s">
        <v>47</v>
      </c>
      <c r="Z1589" s="24">
        <v>0</v>
      </c>
      <c r="AA1589" s="31"/>
      <c r="AB1589" s="24">
        <v>0</v>
      </c>
      <c r="AC1589" s="24">
        <v>0</v>
      </c>
      <c r="AD1589" s="31"/>
      <c r="AE1589" s="23">
        <v>0</v>
      </c>
      <c r="AF1589" s="23">
        <v>0</v>
      </c>
      <c r="AG1589" s="23">
        <v>156000</v>
      </c>
      <c r="AH1589" s="29"/>
      <c r="AI1589" s="29"/>
      <c r="AJ1589" s="30"/>
      <c r="AK1589" s="2" t="str">
        <f t="shared" si="24"/>
        <v>OK</v>
      </c>
      <c r="AL1589" t="str">
        <f>IF(D1589&lt;&gt;"",IF(AK1589&lt;&gt;"OK",IF(IFERROR(VLOOKUP(C1589&amp;D1589,[1]Radicacion!$I$2:$EK$30174,2,0),VLOOKUP(D1589,[1]Radicacion!$I$2:$K$30174,2,0))&lt;&gt;"","NO EXIGIBLES"),""),"")</f>
        <v/>
      </c>
    </row>
    <row r="1590" spans="1:38" x14ac:dyDescent="0.25">
      <c r="A1590" s="20">
        <v>1582</v>
      </c>
      <c r="B1590" s="21" t="s">
        <v>46</v>
      </c>
      <c r="C1590" s="20" t="s">
        <v>47</v>
      </c>
      <c r="D1590" s="20" t="s">
        <v>1632</v>
      </c>
      <c r="E1590" s="22">
        <v>44202</v>
      </c>
      <c r="F1590" s="22">
        <v>44209</v>
      </c>
      <c r="G1590" s="23">
        <v>78000</v>
      </c>
      <c r="H1590" s="24">
        <v>0</v>
      </c>
      <c r="I1590" s="31"/>
      <c r="J1590" s="24">
        <v>0</v>
      </c>
      <c r="K1590" s="24">
        <v>0</v>
      </c>
      <c r="L1590" s="24">
        <v>0</v>
      </c>
      <c r="M1590" s="24">
        <v>0</v>
      </c>
      <c r="N1590" s="24">
        <v>0</v>
      </c>
      <c r="O1590" s="24">
        <v>78000</v>
      </c>
      <c r="P1590" s="26">
        <v>11462</v>
      </c>
      <c r="Q1590" s="23">
        <v>78000</v>
      </c>
      <c r="R1590" s="24">
        <v>0</v>
      </c>
      <c r="S1590" s="24">
        <v>0</v>
      </c>
      <c r="T1590" s="22" t="s">
        <v>47</v>
      </c>
      <c r="U1590" s="24">
        <v>0</v>
      </c>
      <c r="V1590" s="23">
        <v>0</v>
      </c>
      <c r="W1590" s="22" t="s">
        <v>47</v>
      </c>
      <c r="X1590" s="24">
        <v>0</v>
      </c>
      <c r="Y1590" s="22" t="s">
        <v>47</v>
      </c>
      <c r="Z1590" s="24">
        <v>0</v>
      </c>
      <c r="AA1590" s="31"/>
      <c r="AB1590" s="24">
        <v>0</v>
      </c>
      <c r="AC1590" s="24">
        <v>0</v>
      </c>
      <c r="AD1590" s="31"/>
      <c r="AE1590" s="23">
        <v>0</v>
      </c>
      <c r="AF1590" s="23">
        <v>0</v>
      </c>
      <c r="AG1590" s="23">
        <v>78000</v>
      </c>
      <c r="AH1590" s="29"/>
      <c r="AI1590" s="29"/>
      <c r="AJ1590" s="30"/>
      <c r="AK1590" s="2" t="str">
        <f t="shared" si="24"/>
        <v>OK</v>
      </c>
      <c r="AL1590" t="str">
        <f>IF(D1590&lt;&gt;"",IF(AK1590&lt;&gt;"OK",IF(IFERROR(VLOOKUP(C1590&amp;D1590,[1]Radicacion!$I$2:$EK$30174,2,0),VLOOKUP(D1590,[1]Radicacion!$I$2:$K$30174,2,0))&lt;&gt;"","NO EXIGIBLES"),""),"")</f>
        <v/>
      </c>
    </row>
    <row r="1591" spans="1:38" x14ac:dyDescent="0.25">
      <c r="A1591" s="20">
        <v>1583</v>
      </c>
      <c r="B1591" s="21" t="s">
        <v>46</v>
      </c>
      <c r="C1591" s="20" t="s">
        <v>47</v>
      </c>
      <c r="D1591" s="20" t="s">
        <v>1633</v>
      </c>
      <c r="E1591" s="22">
        <v>44202</v>
      </c>
      <c r="F1591" s="22">
        <v>44209</v>
      </c>
      <c r="G1591" s="23">
        <v>78000</v>
      </c>
      <c r="H1591" s="24">
        <v>0</v>
      </c>
      <c r="I1591" s="31"/>
      <c r="J1591" s="24">
        <v>0</v>
      </c>
      <c r="K1591" s="24">
        <v>0</v>
      </c>
      <c r="L1591" s="24">
        <v>0</v>
      </c>
      <c r="M1591" s="24">
        <v>0</v>
      </c>
      <c r="N1591" s="24">
        <v>0</v>
      </c>
      <c r="O1591" s="24">
        <v>78000</v>
      </c>
      <c r="P1591" s="26">
        <v>11463</v>
      </c>
      <c r="Q1591" s="23">
        <v>78000</v>
      </c>
      <c r="R1591" s="24">
        <v>0</v>
      </c>
      <c r="S1591" s="24">
        <v>0</v>
      </c>
      <c r="T1591" s="22" t="s">
        <v>47</v>
      </c>
      <c r="U1591" s="24">
        <v>0</v>
      </c>
      <c r="V1591" s="23">
        <v>0</v>
      </c>
      <c r="W1591" s="22" t="s">
        <v>47</v>
      </c>
      <c r="X1591" s="24">
        <v>0</v>
      </c>
      <c r="Y1591" s="22" t="s">
        <v>47</v>
      </c>
      <c r="Z1591" s="24">
        <v>0</v>
      </c>
      <c r="AA1591" s="31"/>
      <c r="AB1591" s="24">
        <v>0</v>
      </c>
      <c r="AC1591" s="24">
        <v>0</v>
      </c>
      <c r="AD1591" s="31"/>
      <c r="AE1591" s="23">
        <v>0</v>
      </c>
      <c r="AF1591" s="23">
        <v>0</v>
      </c>
      <c r="AG1591" s="23">
        <v>78000</v>
      </c>
      <c r="AH1591" s="29"/>
      <c r="AI1591" s="29"/>
      <c r="AJ1591" s="30"/>
      <c r="AK1591" s="2" t="str">
        <f t="shared" si="24"/>
        <v>OK</v>
      </c>
      <c r="AL1591" t="str">
        <f>IF(D1591&lt;&gt;"",IF(AK1591&lt;&gt;"OK",IF(IFERROR(VLOOKUP(C1591&amp;D1591,[1]Radicacion!$I$2:$EK$30174,2,0),VLOOKUP(D1591,[1]Radicacion!$I$2:$K$30174,2,0))&lt;&gt;"","NO EXIGIBLES"),""),"")</f>
        <v/>
      </c>
    </row>
    <row r="1592" spans="1:38" x14ac:dyDescent="0.25">
      <c r="A1592" s="20">
        <v>1584</v>
      </c>
      <c r="B1592" s="21" t="s">
        <v>46</v>
      </c>
      <c r="C1592" s="20" t="s">
        <v>47</v>
      </c>
      <c r="D1592" s="20" t="s">
        <v>1634</v>
      </c>
      <c r="E1592" s="22">
        <v>44202</v>
      </c>
      <c r="F1592" s="22">
        <v>44209</v>
      </c>
      <c r="G1592" s="23">
        <v>39000</v>
      </c>
      <c r="H1592" s="24">
        <v>0</v>
      </c>
      <c r="I1592" s="31"/>
      <c r="J1592" s="24">
        <v>0</v>
      </c>
      <c r="K1592" s="24">
        <v>0</v>
      </c>
      <c r="L1592" s="24">
        <v>0</v>
      </c>
      <c r="M1592" s="24">
        <v>0</v>
      </c>
      <c r="N1592" s="24">
        <v>0</v>
      </c>
      <c r="O1592" s="24">
        <v>39000</v>
      </c>
      <c r="P1592" s="26">
        <v>11464</v>
      </c>
      <c r="Q1592" s="23">
        <v>39000</v>
      </c>
      <c r="R1592" s="24">
        <v>0</v>
      </c>
      <c r="S1592" s="24">
        <v>0</v>
      </c>
      <c r="T1592" s="22" t="s">
        <v>47</v>
      </c>
      <c r="U1592" s="24">
        <v>0</v>
      </c>
      <c r="V1592" s="23">
        <v>0</v>
      </c>
      <c r="W1592" s="22" t="s">
        <v>47</v>
      </c>
      <c r="X1592" s="24">
        <v>0</v>
      </c>
      <c r="Y1592" s="22" t="s">
        <v>47</v>
      </c>
      <c r="Z1592" s="24">
        <v>0</v>
      </c>
      <c r="AA1592" s="31"/>
      <c r="AB1592" s="24">
        <v>0</v>
      </c>
      <c r="AC1592" s="24">
        <v>0</v>
      </c>
      <c r="AD1592" s="31"/>
      <c r="AE1592" s="23">
        <v>0</v>
      </c>
      <c r="AF1592" s="23">
        <v>0</v>
      </c>
      <c r="AG1592" s="23">
        <v>39000</v>
      </c>
      <c r="AH1592" s="29"/>
      <c r="AI1592" s="29"/>
      <c r="AJ1592" s="30"/>
      <c r="AK1592" s="2" t="str">
        <f t="shared" si="24"/>
        <v>OK</v>
      </c>
      <c r="AL1592" t="str">
        <f>IF(D1592&lt;&gt;"",IF(AK1592&lt;&gt;"OK",IF(IFERROR(VLOOKUP(C1592&amp;D1592,[1]Radicacion!$I$2:$EK$30174,2,0),VLOOKUP(D1592,[1]Radicacion!$I$2:$K$30174,2,0))&lt;&gt;"","NO EXIGIBLES"),""),"")</f>
        <v/>
      </c>
    </row>
    <row r="1593" spans="1:38" x14ac:dyDescent="0.25">
      <c r="A1593" s="20">
        <v>1585</v>
      </c>
      <c r="B1593" s="21" t="s">
        <v>46</v>
      </c>
      <c r="C1593" s="20" t="s">
        <v>47</v>
      </c>
      <c r="D1593" s="20" t="s">
        <v>1635</v>
      </c>
      <c r="E1593" s="22">
        <v>44202</v>
      </c>
      <c r="F1593" s="22">
        <v>44209</v>
      </c>
      <c r="G1593" s="23">
        <v>258000</v>
      </c>
      <c r="H1593" s="24">
        <v>0</v>
      </c>
      <c r="I1593" s="31"/>
      <c r="J1593" s="24">
        <v>0</v>
      </c>
      <c r="K1593" s="24">
        <v>0</v>
      </c>
      <c r="L1593" s="24">
        <v>0</v>
      </c>
      <c r="M1593" s="24">
        <v>0</v>
      </c>
      <c r="N1593" s="24">
        <v>0</v>
      </c>
      <c r="O1593" s="24">
        <v>258000</v>
      </c>
      <c r="P1593" s="26">
        <v>11465</v>
      </c>
      <c r="Q1593" s="23">
        <v>258000</v>
      </c>
      <c r="R1593" s="24">
        <v>0</v>
      </c>
      <c r="S1593" s="24">
        <v>0</v>
      </c>
      <c r="T1593" s="22" t="s">
        <v>47</v>
      </c>
      <c r="U1593" s="24">
        <v>0</v>
      </c>
      <c r="V1593" s="23">
        <v>0</v>
      </c>
      <c r="W1593" s="22" t="s">
        <v>47</v>
      </c>
      <c r="X1593" s="24">
        <v>0</v>
      </c>
      <c r="Y1593" s="22" t="s">
        <v>47</v>
      </c>
      <c r="Z1593" s="24">
        <v>0</v>
      </c>
      <c r="AA1593" s="31"/>
      <c r="AB1593" s="24">
        <v>0</v>
      </c>
      <c r="AC1593" s="24">
        <v>0</v>
      </c>
      <c r="AD1593" s="31"/>
      <c r="AE1593" s="23">
        <v>0</v>
      </c>
      <c r="AF1593" s="23">
        <v>0</v>
      </c>
      <c r="AG1593" s="23">
        <v>258000</v>
      </c>
      <c r="AH1593" s="29"/>
      <c r="AI1593" s="29"/>
      <c r="AJ1593" s="30"/>
      <c r="AK1593" s="2" t="str">
        <f t="shared" si="24"/>
        <v>OK</v>
      </c>
      <c r="AL1593" t="str">
        <f>IF(D1593&lt;&gt;"",IF(AK1593&lt;&gt;"OK",IF(IFERROR(VLOOKUP(C1593&amp;D1593,[1]Radicacion!$I$2:$EK$30174,2,0),VLOOKUP(D1593,[1]Radicacion!$I$2:$K$30174,2,0))&lt;&gt;"","NO EXIGIBLES"),""),"")</f>
        <v/>
      </c>
    </row>
    <row r="1594" spans="1:38" x14ac:dyDescent="0.25">
      <c r="A1594" s="20">
        <v>1586</v>
      </c>
      <c r="B1594" s="21" t="s">
        <v>46</v>
      </c>
      <c r="C1594" s="20" t="s">
        <v>47</v>
      </c>
      <c r="D1594" s="20" t="s">
        <v>1636</v>
      </c>
      <c r="E1594" s="22">
        <v>44202</v>
      </c>
      <c r="F1594" s="22">
        <v>44209</v>
      </c>
      <c r="G1594" s="23">
        <v>120000</v>
      </c>
      <c r="H1594" s="24">
        <v>0</v>
      </c>
      <c r="I1594" s="31"/>
      <c r="J1594" s="24">
        <v>0</v>
      </c>
      <c r="K1594" s="24">
        <v>0</v>
      </c>
      <c r="L1594" s="24">
        <v>0</v>
      </c>
      <c r="M1594" s="24">
        <v>0</v>
      </c>
      <c r="N1594" s="24">
        <v>0</v>
      </c>
      <c r="O1594" s="24">
        <v>120000</v>
      </c>
      <c r="P1594" s="26">
        <v>11466</v>
      </c>
      <c r="Q1594" s="23">
        <v>120000</v>
      </c>
      <c r="R1594" s="24">
        <v>0</v>
      </c>
      <c r="S1594" s="24">
        <v>0</v>
      </c>
      <c r="T1594" s="22" t="s">
        <v>47</v>
      </c>
      <c r="U1594" s="24">
        <v>0</v>
      </c>
      <c r="V1594" s="23">
        <v>0</v>
      </c>
      <c r="W1594" s="22" t="s">
        <v>47</v>
      </c>
      <c r="X1594" s="24">
        <v>0</v>
      </c>
      <c r="Y1594" s="22" t="s">
        <v>47</v>
      </c>
      <c r="Z1594" s="24">
        <v>0</v>
      </c>
      <c r="AA1594" s="31"/>
      <c r="AB1594" s="24">
        <v>0</v>
      </c>
      <c r="AC1594" s="24">
        <v>0</v>
      </c>
      <c r="AD1594" s="31"/>
      <c r="AE1594" s="23">
        <v>0</v>
      </c>
      <c r="AF1594" s="23">
        <v>0</v>
      </c>
      <c r="AG1594" s="23">
        <v>120000</v>
      </c>
      <c r="AH1594" s="29"/>
      <c r="AI1594" s="29"/>
      <c r="AJ1594" s="30"/>
      <c r="AK1594" s="2" t="str">
        <f t="shared" si="24"/>
        <v>OK</v>
      </c>
      <c r="AL1594" t="str">
        <f>IF(D1594&lt;&gt;"",IF(AK1594&lt;&gt;"OK",IF(IFERROR(VLOOKUP(C1594&amp;D1594,[1]Radicacion!$I$2:$EK$30174,2,0),VLOOKUP(D1594,[1]Radicacion!$I$2:$K$30174,2,0))&lt;&gt;"","NO EXIGIBLES"),""),"")</f>
        <v/>
      </c>
    </row>
    <row r="1595" spans="1:38" x14ac:dyDescent="0.25">
      <c r="A1595" s="20">
        <v>1587</v>
      </c>
      <c r="B1595" s="21" t="s">
        <v>46</v>
      </c>
      <c r="C1595" s="20" t="s">
        <v>47</v>
      </c>
      <c r="D1595" s="20" t="s">
        <v>1637</v>
      </c>
      <c r="E1595" s="22">
        <v>44202</v>
      </c>
      <c r="F1595" s="22">
        <v>44209</v>
      </c>
      <c r="G1595" s="23">
        <v>179000</v>
      </c>
      <c r="H1595" s="24">
        <v>0</v>
      </c>
      <c r="I1595" s="31"/>
      <c r="J1595" s="24">
        <v>0</v>
      </c>
      <c r="K1595" s="24">
        <v>0</v>
      </c>
      <c r="L1595" s="24">
        <v>0</v>
      </c>
      <c r="M1595" s="24">
        <v>0</v>
      </c>
      <c r="N1595" s="24">
        <v>0</v>
      </c>
      <c r="O1595" s="24">
        <v>179000</v>
      </c>
      <c r="P1595" s="26">
        <v>11467</v>
      </c>
      <c r="Q1595" s="23">
        <v>179000</v>
      </c>
      <c r="R1595" s="24">
        <v>0</v>
      </c>
      <c r="S1595" s="24">
        <v>0</v>
      </c>
      <c r="T1595" s="22" t="s">
        <v>47</v>
      </c>
      <c r="U1595" s="24">
        <v>0</v>
      </c>
      <c r="V1595" s="23">
        <v>0</v>
      </c>
      <c r="W1595" s="22" t="s">
        <v>47</v>
      </c>
      <c r="X1595" s="24">
        <v>0</v>
      </c>
      <c r="Y1595" s="22" t="s">
        <v>47</v>
      </c>
      <c r="Z1595" s="24">
        <v>0</v>
      </c>
      <c r="AA1595" s="31"/>
      <c r="AB1595" s="24">
        <v>0</v>
      </c>
      <c r="AC1595" s="24">
        <v>0</v>
      </c>
      <c r="AD1595" s="31"/>
      <c r="AE1595" s="23">
        <v>0</v>
      </c>
      <c r="AF1595" s="23">
        <v>0</v>
      </c>
      <c r="AG1595" s="23">
        <v>179000</v>
      </c>
      <c r="AH1595" s="29"/>
      <c r="AI1595" s="29"/>
      <c r="AJ1595" s="30"/>
      <c r="AK1595" s="2" t="str">
        <f t="shared" si="24"/>
        <v>OK</v>
      </c>
      <c r="AL1595" t="str">
        <f>IF(D1595&lt;&gt;"",IF(AK1595&lt;&gt;"OK",IF(IFERROR(VLOOKUP(C1595&amp;D1595,[1]Radicacion!$I$2:$EK$30174,2,0),VLOOKUP(D1595,[1]Radicacion!$I$2:$K$30174,2,0))&lt;&gt;"","NO EXIGIBLES"),""),"")</f>
        <v/>
      </c>
    </row>
    <row r="1596" spans="1:38" x14ac:dyDescent="0.25">
      <c r="A1596" s="20">
        <v>1588</v>
      </c>
      <c r="B1596" s="21" t="s">
        <v>46</v>
      </c>
      <c r="C1596" s="20" t="s">
        <v>47</v>
      </c>
      <c r="D1596" s="20" t="s">
        <v>1638</v>
      </c>
      <c r="E1596" s="22">
        <v>44202</v>
      </c>
      <c r="F1596" s="22">
        <v>44260</v>
      </c>
      <c r="G1596" s="23">
        <v>117000</v>
      </c>
      <c r="H1596" s="24">
        <v>0</v>
      </c>
      <c r="I1596" s="31"/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v>117000</v>
      </c>
      <c r="P1596" s="26">
        <v>11468</v>
      </c>
      <c r="Q1596" s="23">
        <v>117000</v>
      </c>
      <c r="R1596" s="24">
        <v>0</v>
      </c>
      <c r="S1596" s="24">
        <v>0</v>
      </c>
      <c r="T1596" s="22" t="s">
        <v>47</v>
      </c>
      <c r="U1596" s="24">
        <v>0</v>
      </c>
      <c r="V1596" s="23">
        <v>0</v>
      </c>
      <c r="W1596" s="22" t="s">
        <v>47</v>
      </c>
      <c r="X1596" s="24">
        <v>0</v>
      </c>
      <c r="Y1596" s="22" t="s">
        <v>47</v>
      </c>
      <c r="Z1596" s="24">
        <v>0</v>
      </c>
      <c r="AA1596" s="31"/>
      <c r="AB1596" s="24">
        <v>0</v>
      </c>
      <c r="AC1596" s="24">
        <v>0</v>
      </c>
      <c r="AD1596" s="31"/>
      <c r="AE1596" s="23">
        <v>0</v>
      </c>
      <c r="AF1596" s="23">
        <v>0</v>
      </c>
      <c r="AG1596" s="23">
        <v>117000</v>
      </c>
      <c r="AH1596" s="29"/>
      <c r="AI1596" s="29"/>
      <c r="AJ1596" s="30"/>
      <c r="AK1596" s="2" t="str">
        <f t="shared" si="24"/>
        <v>OK</v>
      </c>
      <c r="AL1596" t="str">
        <f>IF(D1596&lt;&gt;"",IF(AK1596&lt;&gt;"OK",IF(IFERROR(VLOOKUP(C1596&amp;D1596,[1]Radicacion!$I$2:$EK$30174,2,0),VLOOKUP(D1596,[1]Radicacion!$I$2:$K$30174,2,0))&lt;&gt;"","NO EXIGIBLES"),""),"")</f>
        <v/>
      </c>
    </row>
    <row r="1597" spans="1:38" x14ac:dyDescent="0.25">
      <c r="A1597" s="20">
        <v>1589</v>
      </c>
      <c r="B1597" s="21" t="s">
        <v>46</v>
      </c>
      <c r="C1597" s="20" t="s">
        <v>47</v>
      </c>
      <c r="D1597" s="20" t="s">
        <v>1639</v>
      </c>
      <c r="E1597" s="22">
        <v>44202</v>
      </c>
      <c r="F1597" s="22">
        <v>44260</v>
      </c>
      <c r="G1597" s="23">
        <v>297000</v>
      </c>
      <c r="H1597" s="24">
        <v>0</v>
      </c>
      <c r="I1597" s="31"/>
      <c r="J1597" s="24">
        <v>0</v>
      </c>
      <c r="K1597" s="24">
        <v>0</v>
      </c>
      <c r="L1597" s="24">
        <v>0</v>
      </c>
      <c r="M1597" s="24">
        <v>0</v>
      </c>
      <c r="N1597" s="24">
        <v>0</v>
      </c>
      <c r="O1597" s="24">
        <v>297000</v>
      </c>
      <c r="P1597" s="26">
        <v>11469</v>
      </c>
      <c r="Q1597" s="23">
        <v>297000</v>
      </c>
      <c r="R1597" s="24">
        <v>0</v>
      </c>
      <c r="S1597" s="24">
        <v>0</v>
      </c>
      <c r="T1597" s="22" t="s">
        <v>47</v>
      </c>
      <c r="U1597" s="24">
        <v>0</v>
      </c>
      <c r="V1597" s="23">
        <v>0</v>
      </c>
      <c r="W1597" s="22" t="s">
        <v>47</v>
      </c>
      <c r="X1597" s="24">
        <v>0</v>
      </c>
      <c r="Y1597" s="22" t="s">
        <v>47</v>
      </c>
      <c r="Z1597" s="24">
        <v>0</v>
      </c>
      <c r="AA1597" s="31"/>
      <c r="AB1597" s="24">
        <v>0</v>
      </c>
      <c r="AC1597" s="24">
        <v>0</v>
      </c>
      <c r="AD1597" s="31"/>
      <c r="AE1597" s="23">
        <v>0</v>
      </c>
      <c r="AF1597" s="23">
        <v>0</v>
      </c>
      <c r="AG1597" s="23">
        <v>297000</v>
      </c>
      <c r="AH1597" s="29"/>
      <c r="AI1597" s="29"/>
      <c r="AJ1597" s="30"/>
      <c r="AK1597" s="2" t="str">
        <f t="shared" si="24"/>
        <v>OK</v>
      </c>
      <c r="AL1597" t="str">
        <f>IF(D1597&lt;&gt;"",IF(AK1597&lt;&gt;"OK",IF(IFERROR(VLOOKUP(C1597&amp;D1597,[1]Radicacion!$I$2:$EK$30174,2,0),VLOOKUP(D1597,[1]Radicacion!$I$2:$K$30174,2,0))&lt;&gt;"","NO EXIGIBLES"),""),"")</f>
        <v/>
      </c>
    </row>
    <row r="1598" spans="1:38" x14ac:dyDescent="0.25">
      <c r="A1598" s="20">
        <v>1590</v>
      </c>
      <c r="B1598" s="21" t="s">
        <v>46</v>
      </c>
      <c r="C1598" s="20" t="s">
        <v>47</v>
      </c>
      <c r="D1598" s="20" t="s">
        <v>1640</v>
      </c>
      <c r="E1598" s="22">
        <v>44202</v>
      </c>
      <c r="F1598" s="22">
        <v>44260</v>
      </c>
      <c r="G1598" s="23">
        <v>78000</v>
      </c>
      <c r="H1598" s="24">
        <v>0</v>
      </c>
      <c r="I1598" s="31"/>
      <c r="J1598" s="24">
        <v>0</v>
      </c>
      <c r="K1598" s="24">
        <v>0</v>
      </c>
      <c r="L1598" s="24">
        <v>0</v>
      </c>
      <c r="M1598" s="24">
        <v>0</v>
      </c>
      <c r="N1598" s="24">
        <v>0</v>
      </c>
      <c r="O1598" s="24">
        <v>78000</v>
      </c>
      <c r="P1598" s="26">
        <v>11470</v>
      </c>
      <c r="Q1598" s="23">
        <v>78000</v>
      </c>
      <c r="R1598" s="24">
        <v>0</v>
      </c>
      <c r="S1598" s="24">
        <v>0</v>
      </c>
      <c r="T1598" s="22" t="s">
        <v>47</v>
      </c>
      <c r="U1598" s="24">
        <v>0</v>
      </c>
      <c r="V1598" s="23">
        <v>0</v>
      </c>
      <c r="W1598" s="22" t="s">
        <v>47</v>
      </c>
      <c r="X1598" s="24">
        <v>0</v>
      </c>
      <c r="Y1598" s="22" t="s">
        <v>47</v>
      </c>
      <c r="Z1598" s="24">
        <v>0</v>
      </c>
      <c r="AA1598" s="31"/>
      <c r="AB1598" s="24">
        <v>0</v>
      </c>
      <c r="AC1598" s="24">
        <v>0</v>
      </c>
      <c r="AD1598" s="31"/>
      <c r="AE1598" s="23">
        <v>0</v>
      </c>
      <c r="AF1598" s="23">
        <v>0</v>
      </c>
      <c r="AG1598" s="23">
        <v>78000</v>
      </c>
      <c r="AH1598" s="29"/>
      <c r="AI1598" s="29"/>
      <c r="AJ1598" s="30"/>
      <c r="AK1598" s="2" t="str">
        <f t="shared" si="24"/>
        <v>OK</v>
      </c>
      <c r="AL1598" t="str">
        <f>IF(D1598&lt;&gt;"",IF(AK1598&lt;&gt;"OK",IF(IFERROR(VLOOKUP(C1598&amp;D1598,[1]Radicacion!$I$2:$EK$30174,2,0),VLOOKUP(D1598,[1]Radicacion!$I$2:$K$30174,2,0))&lt;&gt;"","NO EXIGIBLES"),""),"")</f>
        <v/>
      </c>
    </row>
    <row r="1599" spans="1:38" x14ac:dyDescent="0.25">
      <c r="A1599" s="20">
        <v>1591</v>
      </c>
      <c r="B1599" s="21" t="s">
        <v>46</v>
      </c>
      <c r="C1599" s="20" t="s">
        <v>47</v>
      </c>
      <c r="D1599" s="20" t="s">
        <v>1641</v>
      </c>
      <c r="E1599" s="22">
        <v>44202</v>
      </c>
      <c r="F1599" s="22">
        <v>44209</v>
      </c>
      <c r="G1599" s="23">
        <v>188000</v>
      </c>
      <c r="H1599" s="24">
        <v>0</v>
      </c>
      <c r="I1599" s="31"/>
      <c r="J1599" s="24">
        <v>0</v>
      </c>
      <c r="K1599" s="24">
        <v>0</v>
      </c>
      <c r="L1599" s="24">
        <v>0</v>
      </c>
      <c r="M1599" s="24">
        <v>0</v>
      </c>
      <c r="N1599" s="24">
        <v>0</v>
      </c>
      <c r="O1599" s="24">
        <v>188000</v>
      </c>
      <c r="P1599" s="26">
        <v>11471</v>
      </c>
      <c r="Q1599" s="23">
        <v>188000</v>
      </c>
      <c r="R1599" s="24">
        <v>0</v>
      </c>
      <c r="S1599" s="24">
        <v>0</v>
      </c>
      <c r="T1599" s="22" t="s">
        <v>47</v>
      </c>
      <c r="U1599" s="24">
        <v>0</v>
      </c>
      <c r="V1599" s="23">
        <v>0</v>
      </c>
      <c r="W1599" s="22" t="s">
        <v>47</v>
      </c>
      <c r="X1599" s="24">
        <v>0</v>
      </c>
      <c r="Y1599" s="22" t="s">
        <v>47</v>
      </c>
      <c r="Z1599" s="24">
        <v>0</v>
      </c>
      <c r="AA1599" s="31"/>
      <c r="AB1599" s="24">
        <v>0</v>
      </c>
      <c r="AC1599" s="24">
        <v>0</v>
      </c>
      <c r="AD1599" s="31"/>
      <c r="AE1599" s="23">
        <v>0</v>
      </c>
      <c r="AF1599" s="23">
        <v>0</v>
      </c>
      <c r="AG1599" s="23">
        <v>188000</v>
      </c>
      <c r="AH1599" s="29"/>
      <c r="AI1599" s="29"/>
      <c r="AJ1599" s="30"/>
      <c r="AK1599" s="2" t="str">
        <f t="shared" si="24"/>
        <v>OK</v>
      </c>
      <c r="AL1599" t="str">
        <f>IF(D1599&lt;&gt;"",IF(AK1599&lt;&gt;"OK",IF(IFERROR(VLOOKUP(C1599&amp;D1599,[1]Radicacion!$I$2:$EK$30174,2,0),VLOOKUP(D1599,[1]Radicacion!$I$2:$K$30174,2,0))&lt;&gt;"","NO EXIGIBLES"),""),"")</f>
        <v/>
      </c>
    </row>
    <row r="1600" spans="1:38" x14ac:dyDescent="0.25">
      <c r="A1600" s="20">
        <v>1592</v>
      </c>
      <c r="B1600" s="21" t="s">
        <v>46</v>
      </c>
      <c r="C1600" s="20" t="s">
        <v>47</v>
      </c>
      <c r="D1600" s="20" t="s">
        <v>1642</v>
      </c>
      <c r="E1600" s="22">
        <v>44202</v>
      </c>
      <c r="F1600" s="22">
        <v>44260</v>
      </c>
      <c r="G1600" s="23">
        <v>78000</v>
      </c>
      <c r="H1600" s="24">
        <v>0</v>
      </c>
      <c r="I1600" s="31"/>
      <c r="J1600" s="24">
        <v>0</v>
      </c>
      <c r="K1600" s="24">
        <v>0</v>
      </c>
      <c r="L1600" s="24">
        <v>0</v>
      </c>
      <c r="M1600" s="24">
        <v>0</v>
      </c>
      <c r="N1600" s="24">
        <v>0</v>
      </c>
      <c r="O1600" s="24">
        <v>78000</v>
      </c>
      <c r="P1600" s="26">
        <v>11472</v>
      </c>
      <c r="Q1600" s="23">
        <v>78000</v>
      </c>
      <c r="R1600" s="24">
        <v>0</v>
      </c>
      <c r="S1600" s="24">
        <v>0</v>
      </c>
      <c r="T1600" s="22" t="s">
        <v>47</v>
      </c>
      <c r="U1600" s="24">
        <v>0</v>
      </c>
      <c r="V1600" s="23">
        <v>0</v>
      </c>
      <c r="W1600" s="22" t="s">
        <v>47</v>
      </c>
      <c r="X1600" s="24">
        <v>0</v>
      </c>
      <c r="Y1600" s="22" t="s">
        <v>47</v>
      </c>
      <c r="Z1600" s="24">
        <v>0</v>
      </c>
      <c r="AA1600" s="31"/>
      <c r="AB1600" s="24">
        <v>0</v>
      </c>
      <c r="AC1600" s="24">
        <v>0</v>
      </c>
      <c r="AD1600" s="31"/>
      <c r="AE1600" s="23">
        <v>0</v>
      </c>
      <c r="AF1600" s="23">
        <v>0</v>
      </c>
      <c r="AG1600" s="23">
        <v>78000</v>
      </c>
      <c r="AH1600" s="29"/>
      <c r="AI1600" s="29"/>
      <c r="AJ1600" s="30"/>
      <c r="AK1600" s="2" t="str">
        <f t="shared" si="24"/>
        <v>OK</v>
      </c>
      <c r="AL1600" t="str">
        <f>IF(D1600&lt;&gt;"",IF(AK1600&lt;&gt;"OK",IF(IFERROR(VLOOKUP(C1600&amp;D1600,[1]Radicacion!$I$2:$EK$30174,2,0),VLOOKUP(D1600,[1]Radicacion!$I$2:$K$30174,2,0))&lt;&gt;"","NO EXIGIBLES"),""),"")</f>
        <v/>
      </c>
    </row>
    <row r="1601" spans="1:38" x14ac:dyDescent="0.25">
      <c r="A1601" s="20">
        <v>1593</v>
      </c>
      <c r="B1601" s="21" t="s">
        <v>46</v>
      </c>
      <c r="C1601" s="20" t="s">
        <v>47</v>
      </c>
      <c r="D1601" s="20" t="s">
        <v>1643</v>
      </c>
      <c r="E1601" s="22">
        <v>44202</v>
      </c>
      <c r="F1601" s="22">
        <v>44260</v>
      </c>
      <c r="G1601" s="23">
        <v>39000</v>
      </c>
      <c r="H1601" s="24">
        <v>0</v>
      </c>
      <c r="I1601" s="31"/>
      <c r="J1601" s="24">
        <v>0</v>
      </c>
      <c r="K1601" s="24">
        <v>0</v>
      </c>
      <c r="L1601" s="24">
        <v>0</v>
      </c>
      <c r="M1601" s="24">
        <v>0</v>
      </c>
      <c r="N1601" s="24">
        <v>0</v>
      </c>
      <c r="O1601" s="24">
        <v>39000</v>
      </c>
      <c r="P1601" s="26">
        <v>11473</v>
      </c>
      <c r="Q1601" s="23">
        <v>39000</v>
      </c>
      <c r="R1601" s="24">
        <v>0</v>
      </c>
      <c r="S1601" s="24">
        <v>0</v>
      </c>
      <c r="T1601" s="22" t="s">
        <v>47</v>
      </c>
      <c r="U1601" s="24">
        <v>0</v>
      </c>
      <c r="V1601" s="23">
        <v>0</v>
      </c>
      <c r="W1601" s="22" t="s">
        <v>47</v>
      </c>
      <c r="X1601" s="24">
        <v>0</v>
      </c>
      <c r="Y1601" s="22" t="s">
        <v>47</v>
      </c>
      <c r="Z1601" s="24">
        <v>0</v>
      </c>
      <c r="AA1601" s="31"/>
      <c r="AB1601" s="24">
        <v>0</v>
      </c>
      <c r="AC1601" s="24">
        <v>0</v>
      </c>
      <c r="AD1601" s="31"/>
      <c r="AE1601" s="23">
        <v>0</v>
      </c>
      <c r="AF1601" s="23">
        <v>0</v>
      </c>
      <c r="AG1601" s="23">
        <v>39000</v>
      </c>
      <c r="AH1601" s="29"/>
      <c r="AI1601" s="29"/>
      <c r="AJ1601" s="30"/>
      <c r="AK1601" s="2" t="str">
        <f t="shared" si="24"/>
        <v>OK</v>
      </c>
      <c r="AL1601" t="str">
        <f>IF(D1601&lt;&gt;"",IF(AK1601&lt;&gt;"OK",IF(IFERROR(VLOOKUP(C1601&amp;D1601,[1]Radicacion!$I$2:$EK$30174,2,0),VLOOKUP(D1601,[1]Radicacion!$I$2:$K$30174,2,0))&lt;&gt;"","NO EXIGIBLES"),""),"")</f>
        <v/>
      </c>
    </row>
    <row r="1602" spans="1:38" x14ac:dyDescent="0.25">
      <c r="A1602" s="20">
        <v>1594</v>
      </c>
      <c r="B1602" s="21" t="s">
        <v>46</v>
      </c>
      <c r="C1602" s="20" t="s">
        <v>47</v>
      </c>
      <c r="D1602" s="20" t="s">
        <v>1644</v>
      </c>
      <c r="E1602" s="22">
        <v>44201</v>
      </c>
      <c r="F1602" s="22">
        <v>44327</v>
      </c>
      <c r="G1602" s="23">
        <v>117000</v>
      </c>
      <c r="H1602" s="24">
        <v>0</v>
      </c>
      <c r="I1602" s="31"/>
      <c r="J1602" s="24">
        <v>0</v>
      </c>
      <c r="K1602" s="24">
        <v>0</v>
      </c>
      <c r="L1602" s="24">
        <v>0</v>
      </c>
      <c r="M1602" s="24">
        <v>0</v>
      </c>
      <c r="N1602" s="24">
        <v>0</v>
      </c>
      <c r="O1602" s="24">
        <v>117000</v>
      </c>
      <c r="P1602" s="26">
        <v>11474</v>
      </c>
      <c r="Q1602" s="23">
        <v>117000</v>
      </c>
      <c r="R1602" s="24">
        <v>0</v>
      </c>
      <c r="S1602" s="24">
        <v>0</v>
      </c>
      <c r="T1602" s="22" t="s">
        <v>47</v>
      </c>
      <c r="U1602" s="24">
        <v>0</v>
      </c>
      <c r="V1602" s="23">
        <v>0</v>
      </c>
      <c r="W1602" s="22" t="s">
        <v>47</v>
      </c>
      <c r="X1602" s="24">
        <v>0</v>
      </c>
      <c r="Y1602" s="22" t="s">
        <v>47</v>
      </c>
      <c r="Z1602" s="24">
        <v>0</v>
      </c>
      <c r="AA1602" s="31"/>
      <c r="AB1602" s="24">
        <v>0</v>
      </c>
      <c r="AC1602" s="24">
        <v>0</v>
      </c>
      <c r="AD1602" s="31"/>
      <c r="AE1602" s="23">
        <v>0</v>
      </c>
      <c r="AF1602" s="23">
        <v>0</v>
      </c>
      <c r="AG1602" s="23">
        <v>117000</v>
      </c>
      <c r="AH1602" s="29"/>
      <c r="AI1602" s="29"/>
      <c r="AJ1602" s="30"/>
      <c r="AK1602" s="2" t="str">
        <f t="shared" si="24"/>
        <v>OK</v>
      </c>
      <c r="AL1602" t="str">
        <f>IF(D1602&lt;&gt;"",IF(AK1602&lt;&gt;"OK",IF(IFERROR(VLOOKUP(C1602&amp;D1602,[1]Radicacion!$I$2:$EK$30174,2,0),VLOOKUP(D1602,[1]Radicacion!$I$2:$K$30174,2,0))&lt;&gt;"","NO EXIGIBLES"),""),"")</f>
        <v/>
      </c>
    </row>
    <row r="1603" spans="1:38" x14ac:dyDescent="0.25">
      <c r="A1603" s="20">
        <v>1595</v>
      </c>
      <c r="B1603" s="21" t="s">
        <v>46</v>
      </c>
      <c r="C1603" s="20" t="s">
        <v>47</v>
      </c>
      <c r="D1603" s="20" t="s">
        <v>1645</v>
      </c>
      <c r="E1603" s="22">
        <v>44202</v>
      </c>
      <c r="F1603" s="22">
        <v>44209</v>
      </c>
      <c r="G1603" s="23">
        <v>62000</v>
      </c>
      <c r="H1603" s="24">
        <v>0</v>
      </c>
      <c r="I1603" s="31"/>
      <c r="J1603" s="24">
        <v>0</v>
      </c>
      <c r="K1603" s="24">
        <v>0</v>
      </c>
      <c r="L1603" s="24">
        <v>0</v>
      </c>
      <c r="M1603" s="24">
        <v>0</v>
      </c>
      <c r="N1603" s="24">
        <v>0</v>
      </c>
      <c r="O1603" s="24">
        <v>62000</v>
      </c>
      <c r="P1603" s="26">
        <v>11475</v>
      </c>
      <c r="Q1603" s="23">
        <v>62000</v>
      </c>
      <c r="R1603" s="24">
        <v>0</v>
      </c>
      <c r="S1603" s="24">
        <v>0</v>
      </c>
      <c r="T1603" s="22" t="s">
        <v>47</v>
      </c>
      <c r="U1603" s="24">
        <v>0</v>
      </c>
      <c r="V1603" s="23">
        <v>0</v>
      </c>
      <c r="W1603" s="22" t="s">
        <v>47</v>
      </c>
      <c r="X1603" s="24">
        <v>0</v>
      </c>
      <c r="Y1603" s="22" t="s">
        <v>47</v>
      </c>
      <c r="Z1603" s="24">
        <v>0</v>
      </c>
      <c r="AA1603" s="31"/>
      <c r="AB1603" s="24">
        <v>0</v>
      </c>
      <c r="AC1603" s="24">
        <v>0</v>
      </c>
      <c r="AD1603" s="31"/>
      <c r="AE1603" s="23">
        <v>0</v>
      </c>
      <c r="AF1603" s="23">
        <v>0</v>
      </c>
      <c r="AG1603" s="23">
        <v>62000</v>
      </c>
      <c r="AH1603" s="29"/>
      <c r="AI1603" s="29"/>
      <c r="AJ1603" s="30"/>
      <c r="AK1603" s="2" t="str">
        <f t="shared" si="24"/>
        <v>OK</v>
      </c>
      <c r="AL1603" t="str">
        <f>IF(D1603&lt;&gt;"",IF(AK1603&lt;&gt;"OK",IF(IFERROR(VLOOKUP(C1603&amp;D1603,[1]Radicacion!$I$2:$EK$30174,2,0),VLOOKUP(D1603,[1]Radicacion!$I$2:$K$30174,2,0))&lt;&gt;"","NO EXIGIBLES"),""),"")</f>
        <v/>
      </c>
    </row>
    <row r="1604" spans="1:38" x14ac:dyDescent="0.25">
      <c r="A1604" s="20">
        <v>1596</v>
      </c>
      <c r="B1604" s="21" t="s">
        <v>46</v>
      </c>
      <c r="C1604" s="20" t="s">
        <v>47</v>
      </c>
      <c r="D1604" s="20" t="s">
        <v>1646</v>
      </c>
      <c r="E1604" s="22">
        <v>44202</v>
      </c>
      <c r="F1604" s="22">
        <v>44209</v>
      </c>
      <c r="G1604" s="23">
        <v>117000</v>
      </c>
      <c r="H1604" s="24">
        <v>0</v>
      </c>
      <c r="I1604" s="31"/>
      <c r="J1604" s="24">
        <v>0</v>
      </c>
      <c r="K1604" s="24">
        <v>0</v>
      </c>
      <c r="L1604" s="24">
        <v>0</v>
      </c>
      <c r="M1604" s="24">
        <v>0</v>
      </c>
      <c r="N1604" s="24">
        <v>0</v>
      </c>
      <c r="O1604" s="24">
        <v>117000</v>
      </c>
      <c r="P1604" s="26">
        <v>11476</v>
      </c>
      <c r="Q1604" s="23">
        <v>117000</v>
      </c>
      <c r="R1604" s="24">
        <v>0</v>
      </c>
      <c r="S1604" s="24">
        <v>0</v>
      </c>
      <c r="T1604" s="22" t="s">
        <v>47</v>
      </c>
      <c r="U1604" s="24">
        <v>0</v>
      </c>
      <c r="V1604" s="23">
        <v>0</v>
      </c>
      <c r="W1604" s="22" t="s">
        <v>47</v>
      </c>
      <c r="X1604" s="24">
        <v>0</v>
      </c>
      <c r="Y1604" s="22" t="s">
        <v>47</v>
      </c>
      <c r="Z1604" s="24">
        <v>0</v>
      </c>
      <c r="AA1604" s="31"/>
      <c r="AB1604" s="24">
        <v>0</v>
      </c>
      <c r="AC1604" s="24">
        <v>0</v>
      </c>
      <c r="AD1604" s="31"/>
      <c r="AE1604" s="23">
        <v>0</v>
      </c>
      <c r="AF1604" s="23">
        <v>0</v>
      </c>
      <c r="AG1604" s="23">
        <v>117000</v>
      </c>
      <c r="AH1604" s="29"/>
      <c r="AI1604" s="29"/>
      <c r="AJ1604" s="30"/>
      <c r="AK1604" s="2" t="str">
        <f t="shared" si="24"/>
        <v>OK</v>
      </c>
      <c r="AL1604" t="str">
        <f>IF(D1604&lt;&gt;"",IF(AK1604&lt;&gt;"OK",IF(IFERROR(VLOOKUP(C1604&amp;D1604,[1]Radicacion!$I$2:$EK$30174,2,0),VLOOKUP(D1604,[1]Radicacion!$I$2:$K$30174,2,0))&lt;&gt;"","NO EXIGIBLES"),""),"")</f>
        <v/>
      </c>
    </row>
    <row r="1605" spans="1:38" x14ac:dyDescent="0.25">
      <c r="A1605" s="20">
        <v>1597</v>
      </c>
      <c r="B1605" s="21" t="s">
        <v>46</v>
      </c>
      <c r="C1605" s="20" t="s">
        <v>47</v>
      </c>
      <c r="D1605" s="20" t="s">
        <v>1647</v>
      </c>
      <c r="E1605" s="22">
        <v>44202</v>
      </c>
      <c r="F1605" s="22">
        <v>44209</v>
      </c>
      <c r="G1605" s="23">
        <v>156000</v>
      </c>
      <c r="H1605" s="24">
        <v>0</v>
      </c>
      <c r="I1605" s="31"/>
      <c r="J1605" s="24">
        <v>0</v>
      </c>
      <c r="K1605" s="24">
        <v>0</v>
      </c>
      <c r="L1605" s="24">
        <v>0</v>
      </c>
      <c r="M1605" s="24">
        <v>0</v>
      </c>
      <c r="N1605" s="24">
        <v>0</v>
      </c>
      <c r="O1605" s="24">
        <v>156000</v>
      </c>
      <c r="P1605" s="26">
        <v>11477</v>
      </c>
      <c r="Q1605" s="23">
        <v>156000</v>
      </c>
      <c r="R1605" s="24">
        <v>0</v>
      </c>
      <c r="S1605" s="24">
        <v>0</v>
      </c>
      <c r="T1605" s="22" t="s">
        <v>47</v>
      </c>
      <c r="U1605" s="24">
        <v>0</v>
      </c>
      <c r="V1605" s="23">
        <v>0</v>
      </c>
      <c r="W1605" s="22" t="s">
        <v>47</v>
      </c>
      <c r="X1605" s="24">
        <v>0</v>
      </c>
      <c r="Y1605" s="22" t="s">
        <v>47</v>
      </c>
      <c r="Z1605" s="24">
        <v>0</v>
      </c>
      <c r="AA1605" s="31"/>
      <c r="AB1605" s="24">
        <v>0</v>
      </c>
      <c r="AC1605" s="24">
        <v>0</v>
      </c>
      <c r="AD1605" s="31"/>
      <c r="AE1605" s="23">
        <v>0</v>
      </c>
      <c r="AF1605" s="23">
        <v>0</v>
      </c>
      <c r="AG1605" s="23">
        <v>156000</v>
      </c>
      <c r="AH1605" s="29"/>
      <c r="AI1605" s="29"/>
      <c r="AJ1605" s="30"/>
      <c r="AK1605" s="2" t="str">
        <f t="shared" si="24"/>
        <v>OK</v>
      </c>
      <c r="AL1605" t="str">
        <f>IF(D1605&lt;&gt;"",IF(AK1605&lt;&gt;"OK",IF(IFERROR(VLOOKUP(C1605&amp;D1605,[1]Radicacion!$I$2:$EK$30174,2,0),VLOOKUP(D1605,[1]Radicacion!$I$2:$K$30174,2,0))&lt;&gt;"","NO EXIGIBLES"),""),"")</f>
        <v/>
      </c>
    </row>
    <row r="1606" spans="1:38" x14ac:dyDescent="0.25">
      <c r="A1606" s="20">
        <v>1598</v>
      </c>
      <c r="B1606" s="21" t="s">
        <v>46</v>
      </c>
      <c r="C1606" s="20" t="s">
        <v>47</v>
      </c>
      <c r="D1606" s="20" t="s">
        <v>1648</v>
      </c>
      <c r="E1606" s="22">
        <v>44202</v>
      </c>
      <c r="F1606" s="22">
        <v>44209</v>
      </c>
      <c r="G1606" s="23">
        <v>285000</v>
      </c>
      <c r="H1606" s="24">
        <v>0</v>
      </c>
      <c r="I1606" s="31"/>
      <c r="J1606" s="24">
        <v>0</v>
      </c>
      <c r="K1606" s="24">
        <v>0</v>
      </c>
      <c r="L1606" s="24">
        <v>0</v>
      </c>
      <c r="M1606" s="24">
        <v>0</v>
      </c>
      <c r="N1606" s="24">
        <v>0</v>
      </c>
      <c r="O1606" s="24">
        <v>285000</v>
      </c>
      <c r="P1606" s="26">
        <v>11478</v>
      </c>
      <c r="Q1606" s="23">
        <v>285000</v>
      </c>
      <c r="R1606" s="24">
        <v>0</v>
      </c>
      <c r="S1606" s="24">
        <v>0</v>
      </c>
      <c r="T1606" s="22" t="s">
        <v>47</v>
      </c>
      <c r="U1606" s="24">
        <v>0</v>
      </c>
      <c r="V1606" s="23">
        <v>0</v>
      </c>
      <c r="W1606" s="22" t="s">
        <v>47</v>
      </c>
      <c r="X1606" s="24">
        <v>0</v>
      </c>
      <c r="Y1606" s="22" t="s">
        <v>47</v>
      </c>
      <c r="Z1606" s="24">
        <v>0</v>
      </c>
      <c r="AA1606" s="31"/>
      <c r="AB1606" s="24">
        <v>0</v>
      </c>
      <c r="AC1606" s="24">
        <v>0</v>
      </c>
      <c r="AD1606" s="31"/>
      <c r="AE1606" s="23">
        <v>0</v>
      </c>
      <c r="AF1606" s="23">
        <v>0</v>
      </c>
      <c r="AG1606" s="23">
        <v>285000</v>
      </c>
      <c r="AH1606" s="29"/>
      <c r="AI1606" s="29"/>
      <c r="AJ1606" s="30"/>
      <c r="AK1606" s="2" t="str">
        <f t="shared" si="24"/>
        <v>OK</v>
      </c>
      <c r="AL1606" t="str">
        <f>IF(D1606&lt;&gt;"",IF(AK1606&lt;&gt;"OK",IF(IFERROR(VLOOKUP(C1606&amp;D1606,[1]Radicacion!$I$2:$EK$30174,2,0),VLOOKUP(D1606,[1]Radicacion!$I$2:$K$30174,2,0))&lt;&gt;"","NO EXIGIBLES"),""),"")</f>
        <v/>
      </c>
    </row>
    <row r="1607" spans="1:38" x14ac:dyDescent="0.25">
      <c r="A1607" s="20">
        <v>1599</v>
      </c>
      <c r="B1607" s="21" t="s">
        <v>46</v>
      </c>
      <c r="C1607" s="20" t="s">
        <v>47</v>
      </c>
      <c r="D1607" s="20" t="s">
        <v>1649</v>
      </c>
      <c r="E1607" s="22">
        <v>44202</v>
      </c>
      <c r="F1607" s="22">
        <v>44209</v>
      </c>
      <c r="G1607" s="23">
        <v>456000</v>
      </c>
      <c r="H1607" s="24">
        <v>0</v>
      </c>
      <c r="I1607" s="31"/>
      <c r="J1607" s="24">
        <v>0</v>
      </c>
      <c r="K1607" s="24">
        <v>0</v>
      </c>
      <c r="L1607" s="24">
        <v>0</v>
      </c>
      <c r="M1607" s="24">
        <v>0</v>
      </c>
      <c r="N1607" s="24">
        <v>0</v>
      </c>
      <c r="O1607" s="24">
        <v>456000</v>
      </c>
      <c r="P1607" s="26">
        <v>11479</v>
      </c>
      <c r="Q1607" s="23">
        <v>456000</v>
      </c>
      <c r="R1607" s="24">
        <v>0</v>
      </c>
      <c r="S1607" s="24">
        <v>0</v>
      </c>
      <c r="T1607" s="22" t="s">
        <v>47</v>
      </c>
      <c r="U1607" s="24">
        <v>0</v>
      </c>
      <c r="V1607" s="23">
        <v>0</v>
      </c>
      <c r="W1607" s="22" t="s">
        <v>47</v>
      </c>
      <c r="X1607" s="24">
        <v>0</v>
      </c>
      <c r="Y1607" s="22" t="s">
        <v>47</v>
      </c>
      <c r="Z1607" s="24">
        <v>0</v>
      </c>
      <c r="AA1607" s="31"/>
      <c r="AB1607" s="24">
        <v>0</v>
      </c>
      <c r="AC1607" s="24">
        <v>0</v>
      </c>
      <c r="AD1607" s="31"/>
      <c r="AE1607" s="23">
        <v>0</v>
      </c>
      <c r="AF1607" s="23">
        <v>0</v>
      </c>
      <c r="AG1607" s="23">
        <v>456000</v>
      </c>
      <c r="AH1607" s="29"/>
      <c r="AI1607" s="29"/>
      <c r="AJ1607" s="30"/>
      <c r="AK1607" s="2" t="str">
        <f t="shared" si="24"/>
        <v>OK</v>
      </c>
      <c r="AL1607" t="str">
        <f>IF(D1607&lt;&gt;"",IF(AK1607&lt;&gt;"OK",IF(IFERROR(VLOOKUP(C1607&amp;D1607,[1]Radicacion!$I$2:$EK$30174,2,0),VLOOKUP(D1607,[1]Radicacion!$I$2:$K$30174,2,0))&lt;&gt;"","NO EXIGIBLES"),""),"")</f>
        <v/>
      </c>
    </row>
    <row r="1608" spans="1:38" x14ac:dyDescent="0.25">
      <c r="A1608" s="20">
        <v>1600</v>
      </c>
      <c r="B1608" s="21" t="s">
        <v>46</v>
      </c>
      <c r="C1608" s="20" t="s">
        <v>47</v>
      </c>
      <c r="D1608" s="20" t="s">
        <v>1650</v>
      </c>
      <c r="E1608" s="22">
        <v>44202</v>
      </c>
      <c r="F1608" s="22">
        <v>44209</v>
      </c>
      <c r="G1608" s="23">
        <v>237000</v>
      </c>
      <c r="H1608" s="24">
        <v>0</v>
      </c>
      <c r="I1608" s="31"/>
      <c r="J1608" s="24">
        <v>0</v>
      </c>
      <c r="K1608" s="24">
        <v>0</v>
      </c>
      <c r="L1608" s="24">
        <v>0</v>
      </c>
      <c r="M1608" s="24">
        <v>0</v>
      </c>
      <c r="N1608" s="24">
        <v>0</v>
      </c>
      <c r="O1608" s="24">
        <v>237000</v>
      </c>
      <c r="P1608" s="26">
        <v>11480</v>
      </c>
      <c r="Q1608" s="23">
        <v>237000</v>
      </c>
      <c r="R1608" s="24">
        <v>0</v>
      </c>
      <c r="S1608" s="24">
        <v>0</v>
      </c>
      <c r="T1608" s="22" t="s">
        <v>47</v>
      </c>
      <c r="U1608" s="24">
        <v>0</v>
      </c>
      <c r="V1608" s="23">
        <v>0</v>
      </c>
      <c r="W1608" s="22" t="s">
        <v>47</v>
      </c>
      <c r="X1608" s="24">
        <v>0</v>
      </c>
      <c r="Y1608" s="22" t="s">
        <v>47</v>
      </c>
      <c r="Z1608" s="24">
        <v>0</v>
      </c>
      <c r="AA1608" s="31"/>
      <c r="AB1608" s="24">
        <v>0</v>
      </c>
      <c r="AC1608" s="24">
        <v>0</v>
      </c>
      <c r="AD1608" s="31"/>
      <c r="AE1608" s="23">
        <v>0</v>
      </c>
      <c r="AF1608" s="23">
        <v>0</v>
      </c>
      <c r="AG1608" s="23">
        <v>237000</v>
      </c>
      <c r="AH1608" s="29"/>
      <c r="AI1608" s="29"/>
      <c r="AJ1608" s="30"/>
      <c r="AK1608" s="2" t="str">
        <f t="shared" si="24"/>
        <v>OK</v>
      </c>
      <c r="AL1608" t="str">
        <f>IF(D1608&lt;&gt;"",IF(AK1608&lt;&gt;"OK",IF(IFERROR(VLOOKUP(C1608&amp;D1608,[1]Radicacion!$I$2:$EK$30174,2,0),VLOOKUP(D1608,[1]Radicacion!$I$2:$K$30174,2,0))&lt;&gt;"","NO EXIGIBLES"),""),"")</f>
        <v/>
      </c>
    </row>
    <row r="1609" spans="1:38" x14ac:dyDescent="0.25">
      <c r="A1609" s="20">
        <v>1601</v>
      </c>
      <c r="B1609" s="21" t="s">
        <v>46</v>
      </c>
      <c r="C1609" s="20" t="s">
        <v>47</v>
      </c>
      <c r="D1609" s="20" t="s">
        <v>1651</v>
      </c>
      <c r="E1609" s="22">
        <v>44202</v>
      </c>
      <c r="F1609" s="22">
        <v>44209</v>
      </c>
      <c r="G1609" s="23">
        <v>78000</v>
      </c>
      <c r="H1609" s="24">
        <v>0</v>
      </c>
      <c r="I1609" s="31"/>
      <c r="J1609" s="24">
        <v>0</v>
      </c>
      <c r="K1609" s="24">
        <v>0</v>
      </c>
      <c r="L1609" s="24">
        <v>0</v>
      </c>
      <c r="M1609" s="24">
        <v>0</v>
      </c>
      <c r="N1609" s="24">
        <v>0</v>
      </c>
      <c r="O1609" s="24">
        <v>78000</v>
      </c>
      <c r="P1609" s="26">
        <v>11481</v>
      </c>
      <c r="Q1609" s="23">
        <v>78000</v>
      </c>
      <c r="R1609" s="24">
        <v>0</v>
      </c>
      <c r="S1609" s="24">
        <v>0</v>
      </c>
      <c r="T1609" s="22" t="s">
        <v>47</v>
      </c>
      <c r="U1609" s="24">
        <v>0</v>
      </c>
      <c r="V1609" s="23">
        <v>0</v>
      </c>
      <c r="W1609" s="22" t="s">
        <v>47</v>
      </c>
      <c r="X1609" s="24">
        <v>0</v>
      </c>
      <c r="Y1609" s="22" t="s">
        <v>47</v>
      </c>
      <c r="Z1609" s="24">
        <v>0</v>
      </c>
      <c r="AA1609" s="31"/>
      <c r="AB1609" s="24">
        <v>0</v>
      </c>
      <c r="AC1609" s="24">
        <v>0</v>
      </c>
      <c r="AD1609" s="31"/>
      <c r="AE1609" s="23">
        <v>0</v>
      </c>
      <c r="AF1609" s="23">
        <v>0</v>
      </c>
      <c r="AG1609" s="23">
        <v>78000</v>
      </c>
      <c r="AH1609" s="29"/>
      <c r="AI1609" s="29"/>
      <c r="AJ1609" s="30"/>
      <c r="AK1609" s="2" t="str">
        <f t="shared" si="24"/>
        <v>OK</v>
      </c>
      <c r="AL1609" t="str">
        <f>IF(D1609&lt;&gt;"",IF(AK1609&lt;&gt;"OK",IF(IFERROR(VLOOKUP(C1609&amp;D1609,[1]Radicacion!$I$2:$EK$30174,2,0),VLOOKUP(D1609,[1]Radicacion!$I$2:$K$30174,2,0))&lt;&gt;"","NO EXIGIBLES"),""),"")</f>
        <v/>
      </c>
    </row>
    <row r="1610" spans="1:38" x14ac:dyDescent="0.25">
      <c r="A1610" s="20">
        <v>1602</v>
      </c>
      <c r="B1610" s="21" t="s">
        <v>46</v>
      </c>
      <c r="C1610" s="20" t="s">
        <v>47</v>
      </c>
      <c r="D1610" s="20" t="s">
        <v>1652</v>
      </c>
      <c r="E1610" s="22">
        <v>44202</v>
      </c>
      <c r="F1610" s="22">
        <v>44209</v>
      </c>
      <c r="G1610" s="23">
        <v>117000</v>
      </c>
      <c r="H1610" s="24">
        <v>0</v>
      </c>
      <c r="I1610" s="31"/>
      <c r="J1610" s="24">
        <v>0</v>
      </c>
      <c r="K1610" s="24">
        <v>0</v>
      </c>
      <c r="L1610" s="24">
        <v>0</v>
      </c>
      <c r="M1610" s="24">
        <v>0</v>
      </c>
      <c r="N1610" s="24">
        <v>0</v>
      </c>
      <c r="O1610" s="24">
        <v>117000</v>
      </c>
      <c r="P1610" s="26">
        <v>11482</v>
      </c>
      <c r="Q1610" s="23">
        <v>117000</v>
      </c>
      <c r="R1610" s="24">
        <v>0</v>
      </c>
      <c r="S1610" s="24">
        <v>0</v>
      </c>
      <c r="T1610" s="22" t="s">
        <v>47</v>
      </c>
      <c r="U1610" s="24">
        <v>0</v>
      </c>
      <c r="V1610" s="23">
        <v>0</v>
      </c>
      <c r="W1610" s="22" t="s">
        <v>47</v>
      </c>
      <c r="X1610" s="24">
        <v>0</v>
      </c>
      <c r="Y1610" s="22" t="s">
        <v>47</v>
      </c>
      <c r="Z1610" s="24">
        <v>0</v>
      </c>
      <c r="AA1610" s="31"/>
      <c r="AB1610" s="24">
        <v>0</v>
      </c>
      <c r="AC1610" s="24">
        <v>0</v>
      </c>
      <c r="AD1610" s="31"/>
      <c r="AE1610" s="23">
        <v>0</v>
      </c>
      <c r="AF1610" s="23">
        <v>0</v>
      </c>
      <c r="AG1610" s="23">
        <v>117000</v>
      </c>
      <c r="AH1610" s="29"/>
      <c r="AI1610" s="29"/>
      <c r="AJ1610" s="30"/>
      <c r="AK1610" s="2" t="str">
        <f t="shared" ref="AK1610:AK1673" si="25">IF(A1610&lt;&gt;"",IF(O1610-AG1610=0,"OK","Verificar Valores"),"")</f>
        <v>OK</v>
      </c>
      <c r="AL1610" t="str">
        <f>IF(D1610&lt;&gt;"",IF(AK1610&lt;&gt;"OK",IF(IFERROR(VLOOKUP(C1610&amp;D1610,[1]Radicacion!$I$2:$EK$30174,2,0),VLOOKUP(D1610,[1]Radicacion!$I$2:$K$30174,2,0))&lt;&gt;"","NO EXIGIBLES"),""),"")</f>
        <v/>
      </c>
    </row>
    <row r="1611" spans="1:38" x14ac:dyDescent="0.25">
      <c r="A1611" s="20">
        <v>1603</v>
      </c>
      <c r="B1611" s="21" t="s">
        <v>46</v>
      </c>
      <c r="C1611" s="20" t="s">
        <v>47</v>
      </c>
      <c r="D1611" s="20" t="s">
        <v>1653</v>
      </c>
      <c r="E1611" s="22">
        <v>44202</v>
      </c>
      <c r="F1611" s="22">
        <v>44209</v>
      </c>
      <c r="G1611" s="23">
        <v>158400</v>
      </c>
      <c r="H1611" s="24">
        <v>0</v>
      </c>
      <c r="I1611" s="31"/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158400</v>
      </c>
      <c r="P1611" s="26">
        <v>11483</v>
      </c>
      <c r="Q1611" s="23">
        <v>158400</v>
      </c>
      <c r="R1611" s="24">
        <v>0</v>
      </c>
      <c r="S1611" s="24">
        <v>0</v>
      </c>
      <c r="T1611" s="22" t="s">
        <v>47</v>
      </c>
      <c r="U1611" s="24">
        <v>0</v>
      </c>
      <c r="V1611" s="23">
        <v>0</v>
      </c>
      <c r="W1611" s="22" t="s">
        <v>47</v>
      </c>
      <c r="X1611" s="24">
        <v>0</v>
      </c>
      <c r="Y1611" s="22" t="s">
        <v>47</v>
      </c>
      <c r="Z1611" s="24">
        <v>0</v>
      </c>
      <c r="AA1611" s="31"/>
      <c r="AB1611" s="24">
        <v>0</v>
      </c>
      <c r="AC1611" s="24">
        <v>0</v>
      </c>
      <c r="AD1611" s="31"/>
      <c r="AE1611" s="23">
        <v>0</v>
      </c>
      <c r="AF1611" s="23">
        <v>0</v>
      </c>
      <c r="AG1611" s="23">
        <v>158400</v>
      </c>
      <c r="AH1611" s="29"/>
      <c r="AI1611" s="29"/>
      <c r="AJ1611" s="30"/>
      <c r="AK1611" s="2" t="str">
        <f t="shared" si="25"/>
        <v>OK</v>
      </c>
      <c r="AL1611" t="str">
        <f>IF(D1611&lt;&gt;"",IF(AK1611&lt;&gt;"OK",IF(IFERROR(VLOOKUP(C1611&amp;D1611,[1]Radicacion!$I$2:$EK$30174,2,0),VLOOKUP(D1611,[1]Radicacion!$I$2:$K$30174,2,0))&lt;&gt;"","NO EXIGIBLES"),""),"")</f>
        <v/>
      </c>
    </row>
    <row r="1612" spans="1:38" x14ac:dyDescent="0.25">
      <c r="A1612" s="20">
        <v>1604</v>
      </c>
      <c r="B1612" s="21" t="s">
        <v>46</v>
      </c>
      <c r="C1612" s="20" t="s">
        <v>47</v>
      </c>
      <c r="D1612" s="20" t="s">
        <v>1654</v>
      </c>
      <c r="E1612" s="22">
        <v>44202</v>
      </c>
      <c r="F1612" s="22">
        <v>44209</v>
      </c>
      <c r="G1612" s="23">
        <v>117000</v>
      </c>
      <c r="H1612" s="24">
        <v>0</v>
      </c>
      <c r="I1612" s="31"/>
      <c r="J1612" s="24">
        <v>0</v>
      </c>
      <c r="K1612" s="24">
        <v>0</v>
      </c>
      <c r="L1612" s="24">
        <v>0</v>
      </c>
      <c r="M1612" s="24">
        <v>0</v>
      </c>
      <c r="N1612" s="24">
        <v>0</v>
      </c>
      <c r="O1612" s="24">
        <v>117000</v>
      </c>
      <c r="P1612" s="26">
        <v>11484</v>
      </c>
      <c r="Q1612" s="23">
        <v>117000</v>
      </c>
      <c r="R1612" s="24">
        <v>0</v>
      </c>
      <c r="S1612" s="24">
        <v>0</v>
      </c>
      <c r="T1612" s="22" t="s">
        <v>47</v>
      </c>
      <c r="U1612" s="24">
        <v>0</v>
      </c>
      <c r="V1612" s="23">
        <v>0</v>
      </c>
      <c r="W1612" s="22" t="s">
        <v>47</v>
      </c>
      <c r="X1612" s="24">
        <v>0</v>
      </c>
      <c r="Y1612" s="22" t="s">
        <v>47</v>
      </c>
      <c r="Z1612" s="24">
        <v>0</v>
      </c>
      <c r="AA1612" s="31"/>
      <c r="AB1612" s="24">
        <v>0</v>
      </c>
      <c r="AC1612" s="24">
        <v>0</v>
      </c>
      <c r="AD1612" s="31"/>
      <c r="AE1612" s="23">
        <v>0</v>
      </c>
      <c r="AF1612" s="23">
        <v>0</v>
      </c>
      <c r="AG1612" s="23">
        <v>117000</v>
      </c>
      <c r="AH1612" s="29"/>
      <c r="AI1612" s="29"/>
      <c r="AJ1612" s="30"/>
      <c r="AK1612" s="2" t="str">
        <f t="shared" si="25"/>
        <v>OK</v>
      </c>
      <c r="AL1612" t="str">
        <f>IF(D1612&lt;&gt;"",IF(AK1612&lt;&gt;"OK",IF(IFERROR(VLOOKUP(C1612&amp;D1612,[1]Radicacion!$I$2:$EK$30174,2,0),VLOOKUP(D1612,[1]Radicacion!$I$2:$K$30174,2,0))&lt;&gt;"","NO EXIGIBLES"),""),"")</f>
        <v/>
      </c>
    </row>
    <row r="1613" spans="1:38" x14ac:dyDescent="0.25">
      <c r="A1613" s="20">
        <v>1605</v>
      </c>
      <c r="B1613" s="21" t="s">
        <v>46</v>
      </c>
      <c r="C1613" s="20" t="s">
        <v>47</v>
      </c>
      <c r="D1613" s="20" t="s">
        <v>1655</v>
      </c>
      <c r="E1613" s="22">
        <v>44202</v>
      </c>
      <c r="F1613" s="22">
        <v>44209</v>
      </c>
      <c r="G1613" s="23">
        <v>227000</v>
      </c>
      <c r="H1613" s="24">
        <v>0</v>
      </c>
      <c r="I1613" s="31"/>
      <c r="J1613" s="24">
        <v>0</v>
      </c>
      <c r="K1613" s="24">
        <v>0</v>
      </c>
      <c r="L1613" s="24">
        <v>0</v>
      </c>
      <c r="M1613" s="24">
        <v>0</v>
      </c>
      <c r="N1613" s="24">
        <v>0</v>
      </c>
      <c r="O1613" s="24">
        <v>227000</v>
      </c>
      <c r="P1613" s="26">
        <v>11485</v>
      </c>
      <c r="Q1613" s="23">
        <v>227000</v>
      </c>
      <c r="R1613" s="24">
        <v>0</v>
      </c>
      <c r="S1613" s="24">
        <v>0</v>
      </c>
      <c r="T1613" s="22" t="s">
        <v>47</v>
      </c>
      <c r="U1613" s="24">
        <v>0</v>
      </c>
      <c r="V1613" s="23">
        <v>0</v>
      </c>
      <c r="W1613" s="22" t="s">
        <v>47</v>
      </c>
      <c r="X1613" s="24">
        <v>0</v>
      </c>
      <c r="Y1613" s="22" t="s">
        <v>47</v>
      </c>
      <c r="Z1613" s="24">
        <v>0</v>
      </c>
      <c r="AA1613" s="31"/>
      <c r="AB1613" s="24">
        <v>0</v>
      </c>
      <c r="AC1613" s="24">
        <v>0</v>
      </c>
      <c r="AD1613" s="31"/>
      <c r="AE1613" s="23">
        <v>0</v>
      </c>
      <c r="AF1613" s="23">
        <v>0</v>
      </c>
      <c r="AG1613" s="23">
        <v>227000</v>
      </c>
      <c r="AH1613" s="29"/>
      <c r="AI1613" s="29"/>
      <c r="AJ1613" s="30"/>
      <c r="AK1613" s="2" t="str">
        <f t="shared" si="25"/>
        <v>OK</v>
      </c>
      <c r="AL1613" t="str">
        <f>IF(D1613&lt;&gt;"",IF(AK1613&lt;&gt;"OK",IF(IFERROR(VLOOKUP(C1613&amp;D1613,[1]Radicacion!$I$2:$EK$30174,2,0),VLOOKUP(D1613,[1]Radicacion!$I$2:$K$30174,2,0))&lt;&gt;"","NO EXIGIBLES"),""),"")</f>
        <v/>
      </c>
    </row>
    <row r="1614" spans="1:38" x14ac:dyDescent="0.25">
      <c r="A1614" s="20">
        <v>1606</v>
      </c>
      <c r="B1614" s="21" t="s">
        <v>46</v>
      </c>
      <c r="C1614" s="20" t="s">
        <v>47</v>
      </c>
      <c r="D1614" s="20" t="s">
        <v>1656</v>
      </c>
      <c r="E1614" s="22">
        <v>44202</v>
      </c>
      <c r="F1614" s="22">
        <v>44209</v>
      </c>
      <c r="G1614" s="23">
        <v>117000</v>
      </c>
      <c r="H1614" s="24">
        <v>0</v>
      </c>
      <c r="I1614" s="31"/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v>117000</v>
      </c>
      <c r="P1614" s="26">
        <v>11486</v>
      </c>
      <c r="Q1614" s="23">
        <v>117000</v>
      </c>
      <c r="R1614" s="24">
        <v>0</v>
      </c>
      <c r="S1614" s="24">
        <v>0</v>
      </c>
      <c r="T1614" s="22" t="s">
        <v>47</v>
      </c>
      <c r="U1614" s="24">
        <v>0</v>
      </c>
      <c r="V1614" s="23">
        <v>0</v>
      </c>
      <c r="W1614" s="22" t="s">
        <v>47</v>
      </c>
      <c r="X1614" s="24">
        <v>0</v>
      </c>
      <c r="Y1614" s="22" t="s">
        <v>47</v>
      </c>
      <c r="Z1614" s="24">
        <v>0</v>
      </c>
      <c r="AA1614" s="31"/>
      <c r="AB1614" s="24">
        <v>0</v>
      </c>
      <c r="AC1614" s="24">
        <v>0</v>
      </c>
      <c r="AD1614" s="31"/>
      <c r="AE1614" s="23">
        <v>0</v>
      </c>
      <c r="AF1614" s="23">
        <v>0</v>
      </c>
      <c r="AG1614" s="23">
        <v>117000</v>
      </c>
      <c r="AH1614" s="29"/>
      <c r="AI1614" s="29"/>
      <c r="AJ1614" s="30"/>
      <c r="AK1614" s="2" t="str">
        <f t="shared" si="25"/>
        <v>OK</v>
      </c>
      <c r="AL1614" t="str">
        <f>IF(D1614&lt;&gt;"",IF(AK1614&lt;&gt;"OK",IF(IFERROR(VLOOKUP(C1614&amp;D1614,[1]Radicacion!$I$2:$EK$30174,2,0),VLOOKUP(D1614,[1]Radicacion!$I$2:$K$30174,2,0))&lt;&gt;"","NO EXIGIBLES"),""),"")</f>
        <v/>
      </c>
    </row>
    <row r="1615" spans="1:38" x14ac:dyDescent="0.25">
      <c r="A1615" s="20">
        <v>1607</v>
      </c>
      <c r="B1615" s="21" t="s">
        <v>46</v>
      </c>
      <c r="C1615" s="20" t="s">
        <v>47</v>
      </c>
      <c r="D1615" s="20" t="s">
        <v>1657</v>
      </c>
      <c r="E1615" s="22">
        <v>44202</v>
      </c>
      <c r="F1615" s="22">
        <v>44209</v>
      </c>
      <c r="G1615" s="23">
        <v>117000</v>
      </c>
      <c r="H1615" s="24">
        <v>0</v>
      </c>
      <c r="I1615" s="31"/>
      <c r="J1615" s="24">
        <v>0</v>
      </c>
      <c r="K1615" s="24">
        <v>0</v>
      </c>
      <c r="L1615" s="24">
        <v>0</v>
      </c>
      <c r="M1615" s="24">
        <v>0</v>
      </c>
      <c r="N1615" s="24">
        <v>0</v>
      </c>
      <c r="O1615" s="24">
        <v>117000</v>
      </c>
      <c r="P1615" s="26">
        <v>11487</v>
      </c>
      <c r="Q1615" s="23">
        <v>117000</v>
      </c>
      <c r="R1615" s="24">
        <v>0</v>
      </c>
      <c r="S1615" s="24">
        <v>0</v>
      </c>
      <c r="T1615" s="22" t="s">
        <v>47</v>
      </c>
      <c r="U1615" s="24">
        <v>0</v>
      </c>
      <c r="V1615" s="23">
        <v>0</v>
      </c>
      <c r="W1615" s="22" t="s">
        <v>47</v>
      </c>
      <c r="X1615" s="24">
        <v>0</v>
      </c>
      <c r="Y1615" s="22" t="s">
        <v>47</v>
      </c>
      <c r="Z1615" s="24">
        <v>0</v>
      </c>
      <c r="AA1615" s="31"/>
      <c r="AB1615" s="24">
        <v>0</v>
      </c>
      <c r="AC1615" s="24">
        <v>0</v>
      </c>
      <c r="AD1615" s="31"/>
      <c r="AE1615" s="23">
        <v>0</v>
      </c>
      <c r="AF1615" s="23">
        <v>0</v>
      </c>
      <c r="AG1615" s="23">
        <v>117000</v>
      </c>
      <c r="AH1615" s="29"/>
      <c r="AI1615" s="29"/>
      <c r="AJ1615" s="30"/>
      <c r="AK1615" s="2" t="str">
        <f t="shared" si="25"/>
        <v>OK</v>
      </c>
      <c r="AL1615" t="str">
        <f>IF(D1615&lt;&gt;"",IF(AK1615&lt;&gt;"OK",IF(IFERROR(VLOOKUP(C1615&amp;D1615,[1]Radicacion!$I$2:$EK$30174,2,0),VLOOKUP(D1615,[1]Radicacion!$I$2:$K$30174,2,0))&lt;&gt;"","NO EXIGIBLES"),""),"")</f>
        <v/>
      </c>
    </row>
    <row r="1616" spans="1:38" x14ac:dyDescent="0.25">
      <c r="A1616" s="20">
        <v>1608</v>
      </c>
      <c r="B1616" s="21" t="s">
        <v>46</v>
      </c>
      <c r="C1616" s="20" t="s">
        <v>47</v>
      </c>
      <c r="D1616" s="20" t="s">
        <v>1658</v>
      </c>
      <c r="E1616" s="22">
        <v>44202</v>
      </c>
      <c r="F1616" s="22">
        <v>44209</v>
      </c>
      <c r="G1616" s="23">
        <v>117000</v>
      </c>
      <c r="H1616" s="24">
        <v>0</v>
      </c>
      <c r="I1616" s="31"/>
      <c r="J1616" s="24">
        <v>0</v>
      </c>
      <c r="K1616" s="24">
        <v>0</v>
      </c>
      <c r="L1616" s="24">
        <v>0</v>
      </c>
      <c r="M1616" s="24">
        <v>0</v>
      </c>
      <c r="N1616" s="24">
        <v>0</v>
      </c>
      <c r="O1616" s="24">
        <v>117000</v>
      </c>
      <c r="P1616" s="26">
        <v>11488</v>
      </c>
      <c r="Q1616" s="23">
        <v>117000</v>
      </c>
      <c r="R1616" s="24">
        <v>0</v>
      </c>
      <c r="S1616" s="24">
        <v>0</v>
      </c>
      <c r="T1616" s="22" t="s">
        <v>47</v>
      </c>
      <c r="U1616" s="24">
        <v>0</v>
      </c>
      <c r="V1616" s="23">
        <v>0</v>
      </c>
      <c r="W1616" s="22" t="s">
        <v>47</v>
      </c>
      <c r="X1616" s="24">
        <v>0</v>
      </c>
      <c r="Y1616" s="22" t="s">
        <v>47</v>
      </c>
      <c r="Z1616" s="24">
        <v>0</v>
      </c>
      <c r="AA1616" s="31"/>
      <c r="AB1616" s="24">
        <v>0</v>
      </c>
      <c r="AC1616" s="24">
        <v>0</v>
      </c>
      <c r="AD1616" s="31"/>
      <c r="AE1616" s="23">
        <v>0</v>
      </c>
      <c r="AF1616" s="23">
        <v>0</v>
      </c>
      <c r="AG1616" s="23">
        <v>117000</v>
      </c>
      <c r="AH1616" s="29"/>
      <c r="AI1616" s="29"/>
      <c r="AJ1616" s="30"/>
      <c r="AK1616" s="2" t="str">
        <f t="shared" si="25"/>
        <v>OK</v>
      </c>
      <c r="AL1616" t="str">
        <f>IF(D1616&lt;&gt;"",IF(AK1616&lt;&gt;"OK",IF(IFERROR(VLOOKUP(C1616&amp;D1616,[1]Radicacion!$I$2:$EK$30174,2,0),VLOOKUP(D1616,[1]Radicacion!$I$2:$K$30174,2,0))&lt;&gt;"","NO EXIGIBLES"),""),"")</f>
        <v/>
      </c>
    </row>
    <row r="1617" spans="1:38" x14ac:dyDescent="0.25">
      <c r="A1617" s="20">
        <v>1609</v>
      </c>
      <c r="B1617" s="21" t="s">
        <v>46</v>
      </c>
      <c r="C1617" s="20" t="s">
        <v>47</v>
      </c>
      <c r="D1617" s="20" t="s">
        <v>1659</v>
      </c>
      <c r="E1617" s="22">
        <v>44202</v>
      </c>
      <c r="F1617" s="22">
        <v>44209</v>
      </c>
      <c r="G1617" s="23">
        <v>117000</v>
      </c>
      <c r="H1617" s="24">
        <v>0</v>
      </c>
      <c r="I1617" s="31"/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v>117000</v>
      </c>
      <c r="P1617" s="26">
        <v>11489</v>
      </c>
      <c r="Q1617" s="23">
        <v>117000</v>
      </c>
      <c r="R1617" s="24">
        <v>0</v>
      </c>
      <c r="S1617" s="24">
        <v>0</v>
      </c>
      <c r="T1617" s="22" t="s">
        <v>47</v>
      </c>
      <c r="U1617" s="24">
        <v>0</v>
      </c>
      <c r="V1617" s="23">
        <v>0</v>
      </c>
      <c r="W1617" s="22" t="s">
        <v>47</v>
      </c>
      <c r="X1617" s="24">
        <v>0</v>
      </c>
      <c r="Y1617" s="22" t="s">
        <v>47</v>
      </c>
      <c r="Z1617" s="24">
        <v>0</v>
      </c>
      <c r="AA1617" s="31"/>
      <c r="AB1617" s="24">
        <v>0</v>
      </c>
      <c r="AC1617" s="24">
        <v>0</v>
      </c>
      <c r="AD1617" s="31"/>
      <c r="AE1617" s="23">
        <v>0</v>
      </c>
      <c r="AF1617" s="23">
        <v>0</v>
      </c>
      <c r="AG1617" s="23">
        <v>117000</v>
      </c>
      <c r="AH1617" s="29"/>
      <c r="AI1617" s="29"/>
      <c r="AJ1617" s="30"/>
      <c r="AK1617" s="2" t="str">
        <f t="shared" si="25"/>
        <v>OK</v>
      </c>
      <c r="AL1617" t="str">
        <f>IF(D1617&lt;&gt;"",IF(AK1617&lt;&gt;"OK",IF(IFERROR(VLOOKUP(C1617&amp;D1617,[1]Radicacion!$I$2:$EK$30174,2,0),VLOOKUP(D1617,[1]Radicacion!$I$2:$K$30174,2,0))&lt;&gt;"","NO EXIGIBLES"),""),"")</f>
        <v/>
      </c>
    </row>
    <row r="1618" spans="1:38" x14ac:dyDescent="0.25">
      <c r="A1618" s="20">
        <v>1610</v>
      </c>
      <c r="B1618" s="21" t="s">
        <v>46</v>
      </c>
      <c r="C1618" s="20" t="s">
        <v>47</v>
      </c>
      <c r="D1618" s="20" t="s">
        <v>1660</v>
      </c>
      <c r="E1618" s="22">
        <v>44202</v>
      </c>
      <c r="F1618" s="22">
        <v>44209</v>
      </c>
      <c r="G1618" s="23">
        <v>117000</v>
      </c>
      <c r="H1618" s="24">
        <v>0</v>
      </c>
      <c r="I1618" s="31"/>
      <c r="J1618" s="24">
        <v>0</v>
      </c>
      <c r="K1618" s="24">
        <v>0</v>
      </c>
      <c r="L1618" s="24">
        <v>0</v>
      </c>
      <c r="M1618" s="24">
        <v>0</v>
      </c>
      <c r="N1618" s="24">
        <v>0</v>
      </c>
      <c r="O1618" s="24">
        <v>117000</v>
      </c>
      <c r="P1618" s="26">
        <v>11490</v>
      </c>
      <c r="Q1618" s="23">
        <v>117000</v>
      </c>
      <c r="R1618" s="24">
        <v>0</v>
      </c>
      <c r="S1618" s="24">
        <v>0</v>
      </c>
      <c r="T1618" s="22" t="s">
        <v>47</v>
      </c>
      <c r="U1618" s="24">
        <v>0</v>
      </c>
      <c r="V1618" s="23">
        <v>0</v>
      </c>
      <c r="W1618" s="22" t="s">
        <v>47</v>
      </c>
      <c r="X1618" s="24">
        <v>0</v>
      </c>
      <c r="Y1618" s="22" t="s">
        <v>47</v>
      </c>
      <c r="Z1618" s="24">
        <v>0</v>
      </c>
      <c r="AA1618" s="31"/>
      <c r="AB1618" s="24">
        <v>0</v>
      </c>
      <c r="AC1618" s="24">
        <v>0</v>
      </c>
      <c r="AD1618" s="31"/>
      <c r="AE1618" s="23">
        <v>0</v>
      </c>
      <c r="AF1618" s="23">
        <v>0</v>
      </c>
      <c r="AG1618" s="23">
        <v>117000</v>
      </c>
      <c r="AH1618" s="29"/>
      <c r="AI1618" s="29"/>
      <c r="AJ1618" s="30"/>
      <c r="AK1618" s="2" t="str">
        <f t="shared" si="25"/>
        <v>OK</v>
      </c>
      <c r="AL1618" t="str">
        <f>IF(D1618&lt;&gt;"",IF(AK1618&lt;&gt;"OK",IF(IFERROR(VLOOKUP(C1618&amp;D1618,[1]Radicacion!$I$2:$EK$30174,2,0),VLOOKUP(D1618,[1]Radicacion!$I$2:$K$30174,2,0))&lt;&gt;"","NO EXIGIBLES"),""),"")</f>
        <v/>
      </c>
    </row>
    <row r="1619" spans="1:38" x14ac:dyDescent="0.25">
      <c r="A1619" s="20">
        <v>1611</v>
      </c>
      <c r="B1619" s="21" t="s">
        <v>46</v>
      </c>
      <c r="C1619" s="20" t="s">
        <v>47</v>
      </c>
      <c r="D1619" s="20" t="s">
        <v>1661</v>
      </c>
      <c r="E1619" s="22">
        <v>44202</v>
      </c>
      <c r="F1619" s="22">
        <v>44209</v>
      </c>
      <c r="G1619" s="23">
        <v>117000</v>
      </c>
      <c r="H1619" s="24">
        <v>0</v>
      </c>
      <c r="I1619" s="31"/>
      <c r="J1619" s="24">
        <v>0</v>
      </c>
      <c r="K1619" s="24">
        <v>0</v>
      </c>
      <c r="L1619" s="24">
        <v>0</v>
      </c>
      <c r="M1619" s="24">
        <v>0</v>
      </c>
      <c r="N1619" s="24">
        <v>0</v>
      </c>
      <c r="O1619" s="24">
        <v>117000</v>
      </c>
      <c r="P1619" s="26">
        <v>11491</v>
      </c>
      <c r="Q1619" s="23">
        <v>117000</v>
      </c>
      <c r="R1619" s="24">
        <v>0</v>
      </c>
      <c r="S1619" s="24">
        <v>0</v>
      </c>
      <c r="T1619" s="22" t="s">
        <v>47</v>
      </c>
      <c r="U1619" s="24">
        <v>0</v>
      </c>
      <c r="V1619" s="23">
        <v>0</v>
      </c>
      <c r="W1619" s="22" t="s">
        <v>47</v>
      </c>
      <c r="X1619" s="24">
        <v>0</v>
      </c>
      <c r="Y1619" s="22" t="s">
        <v>47</v>
      </c>
      <c r="Z1619" s="24">
        <v>0</v>
      </c>
      <c r="AA1619" s="31"/>
      <c r="AB1619" s="24">
        <v>0</v>
      </c>
      <c r="AC1619" s="24">
        <v>0</v>
      </c>
      <c r="AD1619" s="31"/>
      <c r="AE1619" s="23">
        <v>0</v>
      </c>
      <c r="AF1619" s="23">
        <v>0</v>
      </c>
      <c r="AG1619" s="23">
        <v>117000</v>
      </c>
      <c r="AH1619" s="29"/>
      <c r="AI1619" s="29"/>
      <c r="AJ1619" s="30"/>
      <c r="AK1619" s="2" t="str">
        <f t="shared" si="25"/>
        <v>OK</v>
      </c>
      <c r="AL1619" t="str">
        <f>IF(D1619&lt;&gt;"",IF(AK1619&lt;&gt;"OK",IF(IFERROR(VLOOKUP(C1619&amp;D1619,[1]Radicacion!$I$2:$EK$30174,2,0),VLOOKUP(D1619,[1]Radicacion!$I$2:$K$30174,2,0))&lt;&gt;"","NO EXIGIBLES"),""),"")</f>
        <v/>
      </c>
    </row>
    <row r="1620" spans="1:38" x14ac:dyDescent="0.25">
      <c r="A1620" s="20">
        <v>1612</v>
      </c>
      <c r="B1620" s="21" t="s">
        <v>46</v>
      </c>
      <c r="C1620" s="20" t="s">
        <v>47</v>
      </c>
      <c r="D1620" s="20" t="s">
        <v>1662</v>
      </c>
      <c r="E1620" s="22">
        <v>44202</v>
      </c>
      <c r="F1620" s="22">
        <v>44209</v>
      </c>
      <c r="G1620" s="23">
        <v>117000</v>
      </c>
      <c r="H1620" s="24">
        <v>0</v>
      </c>
      <c r="I1620" s="31"/>
      <c r="J1620" s="24">
        <v>0</v>
      </c>
      <c r="K1620" s="24">
        <v>0</v>
      </c>
      <c r="L1620" s="24">
        <v>0</v>
      </c>
      <c r="M1620" s="24">
        <v>0</v>
      </c>
      <c r="N1620" s="24">
        <v>0</v>
      </c>
      <c r="O1620" s="24">
        <v>117000</v>
      </c>
      <c r="P1620" s="26">
        <v>11492</v>
      </c>
      <c r="Q1620" s="23">
        <v>117000</v>
      </c>
      <c r="R1620" s="24">
        <v>0</v>
      </c>
      <c r="S1620" s="24">
        <v>0</v>
      </c>
      <c r="T1620" s="22" t="s">
        <v>47</v>
      </c>
      <c r="U1620" s="24">
        <v>0</v>
      </c>
      <c r="V1620" s="23">
        <v>0</v>
      </c>
      <c r="W1620" s="22" t="s">
        <v>47</v>
      </c>
      <c r="X1620" s="24">
        <v>0</v>
      </c>
      <c r="Y1620" s="22" t="s">
        <v>47</v>
      </c>
      <c r="Z1620" s="24">
        <v>0</v>
      </c>
      <c r="AA1620" s="31"/>
      <c r="AB1620" s="24">
        <v>0</v>
      </c>
      <c r="AC1620" s="24">
        <v>0</v>
      </c>
      <c r="AD1620" s="31"/>
      <c r="AE1620" s="23">
        <v>0</v>
      </c>
      <c r="AF1620" s="23">
        <v>0</v>
      </c>
      <c r="AG1620" s="23">
        <v>117000</v>
      </c>
      <c r="AH1620" s="29"/>
      <c r="AI1620" s="29"/>
      <c r="AJ1620" s="30"/>
      <c r="AK1620" s="2" t="str">
        <f t="shared" si="25"/>
        <v>OK</v>
      </c>
      <c r="AL1620" t="str">
        <f>IF(D1620&lt;&gt;"",IF(AK1620&lt;&gt;"OK",IF(IFERROR(VLOOKUP(C1620&amp;D1620,[1]Radicacion!$I$2:$EK$30174,2,0),VLOOKUP(D1620,[1]Radicacion!$I$2:$K$30174,2,0))&lt;&gt;"","NO EXIGIBLES"),""),"")</f>
        <v/>
      </c>
    </row>
    <row r="1621" spans="1:38" x14ac:dyDescent="0.25">
      <c r="A1621" s="20">
        <v>1613</v>
      </c>
      <c r="B1621" s="21" t="s">
        <v>46</v>
      </c>
      <c r="C1621" s="20" t="s">
        <v>47</v>
      </c>
      <c r="D1621" s="20" t="s">
        <v>1663</v>
      </c>
      <c r="E1621" s="22">
        <v>44202</v>
      </c>
      <c r="F1621" s="22">
        <v>44209</v>
      </c>
      <c r="G1621" s="23">
        <v>156000</v>
      </c>
      <c r="H1621" s="24">
        <v>0</v>
      </c>
      <c r="I1621" s="31"/>
      <c r="J1621" s="24">
        <v>0</v>
      </c>
      <c r="K1621" s="24">
        <v>0</v>
      </c>
      <c r="L1621" s="24">
        <v>0</v>
      </c>
      <c r="M1621" s="24">
        <v>0</v>
      </c>
      <c r="N1621" s="24">
        <v>0</v>
      </c>
      <c r="O1621" s="24">
        <v>156000</v>
      </c>
      <c r="P1621" s="26">
        <v>11493</v>
      </c>
      <c r="Q1621" s="23">
        <v>156000</v>
      </c>
      <c r="R1621" s="24">
        <v>0</v>
      </c>
      <c r="S1621" s="24">
        <v>0</v>
      </c>
      <c r="T1621" s="22" t="s">
        <v>47</v>
      </c>
      <c r="U1621" s="24">
        <v>0</v>
      </c>
      <c r="V1621" s="23">
        <v>0</v>
      </c>
      <c r="W1621" s="22" t="s">
        <v>47</v>
      </c>
      <c r="X1621" s="24">
        <v>0</v>
      </c>
      <c r="Y1621" s="22" t="s">
        <v>47</v>
      </c>
      <c r="Z1621" s="24">
        <v>0</v>
      </c>
      <c r="AA1621" s="31"/>
      <c r="AB1621" s="24">
        <v>0</v>
      </c>
      <c r="AC1621" s="24">
        <v>0</v>
      </c>
      <c r="AD1621" s="31"/>
      <c r="AE1621" s="23">
        <v>0</v>
      </c>
      <c r="AF1621" s="23">
        <v>0</v>
      </c>
      <c r="AG1621" s="23">
        <v>156000</v>
      </c>
      <c r="AH1621" s="29"/>
      <c r="AI1621" s="29"/>
      <c r="AJ1621" s="30"/>
      <c r="AK1621" s="2" t="str">
        <f t="shared" si="25"/>
        <v>OK</v>
      </c>
      <c r="AL1621" t="str">
        <f>IF(D1621&lt;&gt;"",IF(AK1621&lt;&gt;"OK",IF(IFERROR(VLOOKUP(C1621&amp;D1621,[1]Radicacion!$I$2:$EK$30174,2,0),VLOOKUP(D1621,[1]Radicacion!$I$2:$K$30174,2,0))&lt;&gt;"","NO EXIGIBLES"),""),"")</f>
        <v/>
      </c>
    </row>
    <row r="1622" spans="1:38" x14ac:dyDescent="0.25">
      <c r="A1622" s="20">
        <v>1614</v>
      </c>
      <c r="B1622" s="21" t="s">
        <v>46</v>
      </c>
      <c r="C1622" s="20" t="s">
        <v>47</v>
      </c>
      <c r="D1622" s="20" t="s">
        <v>1664</v>
      </c>
      <c r="E1622" s="22">
        <v>44202</v>
      </c>
      <c r="F1622" s="22">
        <v>44209</v>
      </c>
      <c r="G1622" s="23">
        <v>117000</v>
      </c>
      <c r="H1622" s="24">
        <v>0</v>
      </c>
      <c r="I1622" s="31"/>
      <c r="J1622" s="24">
        <v>0</v>
      </c>
      <c r="K1622" s="24">
        <v>0</v>
      </c>
      <c r="L1622" s="24">
        <v>0</v>
      </c>
      <c r="M1622" s="24">
        <v>0</v>
      </c>
      <c r="N1622" s="24">
        <v>0</v>
      </c>
      <c r="O1622" s="24">
        <v>117000</v>
      </c>
      <c r="P1622" s="26">
        <v>11494</v>
      </c>
      <c r="Q1622" s="23">
        <v>117000</v>
      </c>
      <c r="R1622" s="24">
        <v>0</v>
      </c>
      <c r="S1622" s="24">
        <v>0</v>
      </c>
      <c r="T1622" s="22" t="s">
        <v>47</v>
      </c>
      <c r="U1622" s="24">
        <v>0</v>
      </c>
      <c r="V1622" s="23">
        <v>0</v>
      </c>
      <c r="W1622" s="22" t="s">
        <v>47</v>
      </c>
      <c r="X1622" s="24">
        <v>0</v>
      </c>
      <c r="Y1622" s="22" t="s">
        <v>47</v>
      </c>
      <c r="Z1622" s="24">
        <v>0</v>
      </c>
      <c r="AA1622" s="31"/>
      <c r="AB1622" s="24">
        <v>0</v>
      </c>
      <c r="AC1622" s="24">
        <v>0</v>
      </c>
      <c r="AD1622" s="31"/>
      <c r="AE1622" s="23">
        <v>0</v>
      </c>
      <c r="AF1622" s="23">
        <v>0</v>
      </c>
      <c r="AG1622" s="23">
        <v>117000</v>
      </c>
      <c r="AH1622" s="29"/>
      <c r="AI1622" s="29"/>
      <c r="AJ1622" s="30"/>
      <c r="AK1622" s="2" t="str">
        <f t="shared" si="25"/>
        <v>OK</v>
      </c>
      <c r="AL1622" t="str">
        <f>IF(D1622&lt;&gt;"",IF(AK1622&lt;&gt;"OK",IF(IFERROR(VLOOKUP(C1622&amp;D1622,[1]Radicacion!$I$2:$EK$30174,2,0),VLOOKUP(D1622,[1]Radicacion!$I$2:$K$30174,2,0))&lt;&gt;"","NO EXIGIBLES"),""),"")</f>
        <v/>
      </c>
    </row>
    <row r="1623" spans="1:38" x14ac:dyDescent="0.25">
      <c r="A1623" s="20">
        <v>1615</v>
      </c>
      <c r="B1623" s="21" t="s">
        <v>46</v>
      </c>
      <c r="C1623" s="20" t="s">
        <v>47</v>
      </c>
      <c r="D1623" s="20" t="s">
        <v>1665</v>
      </c>
      <c r="E1623" s="22">
        <v>44202</v>
      </c>
      <c r="F1623" s="22">
        <v>44209</v>
      </c>
      <c r="G1623" s="23">
        <v>117000</v>
      </c>
      <c r="H1623" s="24">
        <v>0</v>
      </c>
      <c r="I1623" s="31"/>
      <c r="J1623" s="24">
        <v>0</v>
      </c>
      <c r="K1623" s="24">
        <v>0</v>
      </c>
      <c r="L1623" s="24">
        <v>0</v>
      </c>
      <c r="M1623" s="24">
        <v>0</v>
      </c>
      <c r="N1623" s="24">
        <v>0</v>
      </c>
      <c r="O1623" s="24">
        <v>117000</v>
      </c>
      <c r="P1623" s="26">
        <v>11495</v>
      </c>
      <c r="Q1623" s="23">
        <v>117000</v>
      </c>
      <c r="R1623" s="24">
        <v>0</v>
      </c>
      <c r="S1623" s="24">
        <v>0</v>
      </c>
      <c r="T1623" s="22" t="s">
        <v>47</v>
      </c>
      <c r="U1623" s="24">
        <v>0</v>
      </c>
      <c r="V1623" s="23">
        <v>0</v>
      </c>
      <c r="W1623" s="22" t="s">
        <v>47</v>
      </c>
      <c r="X1623" s="24">
        <v>0</v>
      </c>
      <c r="Y1623" s="22" t="s">
        <v>47</v>
      </c>
      <c r="Z1623" s="24">
        <v>0</v>
      </c>
      <c r="AA1623" s="31"/>
      <c r="AB1623" s="24">
        <v>0</v>
      </c>
      <c r="AC1623" s="24">
        <v>0</v>
      </c>
      <c r="AD1623" s="31"/>
      <c r="AE1623" s="23">
        <v>0</v>
      </c>
      <c r="AF1623" s="23">
        <v>0</v>
      </c>
      <c r="AG1623" s="23">
        <v>117000</v>
      </c>
      <c r="AH1623" s="29"/>
      <c r="AI1623" s="29"/>
      <c r="AJ1623" s="30"/>
      <c r="AK1623" s="2" t="str">
        <f t="shared" si="25"/>
        <v>OK</v>
      </c>
      <c r="AL1623" t="str">
        <f>IF(D1623&lt;&gt;"",IF(AK1623&lt;&gt;"OK",IF(IFERROR(VLOOKUP(C1623&amp;D1623,[1]Radicacion!$I$2:$EK$30174,2,0),VLOOKUP(D1623,[1]Radicacion!$I$2:$K$30174,2,0))&lt;&gt;"","NO EXIGIBLES"),""),"")</f>
        <v/>
      </c>
    </row>
    <row r="1624" spans="1:38" x14ac:dyDescent="0.25">
      <c r="A1624" s="20">
        <v>1616</v>
      </c>
      <c r="B1624" s="21" t="s">
        <v>46</v>
      </c>
      <c r="C1624" s="20" t="s">
        <v>47</v>
      </c>
      <c r="D1624" s="20" t="s">
        <v>1666</v>
      </c>
      <c r="E1624" s="22">
        <v>44202</v>
      </c>
      <c r="F1624" s="22">
        <v>44209</v>
      </c>
      <c r="G1624" s="23">
        <v>117000</v>
      </c>
      <c r="H1624" s="24">
        <v>0</v>
      </c>
      <c r="I1624" s="31"/>
      <c r="J1624" s="24">
        <v>0</v>
      </c>
      <c r="K1624" s="24">
        <v>0</v>
      </c>
      <c r="L1624" s="24">
        <v>0</v>
      </c>
      <c r="M1624" s="24">
        <v>0</v>
      </c>
      <c r="N1624" s="24">
        <v>0</v>
      </c>
      <c r="O1624" s="24">
        <v>117000</v>
      </c>
      <c r="P1624" s="26">
        <v>11496</v>
      </c>
      <c r="Q1624" s="23">
        <v>117000</v>
      </c>
      <c r="R1624" s="24">
        <v>0</v>
      </c>
      <c r="S1624" s="24">
        <v>0</v>
      </c>
      <c r="T1624" s="22" t="s">
        <v>47</v>
      </c>
      <c r="U1624" s="24">
        <v>0</v>
      </c>
      <c r="V1624" s="23">
        <v>0</v>
      </c>
      <c r="W1624" s="22" t="s">
        <v>47</v>
      </c>
      <c r="X1624" s="24">
        <v>0</v>
      </c>
      <c r="Y1624" s="22" t="s">
        <v>47</v>
      </c>
      <c r="Z1624" s="24">
        <v>0</v>
      </c>
      <c r="AA1624" s="31"/>
      <c r="AB1624" s="24">
        <v>0</v>
      </c>
      <c r="AC1624" s="24">
        <v>0</v>
      </c>
      <c r="AD1624" s="31"/>
      <c r="AE1624" s="23">
        <v>0</v>
      </c>
      <c r="AF1624" s="23">
        <v>0</v>
      </c>
      <c r="AG1624" s="23">
        <v>117000</v>
      </c>
      <c r="AH1624" s="29"/>
      <c r="AI1624" s="29"/>
      <c r="AJ1624" s="30"/>
      <c r="AK1624" s="2" t="str">
        <f t="shared" si="25"/>
        <v>OK</v>
      </c>
      <c r="AL1624" t="str">
        <f>IF(D1624&lt;&gt;"",IF(AK1624&lt;&gt;"OK",IF(IFERROR(VLOOKUP(C1624&amp;D1624,[1]Radicacion!$I$2:$EK$30174,2,0),VLOOKUP(D1624,[1]Radicacion!$I$2:$K$30174,2,0))&lt;&gt;"","NO EXIGIBLES"),""),"")</f>
        <v/>
      </c>
    </row>
    <row r="1625" spans="1:38" x14ac:dyDescent="0.25">
      <c r="A1625" s="20">
        <v>1617</v>
      </c>
      <c r="B1625" s="21" t="s">
        <v>46</v>
      </c>
      <c r="C1625" s="20" t="s">
        <v>47</v>
      </c>
      <c r="D1625" s="20" t="s">
        <v>1667</v>
      </c>
      <c r="E1625" s="22">
        <v>44202</v>
      </c>
      <c r="F1625" s="22">
        <v>44209</v>
      </c>
      <c r="G1625" s="23">
        <v>117000</v>
      </c>
      <c r="H1625" s="24">
        <v>0</v>
      </c>
      <c r="I1625" s="31"/>
      <c r="J1625" s="24">
        <v>0</v>
      </c>
      <c r="K1625" s="24">
        <v>0</v>
      </c>
      <c r="L1625" s="24">
        <v>0</v>
      </c>
      <c r="M1625" s="24">
        <v>0</v>
      </c>
      <c r="N1625" s="24">
        <v>0</v>
      </c>
      <c r="O1625" s="24">
        <v>117000</v>
      </c>
      <c r="P1625" s="26">
        <v>11497</v>
      </c>
      <c r="Q1625" s="23">
        <v>117000</v>
      </c>
      <c r="R1625" s="24">
        <v>0</v>
      </c>
      <c r="S1625" s="24">
        <v>0</v>
      </c>
      <c r="T1625" s="22" t="s">
        <v>47</v>
      </c>
      <c r="U1625" s="24">
        <v>0</v>
      </c>
      <c r="V1625" s="23">
        <v>0</v>
      </c>
      <c r="W1625" s="22" t="s">
        <v>47</v>
      </c>
      <c r="X1625" s="24">
        <v>0</v>
      </c>
      <c r="Y1625" s="22" t="s">
        <v>47</v>
      </c>
      <c r="Z1625" s="24">
        <v>0</v>
      </c>
      <c r="AA1625" s="31"/>
      <c r="AB1625" s="24">
        <v>0</v>
      </c>
      <c r="AC1625" s="24">
        <v>0</v>
      </c>
      <c r="AD1625" s="31"/>
      <c r="AE1625" s="23">
        <v>0</v>
      </c>
      <c r="AF1625" s="23">
        <v>0</v>
      </c>
      <c r="AG1625" s="23">
        <v>117000</v>
      </c>
      <c r="AH1625" s="29"/>
      <c r="AI1625" s="29"/>
      <c r="AJ1625" s="30"/>
      <c r="AK1625" s="2" t="str">
        <f t="shared" si="25"/>
        <v>OK</v>
      </c>
      <c r="AL1625" t="str">
        <f>IF(D1625&lt;&gt;"",IF(AK1625&lt;&gt;"OK",IF(IFERROR(VLOOKUP(C1625&amp;D1625,[1]Radicacion!$I$2:$EK$30174,2,0),VLOOKUP(D1625,[1]Radicacion!$I$2:$K$30174,2,0))&lt;&gt;"","NO EXIGIBLES"),""),"")</f>
        <v/>
      </c>
    </row>
    <row r="1626" spans="1:38" x14ac:dyDescent="0.25">
      <c r="A1626" s="20">
        <v>1618</v>
      </c>
      <c r="B1626" s="21" t="s">
        <v>46</v>
      </c>
      <c r="C1626" s="20" t="s">
        <v>47</v>
      </c>
      <c r="D1626" s="20" t="s">
        <v>1668</v>
      </c>
      <c r="E1626" s="22">
        <v>44202</v>
      </c>
      <c r="F1626" s="22">
        <v>44209</v>
      </c>
      <c r="G1626" s="23">
        <v>117000</v>
      </c>
      <c r="H1626" s="24">
        <v>0</v>
      </c>
      <c r="I1626" s="31"/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v>117000</v>
      </c>
      <c r="P1626" s="26">
        <v>11498</v>
      </c>
      <c r="Q1626" s="23">
        <v>117000</v>
      </c>
      <c r="R1626" s="24">
        <v>0</v>
      </c>
      <c r="S1626" s="24">
        <v>0</v>
      </c>
      <c r="T1626" s="22" t="s">
        <v>47</v>
      </c>
      <c r="U1626" s="24">
        <v>0</v>
      </c>
      <c r="V1626" s="23">
        <v>0</v>
      </c>
      <c r="W1626" s="22" t="s">
        <v>47</v>
      </c>
      <c r="X1626" s="24">
        <v>0</v>
      </c>
      <c r="Y1626" s="22" t="s">
        <v>47</v>
      </c>
      <c r="Z1626" s="24">
        <v>0</v>
      </c>
      <c r="AA1626" s="31"/>
      <c r="AB1626" s="24">
        <v>0</v>
      </c>
      <c r="AC1626" s="24">
        <v>0</v>
      </c>
      <c r="AD1626" s="31"/>
      <c r="AE1626" s="23">
        <v>0</v>
      </c>
      <c r="AF1626" s="23">
        <v>0</v>
      </c>
      <c r="AG1626" s="23">
        <v>117000</v>
      </c>
      <c r="AH1626" s="29"/>
      <c r="AI1626" s="29"/>
      <c r="AJ1626" s="30"/>
      <c r="AK1626" s="2" t="str">
        <f t="shared" si="25"/>
        <v>OK</v>
      </c>
      <c r="AL1626" t="str">
        <f>IF(D1626&lt;&gt;"",IF(AK1626&lt;&gt;"OK",IF(IFERROR(VLOOKUP(C1626&amp;D1626,[1]Radicacion!$I$2:$EK$30174,2,0),VLOOKUP(D1626,[1]Radicacion!$I$2:$K$30174,2,0))&lt;&gt;"","NO EXIGIBLES"),""),"")</f>
        <v/>
      </c>
    </row>
    <row r="1627" spans="1:38" x14ac:dyDescent="0.25">
      <c r="A1627" s="20">
        <v>1619</v>
      </c>
      <c r="B1627" s="21" t="s">
        <v>46</v>
      </c>
      <c r="C1627" s="20" t="s">
        <v>47</v>
      </c>
      <c r="D1627" s="20" t="s">
        <v>1669</v>
      </c>
      <c r="E1627" s="22">
        <v>44202</v>
      </c>
      <c r="F1627" s="22">
        <v>44209</v>
      </c>
      <c r="G1627" s="23">
        <v>117000</v>
      </c>
      <c r="H1627" s="24">
        <v>0</v>
      </c>
      <c r="I1627" s="31"/>
      <c r="J1627" s="24">
        <v>0</v>
      </c>
      <c r="K1627" s="24">
        <v>0</v>
      </c>
      <c r="L1627" s="24">
        <v>0</v>
      </c>
      <c r="M1627" s="24">
        <v>0</v>
      </c>
      <c r="N1627" s="24">
        <v>0</v>
      </c>
      <c r="O1627" s="24">
        <v>117000</v>
      </c>
      <c r="P1627" s="26">
        <v>11499</v>
      </c>
      <c r="Q1627" s="23">
        <v>117000</v>
      </c>
      <c r="R1627" s="24">
        <v>0</v>
      </c>
      <c r="S1627" s="24">
        <v>0</v>
      </c>
      <c r="T1627" s="22" t="s">
        <v>47</v>
      </c>
      <c r="U1627" s="24">
        <v>0</v>
      </c>
      <c r="V1627" s="23">
        <v>0</v>
      </c>
      <c r="W1627" s="22" t="s">
        <v>47</v>
      </c>
      <c r="X1627" s="24">
        <v>0</v>
      </c>
      <c r="Y1627" s="22" t="s">
        <v>47</v>
      </c>
      <c r="Z1627" s="24">
        <v>0</v>
      </c>
      <c r="AA1627" s="31"/>
      <c r="AB1627" s="24">
        <v>0</v>
      </c>
      <c r="AC1627" s="24">
        <v>0</v>
      </c>
      <c r="AD1627" s="31"/>
      <c r="AE1627" s="23">
        <v>0</v>
      </c>
      <c r="AF1627" s="23">
        <v>0</v>
      </c>
      <c r="AG1627" s="23">
        <v>117000</v>
      </c>
      <c r="AH1627" s="29"/>
      <c r="AI1627" s="29"/>
      <c r="AJ1627" s="30"/>
      <c r="AK1627" s="2" t="str">
        <f t="shared" si="25"/>
        <v>OK</v>
      </c>
      <c r="AL1627" t="str">
        <f>IF(D1627&lt;&gt;"",IF(AK1627&lt;&gt;"OK",IF(IFERROR(VLOOKUP(C1627&amp;D1627,[1]Radicacion!$I$2:$EK$30174,2,0),VLOOKUP(D1627,[1]Radicacion!$I$2:$K$30174,2,0))&lt;&gt;"","NO EXIGIBLES"),""),"")</f>
        <v/>
      </c>
    </row>
    <row r="1628" spans="1:38" x14ac:dyDescent="0.25">
      <c r="A1628" s="20">
        <v>1620</v>
      </c>
      <c r="B1628" s="21" t="s">
        <v>46</v>
      </c>
      <c r="C1628" s="20" t="s">
        <v>47</v>
      </c>
      <c r="D1628" s="20" t="s">
        <v>1670</v>
      </c>
      <c r="E1628" s="22">
        <v>44202</v>
      </c>
      <c r="F1628" s="22">
        <v>44209</v>
      </c>
      <c r="G1628" s="23">
        <v>117000</v>
      </c>
      <c r="H1628" s="24">
        <v>0</v>
      </c>
      <c r="I1628" s="31"/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v>117000</v>
      </c>
      <c r="P1628" s="26">
        <v>11500</v>
      </c>
      <c r="Q1628" s="23">
        <v>117000</v>
      </c>
      <c r="R1628" s="24">
        <v>0</v>
      </c>
      <c r="S1628" s="24">
        <v>0</v>
      </c>
      <c r="T1628" s="22" t="s">
        <v>47</v>
      </c>
      <c r="U1628" s="24">
        <v>0</v>
      </c>
      <c r="V1628" s="23">
        <v>0</v>
      </c>
      <c r="W1628" s="22" t="s">
        <v>47</v>
      </c>
      <c r="X1628" s="24">
        <v>0</v>
      </c>
      <c r="Y1628" s="22" t="s">
        <v>47</v>
      </c>
      <c r="Z1628" s="24">
        <v>0</v>
      </c>
      <c r="AA1628" s="31"/>
      <c r="AB1628" s="24">
        <v>0</v>
      </c>
      <c r="AC1628" s="24">
        <v>0</v>
      </c>
      <c r="AD1628" s="31"/>
      <c r="AE1628" s="23">
        <v>0</v>
      </c>
      <c r="AF1628" s="23">
        <v>0</v>
      </c>
      <c r="AG1628" s="23">
        <v>117000</v>
      </c>
      <c r="AH1628" s="29"/>
      <c r="AI1628" s="29"/>
      <c r="AJ1628" s="30"/>
      <c r="AK1628" s="2" t="str">
        <f t="shared" si="25"/>
        <v>OK</v>
      </c>
      <c r="AL1628" t="str">
        <f>IF(D1628&lt;&gt;"",IF(AK1628&lt;&gt;"OK",IF(IFERROR(VLOOKUP(C1628&amp;D1628,[1]Radicacion!$I$2:$EK$30174,2,0),VLOOKUP(D1628,[1]Radicacion!$I$2:$K$30174,2,0))&lt;&gt;"","NO EXIGIBLES"),""),"")</f>
        <v/>
      </c>
    </row>
    <row r="1629" spans="1:38" x14ac:dyDescent="0.25">
      <c r="A1629" s="20">
        <v>1621</v>
      </c>
      <c r="B1629" s="21" t="s">
        <v>46</v>
      </c>
      <c r="C1629" s="20" t="s">
        <v>47</v>
      </c>
      <c r="D1629" s="20" t="s">
        <v>1671</v>
      </c>
      <c r="E1629" s="22">
        <v>44202</v>
      </c>
      <c r="F1629" s="22">
        <v>44209</v>
      </c>
      <c r="G1629" s="23">
        <v>117000</v>
      </c>
      <c r="H1629" s="24">
        <v>0</v>
      </c>
      <c r="I1629" s="31"/>
      <c r="J1629" s="24">
        <v>0</v>
      </c>
      <c r="K1629" s="24">
        <v>0</v>
      </c>
      <c r="L1629" s="24">
        <v>0</v>
      </c>
      <c r="M1629" s="24">
        <v>0</v>
      </c>
      <c r="N1629" s="24">
        <v>0</v>
      </c>
      <c r="O1629" s="24">
        <v>117000</v>
      </c>
      <c r="P1629" s="26">
        <v>11501</v>
      </c>
      <c r="Q1629" s="23">
        <v>117000</v>
      </c>
      <c r="R1629" s="24">
        <v>0</v>
      </c>
      <c r="S1629" s="24">
        <v>0</v>
      </c>
      <c r="T1629" s="22" t="s">
        <v>47</v>
      </c>
      <c r="U1629" s="24">
        <v>0</v>
      </c>
      <c r="V1629" s="23">
        <v>0</v>
      </c>
      <c r="W1629" s="22" t="s">
        <v>47</v>
      </c>
      <c r="X1629" s="24">
        <v>0</v>
      </c>
      <c r="Y1629" s="22" t="s">
        <v>47</v>
      </c>
      <c r="Z1629" s="24">
        <v>0</v>
      </c>
      <c r="AA1629" s="31"/>
      <c r="AB1629" s="24">
        <v>0</v>
      </c>
      <c r="AC1629" s="24">
        <v>0</v>
      </c>
      <c r="AD1629" s="31"/>
      <c r="AE1629" s="23">
        <v>0</v>
      </c>
      <c r="AF1629" s="23">
        <v>0</v>
      </c>
      <c r="AG1629" s="23">
        <v>117000</v>
      </c>
      <c r="AH1629" s="29"/>
      <c r="AI1629" s="29"/>
      <c r="AJ1629" s="30"/>
      <c r="AK1629" s="2" t="str">
        <f t="shared" si="25"/>
        <v>OK</v>
      </c>
      <c r="AL1629" t="str">
        <f>IF(D1629&lt;&gt;"",IF(AK1629&lt;&gt;"OK",IF(IFERROR(VLOOKUP(C1629&amp;D1629,[1]Radicacion!$I$2:$EK$30174,2,0),VLOOKUP(D1629,[1]Radicacion!$I$2:$K$30174,2,0))&lt;&gt;"","NO EXIGIBLES"),""),"")</f>
        <v/>
      </c>
    </row>
    <row r="1630" spans="1:38" x14ac:dyDescent="0.25">
      <c r="A1630" s="20">
        <v>1622</v>
      </c>
      <c r="B1630" s="21" t="s">
        <v>46</v>
      </c>
      <c r="C1630" s="20" t="s">
        <v>47</v>
      </c>
      <c r="D1630" s="20" t="s">
        <v>1672</v>
      </c>
      <c r="E1630" s="22">
        <v>44202</v>
      </c>
      <c r="F1630" s="22">
        <v>44209</v>
      </c>
      <c r="G1630" s="23">
        <v>117000</v>
      </c>
      <c r="H1630" s="24">
        <v>0</v>
      </c>
      <c r="I1630" s="31"/>
      <c r="J1630" s="24">
        <v>0</v>
      </c>
      <c r="K1630" s="24">
        <v>0</v>
      </c>
      <c r="L1630" s="24">
        <v>0</v>
      </c>
      <c r="M1630" s="24">
        <v>0</v>
      </c>
      <c r="N1630" s="24">
        <v>0</v>
      </c>
      <c r="O1630" s="24">
        <v>117000</v>
      </c>
      <c r="P1630" s="26">
        <v>11502</v>
      </c>
      <c r="Q1630" s="23">
        <v>117000</v>
      </c>
      <c r="R1630" s="24">
        <v>0</v>
      </c>
      <c r="S1630" s="24">
        <v>0</v>
      </c>
      <c r="T1630" s="22" t="s">
        <v>47</v>
      </c>
      <c r="U1630" s="24">
        <v>0</v>
      </c>
      <c r="V1630" s="23">
        <v>0</v>
      </c>
      <c r="W1630" s="22" t="s">
        <v>47</v>
      </c>
      <c r="X1630" s="24">
        <v>0</v>
      </c>
      <c r="Y1630" s="22" t="s">
        <v>47</v>
      </c>
      <c r="Z1630" s="24">
        <v>0</v>
      </c>
      <c r="AA1630" s="31"/>
      <c r="AB1630" s="24">
        <v>0</v>
      </c>
      <c r="AC1630" s="24">
        <v>0</v>
      </c>
      <c r="AD1630" s="31"/>
      <c r="AE1630" s="23">
        <v>0</v>
      </c>
      <c r="AF1630" s="23">
        <v>0</v>
      </c>
      <c r="AG1630" s="23">
        <v>117000</v>
      </c>
      <c r="AH1630" s="29"/>
      <c r="AI1630" s="29"/>
      <c r="AJ1630" s="30"/>
      <c r="AK1630" s="2" t="str">
        <f t="shared" si="25"/>
        <v>OK</v>
      </c>
      <c r="AL1630" t="str">
        <f>IF(D1630&lt;&gt;"",IF(AK1630&lt;&gt;"OK",IF(IFERROR(VLOOKUP(C1630&amp;D1630,[1]Radicacion!$I$2:$EK$30174,2,0),VLOOKUP(D1630,[1]Radicacion!$I$2:$K$30174,2,0))&lt;&gt;"","NO EXIGIBLES"),""),"")</f>
        <v/>
      </c>
    </row>
    <row r="1631" spans="1:38" x14ac:dyDescent="0.25">
      <c r="A1631" s="20">
        <v>1623</v>
      </c>
      <c r="B1631" s="21" t="s">
        <v>46</v>
      </c>
      <c r="C1631" s="20" t="s">
        <v>47</v>
      </c>
      <c r="D1631" s="20" t="s">
        <v>1673</v>
      </c>
      <c r="E1631" s="22">
        <v>44202</v>
      </c>
      <c r="F1631" s="22">
        <v>44209</v>
      </c>
      <c r="G1631" s="23">
        <v>117000</v>
      </c>
      <c r="H1631" s="24">
        <v>0</v>
      </c>
      <c r="I1631" s="31"/>
      <c r="J1631" s="24">
        <v>0</v>
      </c>
      <c r="K1631" s="24">
        <v>0</v>
      </c>
      <c r="L1631" s="24">
        <v>0</v>
      </c>
      <c r="M1631" s="24">
        <v>0</v>
      </c>
      <c r="N1631" s="24">
        <v>0</v>
      </c>
      <c r="O1631" s="24">
        <v>117000</v>
      </c>
      <c r="P1631" s="26">
        <v>11503</v>
      </c>
      <c r="Q1631" s="23">
        <v>117000</v>
      </c>
      <c r="R1631" s="24">
        <v>0</v>
      </c>
      <c r="S1631" s="24">
        <v>0</v>
      </c>
      <c r="T1631" s="22" t="s">
        <v>47</v>
      </c>
      <c r="U1631" s="24">
        <v>0</v>
      </c>
      <c r="V1631" s="23">
        <v>0</v>
      </c>
      <c r="W1631" s="22" t="s">
        <v>47</v>
      </c>
      <c r="X1631" s="24">
        <v>0</v>
      </c>
      <c r="Y1631" s="22" t="s">
        <v>47</v>
      </c>
      <c r="Z1631" s="24">
        <v>0</v>
      </c>
      <c r="AA1631" s="31"/>
      <c r="AB1631" s="24">
        <v>0</v>
      </c>
      <c r="AC1631" s="24">
        <v>0</v>
      </c>
      <c r="AD1631" s="31"/>
      <c r="AE1631" s="23">
        <v>0</v>
      </c>
      <c r="AF1631" s="23">
        <v>0</v>
      </c>
      <c r="AG1631" s="23">
        <v>117000</v>
      </c>
      <c r="AH1631" s="29"/>
      <c r="AI1631" s="29"/>
      <c r="AJ1631" s="30"/>
      <c r="AK1631" s="2" t="str">
        <f t="shared" si="25"/>
        <v>OK</v>
      </c>
      <c r="AL1631" t="str">
        <f>IF(D1631&lt;&gt;"",IF(AK1631&lt;&gt;"OK",IF(IFERROR(VLOOKUP(C1631&amp;D1631,[1]Radicacion!$I$2:$EK$30174,2,0),VLOOKUP(D1631,[1]Radicacion!$I$2:$K$30174,2,0))&lt;&gt;"","NO EXIGIBLES"),""),"")</f>
        <v/>
      </c>
    </row>
    <row r="1632" spans="1:38" x14ac:dyDescent="0.25">
      <c r="A1632" s="20">
        <v>1624</v>
      </c>
      <c r="B1632" s="21" t="s">
        <v>46</v>
      </c>
      <c r="C1632" s="20" t="s">
        <v>47</v>
      </c>
      <c r="D1632" s="20" t="s">
        <v>1674</v>
      </c>
      <c r="E1632" s="22">
        <v>44202</v>
      </c>
      <c r="F1632" s="22">
        <v>44209</v>
      </c>
      <c r="G1632" s="23">
        <v>117000</v>
      </c>
      <c r="H1632" s="24">
        <v>0</v>
      </c>
      <c r="I1632" s="31"/>
      <c r="J1632" s="24">
        <v>0</v>
      </c>
      <c r="K1632" s="24">
        <v>0</v>
      </c>
      <c r="L1632" s="24">
        <v>0</v>
      </c>
      <c r="M1632" s="24">
        <v>0</v>
      </c>
      <c r="N1632" s="24">
        <v>0</v>
      </c>
      <c r="O1632" s="24">
        <v>117000</v>
      </c>
      <c r="P1632" s="26">
        <v>11504</v>
      </c>
      <c r="Q1632" s="23">
        <v>117000</v>
      </c>
      <c r="R1632" s="24">
        <v>0</v>
      </c>
      <c r="S1632" s="24">
        <v>0</v>
      </c>
      <c r="T1632" s="22" t="s">
        <v>47</v>
      </c>
      <c r="U1632" s="24">
        <v>0</v>
      </c>
      <c r="V1632" s="23">
        <v>0</v>
      </c>
      <c r="W1632" s="22" t="s">
        <v>47</v>
      </c>
      <c r="X1632" s="24">
        <v>0</v>
      </c>
      <c r="Y1632" s="22" t="s">
        <v>47</v>
      </c>
      <c r="Z1632" s="24">
        <v>0</v>
      </c>
      <c r="AA1632" s="31"/>
      <c r="AB1632" s="24">
        <v>0</v>
      </c>
      <c r="AC1632" s="24">
        <v>0</v>
      </c>
      <c r="AD1632" s="31"/>
      <c r="AE1632" s="23">
        <v>0</v>
      </c>
      <c r="AF1632" s="23">
        <v>0</v>
      </c>
      <c r="AG1632" s="23">
        <v>117000</v>
      </c>
      <c r="AH1632" s="29"/>
      <c r="AI1632" s="29"/>
      <c r="AJ1632" s="30"/>
      <c r="AK1632" s="2" t="str">
        <f t="shared" si="25"/>
        <v>OK</v>
      </c>
      <c r="AL1632" t="str">
        <f>IF(D1632&lt;&gt;"",IF(AK1632&lt;&gt;"OK",IF(IFERROR(VLOOKUP(C1632&amp;D1632,[1]Radicacion!$I$2:$EK$30174,2,0),VLOOKUP(D1632,[1]Radicacion!$I$2:$K$30174,2,0))&lt;&gt;"","NO EXIGIBLES"),""),"")</f>
        <v/>
      </c>
    </row>
    <row r="1633" spans="1:38" x14ac:dyDescent="0.25">
      <c r="A1633" s="20">
        <v>1625</v>
      </c>
      <c r="B1633" s="21" t="s">
        <v>46</v>
      </c>
      <c r="C1633" s="20" t="s">
        <v>47</v>
      </c>
      <c r="D1633" s="20" t="s">
        <v>1675</v>
      </c>
      <c r="E1633" s="22">
        <v>44202</v>
      </c>
      <c r="F1633" s="22">
        <v>44209</v>
      </c>
      <c r="G1633" s="23">
        <v>117000</v>
      </c>
      <c r="H1633" s="24">
        <v>0</v>
      </c>
      <c r="I1633" s="31"/>
      <c r="J1633" s="24">
        <v>0</v>
      </c>
      <c r="K1633" s="24">
        <v>0</v>
      </c>
      <c r="L1633" s="24">
        <v>0</v>
      </c>
      <c r="M1633" s="24">
        <v>0</v>
      </c>
      <c r="N1633" s="24">
        <v>0</v>
      </c>
      <c r="O1633" s="24">
        <v>117000</v>
      </c>
      <c r="P1633" s="26">
        <v>11505</v>
      </c>
      <c r="Q1633" s="23">
        <v>117000</v>
      </c>
      <c r="R1633" s="24">
        <v>0</v>
      </c>
      <c r="S1633" s="24">
        <v>0</v>
      </c>
      <c r="T1633" s="22" t="s">
        <v>47</v>
      </c>
      <c r="U1633" s="24">
        <v>0</v>
      </c>
      <c r="V1633" s="23">
        <v>0</v>
      </c>
      <c r="W1633" s="22" t="s">
        <v>47</v>
      </c>
      <c r="X1633" s="24">
        <v>0</v>
      </c>
      <c r="Y1633" s="22" t="s">
        <v>47</v>
      </c>
      <c r="Z1633" s="24">
        <v>0</v>
      </c>
      <c r="AA1633" s="31"/>
      <c r="AB1633" s="24">
        <v>0</v>
      </c>
      <c r="AC1633" s="24">
        <v>0</v>
      </c>
      <c r="AD1633" s="31"/>
      <c r="AE1633" s="23">
        <v>0</v>
      </c>
      <c r="AF1633" s="23">
        <v>0</v>
      </c>
      <c r="AG1633" s="23">
        <v>117000</v>
      </c>
      <c r="AH1633" s="29"/>
      <c r="AI1633" s="29"/>
      <c r="AJ1633" s="30"/>
      <c r="AK1633" s="2" t="str">
        <f t="shared" si="25"/>
        <v>OK</v>
      </c>
      <c r="AL1633" t="str">
        <f>IF(D1633&lt;&gt;"",IF(AK1633&lt;&gt;"OK",IF(IFERROR(VLOOKUP(C1633&amp;D1633,[1]Radicacion!$I$2:$EK$30174,2,0),VLOOKUP(D1633,[1]Radicacion!$I$2:$K$30174,2,0))&lt;&gt;"","NO EXIGIBLES"),""),"")</f>
        <v/>
      </c>
    </row>
    <row r="1634" spans="1:38" x14ac:dyDescent="0.25">
      <c r="A1634" s="20">
        <v>1626</v>
      </c>
      <c r="B1634" s="21" t="s">
        <v>46</v>
      </c>
      <c r="C1634" s="20" t="s">
        <v>47</v>
      </c>
      <c r="D1634" s="20" t="s">
        <v>1676</v>
      </c>
      <c r="E1634" s="22">
        <v>44202</v>
      </c>
      <c r="F1634" s="22">
        <v>44209</v>
      </c>
      <c r="G1634" s="23">
        <v>117000</v>
      </c>
      <c r="H1634" s="24">
        <v>0</v>
      </c>
      <c r="I1634" s="31"/>
      <c r="J1634" s="24">
        <v>0</v>
      </c>
      <c r="K1634" s="24">
        <v>0</v>
      </c>
      <c r="L1634" s="24">
        <v>0</v>
      </c>
      <c r="M1634" s="24">
        <v>0</v>
      </c>
      <c r="N1634" s="24">
        <v>0</v>
      </c>
      <c r="O1634" s="24">
        <v>117000</v>
      </c>
      <c r="P1634" s="26">
        <v>11506</v>
      </c>
      <c r="Q1634" s="23">
        <v>117000</v>
      </c>
      <c r="R1634" s="24">
        <v>0</v>
      </c>
      <c r="S1634" s="24">
        <v>0</v>
      </c>
      <c r="T1634" s="22" t="s">
        <v>47</v>
      </c>
      <c r="U1634" s="24">
        <v>0</v>
      </c>
      <c r="V1634" s="23">
        <v>0</v>
      </c>
      <c r="W1634" s="22" t="s">
        <v>47</v>
      </c>
      <c r="X1634" s="24">
        <v>0</v>
      </c>
      <c r="Y1634" s="22" t="s">
        <v>47</v>
      </c>
      <c r="Z1634" s="24">
        <v>0</v>
      </c>
      <c r="AA1634" s="31"/>
      <c r="AB1634" s="24">
        <v>0</v>
      </c>
      <c r="AC1634" s="24">
        <v>0</v>
      </c>
      <c r="AD1634" s="31"/>
      <c r="AE1634" s="23">
        <v>0</v>
      </c>
      <c r="AF1634" s="23">
        <v>0</v>
      </c>
      <c r="AG1634" s="23">
        <v>117000</v>
      </c>
      <c r="AH1634" s="29"/>
      <c r="AI1634" s="29"/>
      <c r="AJ1634" s="30"/>
      <c r="AK1634" s="2" t="str">
        <f t="shared" si="25"/>
        <v>OK</v>
      </c>
      <c r="AL1634" t="str">
        <f>IF(D1634&lt;&gt;"",IF(AK1634&lt;&gt;"OK",IF(IFERROR(VLOOKUP(C1634&amp;D1634,[1]Radicacion!$I$2:$EK$30174,2,0),VLOOKUP(D1634,[1]Radicacion!$I$2:$K$30174,2,0))&lt;&gt;"","NO EXIGIBLES"),""),"")</f>
        <v/>
      </c>
    </row>
    <row r="1635" spans="1:38" x14ac:dyDescent="0.25">
      <c r="A1635" s="20">
        <v>1627</v>
      </c>
      <c r="B1635" s="21" t="s">
        <v>46</v>
      </c>
      <c r="C1635" s="20" t="s">
        <v>47</v>
      </c>
      <c r="D1635" s="20" t="s">
        <v>1677</v>
      </c>
      <c r="E1635" s="22">
        <v>44202</v>
      </c>
      <c r="F1635" s="22">
        <v>44209</v>
      </c>
      <c r="G1635" s="23">
        <v>117000</v>
      </c>
      <c r="H1635" s="24">
        <v>0</v>
      </c>
      <c r="I1635" s="31"/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v>117000</v>
      </c>
      <c r="P1635" s="26">
        <v>11507</v>
      </c>
      <c r="Q1635" s="23">
        <v>117000</v>
      </c>
      <c r="R1635" s="24">
        <v>0</v>
      </c>
      <c r="S1635" s="24">
        <v>0</v>
      </c>
      <c r="T1635" s="22" t="s">
        <v>47</v>
      </c>
      <c r="U1635" s="24">
        <v>0</v>
      </c>
      <c r="V1635" s="23">
        <v>0</v>
      </c>
      <c r="W1635" s="22" t="s">
        <v>47</v>
      </c>
      <c r="X1635" s="24">
        <v>0</v>
      </c>
      <c r="Y1635" s="22" t="s">
        <v>47</v>
      </c>
      <c r="Z1635" s="24">
        <v>0</v>
      </c>
      <c r="AA1635" s="31"/>
      <c r="AB1635" s="24">
        <v>0</v>
      </c>
      <c r="AC1635" s="24">
        <v>0</v>
      </c>
      <c r="AD1635" s="31"/>
      <c r="AE1635" s="23">
        <v>0</v>
      </c>
      <c r="AF1635" s="23">
        <v>0</v>
      </c>
      <c r="AG1635" s="23">
        <v>117000</v>
      </c>
      <c r="AH1635" s="29"/>
      <c r="AI1635" s="29"/>
      <c r="AJ1635" s="30"/>
      <c r="AK1635" s="2" t="str">
        <f t="shared" si="25"/>
        <v>OK</v>
      </c>
      <c r="AL1635" t="str">
        <f>IF(D1635&lt;&gt;"",IF(AK1635&lt;&gt;"OK",IF(IFERROR(VLOOKUP(C1635&amp;D1635,[1]Radicacion!$I$2:$EK$30174,2,0),VLOOKUP(D1635,[1]Radicacion!$I$2:$K$30174,2,0))&lt;&gt;"","NO EXIGIBLES"),""),"")</f>
        <v/>
      </c>
    </row>
    <row r="1636" spans="1:38" x14ac:dyDescent="0.25">
      <c r="A1636" s="20">
        <v>1628</v>
      </c>
      <c r="B1636" s="21" t="s">
        <v>46</v>
      </c>
      <c r="C1636" s="20" t="s">
        <v>47</v>
      </c>
      <c r="D1636" s="20" t="s">
        <v>1678</v>
      </c>
      <c r="E1636" s="22">
        <v>44202</v>
      </c>
      <c r="F1636" s="22">
        <v>44209</v>
      </c>
      <c r="G1636" s="23">
        <v>297000</v>
      </c>
      <c r="H1636" s="24">
        <v>0</v>
      </c>
      <c r="I1636" s="31"/>
      <c r="J1636" s="24">
        <v>0</v>
      </c>
      <c r="K1636" s="24">
        <v>0</v>
      </c>
      <c r="L1636" s="24">
        <v>0</v>
      </c>
      <c r="M1636" s="24">
        <v>0</v>
      </c>
      <c r="N1636" s="24">
        <v>0</v>
      </c>
      <c r="O1636" s="24">
        <v>297000</v>
      </c>
      <c r="P1636" s="26">
        <v>11508</v>
      </c>
      <c r="Q1636" s="23">
        <v>297000</v>
      </c>
      <c r="R1636" s="24">
        <v>0</v>
      </c>
      <c r="S1636" s="24">
        <v>0</v>
      </c>
      <c r="T1636" s="22" t="s">
        <v>47</v>
      </c>
      <c r="U1636" s="24">
        <v>0</v>
      </c>
      <c r="V1636" s="23">
        <v>0</v>
      </c>
      <c r="W1636" s="22" t="s">
        <v>47</v>
      </c>
      <c r="X1636" s="24">
        <v>0</v>
      </c>
      <c r="Y1636" s="22" t="s">
        <v>47</v>
      </c>
      <c r="Z1636" s="24">
        <v>0</v>
      </c>
      <c r="AA1636" s="31"/>
      <c r="AB1636" s="24">
        <v>0</v>
      </c>
      <c r="AC1636" s="24">
        <v>0</v>
      </c>
      <c r="AD1636" s="31"/>
      <c r="AE1636" s="23">
        <v>0</v>
      </c>
      <c r="AF1636" s="23">
        <v>0</v>
      </c>
      <c r="AG1636" s="23">
        <v>297000</v>
      </c>
      <c r="AH1636" s="29"/>
      <c r="AI1636" s="29"/>
      <c r="AJ1636" s="30"/>
      <c r="AK1636" s="2" t="str">
        <f t="shared" si="25"/>
        <v>OK</v>
      </c>
      <c r="AL1636" t="str">
        <f>IF(D1636&lt;&gt;"",IF(AK1636&lt;&gt;"OK",IF(IFERROR(VLOOKUP(C1636&amp;D1636,[1]Radicacion!$I$2:$EK$30174,2,0),VLOOKUP(D1636,[1]Radicacion!$I$2:$K$30174,2,0))&lt;&gt;"","NO EXIGIBLES"),""),"")</f>
        <v/>
      </c>
    </row>
    <row r="1637" spans="1:38" x14ac:dyDescent="0.25">
      <c r="A1637" s="20">
        <v>1629</v>
      </c>
      <c r="B1637" s="21" t="s">
        <v>46</v>
      </c>
      <c r="C1637" s="20" t="s">
        <v>47</v>
      </c>
      <c r="D1637" s="20" t="s">
        <v>1679</v>
      </c>
      <c r="E1637" s="22">
        <v>44202</v>
      </c>
      <c r="F1637" s="22">
        <v>44209</v>
      </c>
      <c r="G1637" s="23">
        <v>249000</v>
      </c>
      <c r="H1637" s="24">
        <v>0</v>
      </c>
      <c r="I1637" s="31"/>
      <c r="J1637" s="24">
        <v>0</v>
      </c>
      <c r="K1637" s="24">
        <v>0</v>
      </c>
      <c r="L1637" s="24">
        <v>0</v>
      </c>
      <c r="M1637" s="24">
        <v>0</v>
      </c>
      <c r="N1637" s="24">
        <v>0</v>
      </c>
      <c r="O1637" s="24">
        <v>249000</v>
      </c>
      <c r="P1637" s="26">
        <v>11509</v>
      </c>
      <c r="Q1637" s="23">
        <v>249000</v>
      </c>
      <c r="R1637" s="24">
        <v>0</v>
      </c>
      <c r="S1637" s="24">
        <v>0</v>
      </c>
      <c r="T1637" s="22" t="s">
        <v>47</v>
      </c>
      <c r="U1637" s="24">
        <v>0</v>
      </c>
      <c r="V1637" s="23">
        <v>0</v>
      </c>
      <c r="W1637" s="22" t="s">
        <v>47</v>
      </c>
      <c r="X1637" s="24">
        <v>0</v>
      </c>
      <c r="Y1637" s="22" t="s">
        <v>47</v>
      </c>
      <c r="Z1637" s="24">
        <v>0</v>
      </c>
      <c r="AA1637" s="31"/>
      <c r="AB1637" s="24">
        <v>0</v>
      </c>
      <c r="AC1637" s="24">
        <v>0</v>
      </c>
      <c r="AD1637" s="31"/>
      <c r="AE1637" s="23">
        <v>0</v>
      </c>
      <c r="AF1637" s="23">
        <v>0</v>
      </c>
      <c r="AG1637" s="23">
        <v>249000</v>
      </c>
      <c r="AH1637" s="29"/>
      <c r="AI1637" s="29"/>
      <c r="AJ1637" s="30"/>
      <c r="AK1637" s="2" t="str">
        <f t="shared" si="25"/>
        <v>OK</v>
      </c>
      <c r="AL1637" t="str">
        <f>IF(D1637&lt;&gt;"",IF(AK1637&lt;&gt;"OK",IF(IFERROR(VLOOKUP(C1637&amp;D1637,[1]Radicacion!$I$2:$EK$30174,2,0),VLOOKUP(D1637,[1]Radicacion!$I$2:$K$30174,2,0))&lt;&gt;"","NO EXIGIBLES"),""),"")</f>
        <v/>
      </c>
    </row>
    <row r="1638" spans="1:38" x14ac:dyDescent="0.25">
      <c r="A1638" s="20">
        <v>1630</v>
      </c>
      <c r="B1638" s="21" t="s">
        <v>46</v>
      </c>
      <c r="C1638" s="20" t="s">
        <v>47</v>
      </c>
      <c r="D1638" s="20" t="s">
        <v>1680</v>
      </c>
      <c r="E1638" s="22">
        <v>44202</v>
      </c>
      <c r="F1638" s="22">
        <v>44209</v>
      </c>
      <c r="G1638" s="23">
        <v>237000</v>
      </c>
      <c r="H1638" s="24">
        <v>0</v>
      </c>
      <c r="I1638" s="31"/>
      <c r="J1638" s="24">
        <v>0</v>
      </c>
      <c r="K1638" s="24">
        <v>0</v>
      </c>
      <c r="L1638" s="24">
        <v>0</v>
      </c>
      <c r="M1638" s="24">
        <v>0</v>
      </c>
      <c r="N1638" s="24">
        <v>0</v>
      </c>
      <c r="O1638" s="24">
        <v>237000</v>
      </c>
      <c r="P1638" s="26">
        <v>11510</v>
      </c>
      <c r="Q1638" s="23">
        <v>237000</v>
      </c>
      <c r="R1638" s="24">
        <v>0</v>
      </c>
      <c r="S1638" s="24">
        <v>0</v>
      </c>
      <c r="T1638" s="22" t="s">
        <v>47</v>
      </c>
      <c r="U1638" s="24">
        <v>0</v>
      </c>
      <c r="V1638" s="23">
        <v>0</v>
      </c>
      <c r="W1638" s="22" t="s">
        <v>47</v>
      </c>
      <c r="X1638" s="24">
        <v>0</v>
      </c>
      <c r="Y1638" s="22" t="s">
        <v>47</v>
      </c>
      <c r="Z1638" s="24">
        <v>0</v>
      </c>
      <c r="AA1638" s="31"/>
      <c r="AB1638" s="24">
        <v>0</v>
      </c>
      <c r="AC1638" s="24">
        <v>0</v>
      </c>
      <c r="AD1638" s="31"/>
      <c r="AE1638" s="23">
        <v>0</v>
      </c>
      <c r="AF1638" s="23">
        <v>0</v>
      </c>
      <c r="AG1638" s="23">
        <v>237000</v>
      </c>
      <c r="AH1638" s="29"/>
      <c r="AI1638" s="29"/>
      <c r="AJ1638" s="30"/>
      <c r="AK1638" s="2" t="str">
        <f t="shared" si="25"/>
        <v>OK</v>
      </c>
      <c r="AL1638" t="str">
        <f>IF(D1638&lt;&gt;"",IF(AK1638&lt;&gt;"OK",IF(IFERROR(VLOOKUP(C1638&amp;D1638,[1]Radicacion!$I$2:$EK$30174,2,0),VLOOKUP(D1638,[1]Radicacion!$I$2:$K$30174,2,0))&lt;&gt;"","NO EXIGIBLES"),""),"")</f>
        <v/>
      </c>
    </row>
    <row r="1639" spans="1:38" x14ac:dyDescent="0.25">
      <c r="A1639" s="20">
        <v>1631</v>
      </c>
      <c r="B1639" s="21" t="s">
        <v>46</v>
      </c>
      <c r="C1639" s="20" t="s">
        <v>47</v>
      </c>
      <c r="D1639" s="20" t="s">
        <v>1681</v>
      </c>
      <c r="E1639" s="22">
        <v>44202</v>
      </c>
      <c r="F1639" s="22">
        <v>44209</v>
      </c>
      <c r="G1639" s="23">
        <v>117000</v>
      </c>
      <c r="H1639" s="24">
        <v>0</v>
      </c>
      <c r="I1639" s="31"/>
      <c r="J1639" s="24">
        <v>0</v>
      </c>
      <c r="K1639" s="24">
        <v>0</v>
      </c>
      <c r="L1639" s="24">
        <v>0</v>
      </c>
      <c r="M1639" s="24">
        <v>0</v>
      </c>
      <c r="N1639" s="24">
        <v>0</v>
      </c>
      <c r="O1639" s="24">
        <v>117000</v>
      </c>
      <c r="P1639" s="26">
        <v>11511</v>
      </c>
      <c r="Q1639" s="23">
        <v>117000</v>
      </c>
      <c r="R1639" s="24">
        <v>0</v>
      </c>
      <c r="S1639" s="24">
        <v>0</v>
      </c>
      <c r="T1639" s="22" t="s">
        <v>47</v>
      </c>
      <c r="U1639" s="24">
        <v>0</v>
      </c>
      <c r="V1639" s="23">
        <v>0</v>
      </c>
      <c r="W1639" s="22" t="s">
        <v>47</v>
      </c>
      <c r="X1639" s="24">
        <v>0</v>
      </c>
      <c r="Y1639" s="22" t="s">
        <v>47</v>
      </c>
      <c r="Z1639" s="24">
        <v>0</v>
      </c>
      <c r="AA1639" s="31"/>
      <c r="AB1639" s="24">
        <v>0</v>
      </c>
      <c r="AC1639" s="24">
        <v>0</v>
      </c>
      <c r="AD1639" s="31"/>
      <c r="AE1639" s="23">
        <v>0</v>
      </c>
      <c r="AF1639" s="23">
        <v>0</v>
      </c>
      <c r="AG1639" s="23">
        <v>117000</v>
      </c>
      <c r="AH1639" s="29"/>
      <c r="AI1639" s="29"/>
      <c r="AJ1639" s="30"/>
      <c r="AK1639" s="2" t="str">
        <f t="shared" si="25"/>
        <v>OK</v>
      </c>
      <c r="AL1639" t="str">
        <f>IF(D1639&lt;&gt;"",IF(AK1639&lt;&gt;"OK",IF(IFERROR(VLOOKUP(C1639&amp;D1639,[1]Radicacion!$I$2:$EK$30174,2,0),VLOOKUP(D1639,[1]Radicacion!$I$2:$K$30174,2,0))&lt;&gt;"","NO EXIGIBLES"),""),"")</f>
        <v/>
      </c>
    </row>
    <row r="1640" spans="1:38" x14ac:dyDescent="0.25">
      <c r="A1640" s="20">
        <v>1632</v>
      </c>
      <c r="B1640" s="21" t="s">
        <v>46</v>
      </c>
      <c r="C1640" s="20" t="s">
        <v>47</v>
      </c>
      <c r="D1640" s="20" t="s">
        <v>1682</v>
      </c>
      <c r="E1640" s="22">
        <v>44202</v>
      </c>
      <c r="F1640" s="22">
        <v>44209</v>
      </c>
      <c r="G1640" s="23">
        <v>117000</v>
      </c>
      <c r="H1640" s="24">
        <v>0</v>
      </c>
      <c r="I1640" s="31"/>
      <c r="J1640" s="24">
        <v>0</v>
      </c>
      <c r="K1640" s="24">
        <v>0</v>
      </c>
      <c r="L1640" s="24">
        <v>0</v>
      </c>
      <c r="M1640" s="24">
        <v>0</v>
      </c>
      <c r="N1640" s="24">
        <v>0</v>
      </c>
      <c r="O1640" s="24">
        <v>117000</v>
      </c>
      <c r="P1640" s="26">
        <v>11512</v>
      </c>
      <c r="Q1640" s="23">
        <v>117000</v>
      </c>
      <c r="R1640" s="24">
        <v>0</v>
      </c>
      <c r="S1640" s="24">
        <v>0</v>
      </c>
      <c r="T1640" s="22" t="s">
        <v>47</v>
      </c>
      <c r="U1640" s="24">
        <v>0</v>
      </c>
      <c r="V1640" s="23">
        <v>0</v>
      </c>
      <c r="W1640" s="22" t="s">
        <v>47</v>
      </c>
      <c r="X1640" s="24">
        <v>0</v>
      </c>
      <c r="Y1640" s="22" t="s">
        <v>47</v>
      </c>
      <c r="Z1640" s="24">
        <v>0</v>
      </c>
      <c r="AA1640" s="31"/>
      <c r="AB1640" s="24">
        <v>0</v>
      </c>
      <c r="AC1640" s="24">
        <v>0</v>
      </c>
      <c r="AD1640" s="31"/>
      <c r="AE1640" s="23">
        <v>0</v>
      </c>
      <c r="AF1640" s="23">
        <v>0</v>
      </c>
      <c r="AG1640" s="23">
        <v>117000</v>
      </c>
      <c r="AH1640" s="29"/>
      <c r="AI1640" s="29"/>
      <c r="AJ1640" s="30"/>
      <c r="AK1640" s="2" t="str">
        <f t="shared" si="25"/>
        <v>OK</v>
      </c>
      <c r="AL1640" t="str">
        <f>IF(D1640&lt;&gt;"",IF(AK1640&lt;&gt;"OK",IF(IFERROR(VLOOKUP(C1640&amp;D1640,[1]Radicacion!$I$2:$EK$30174,2,0),VLOOKUP(D1640,[1]Radicacion!$I$2:$K$30174,2,0))&lt;&gt;"","NO EXIGIBLES"),""),"")</f>
        <v/>
      </c>
    </row>
    <row r="1641" spans="1:38" x14ac:dyDescent="0.25">
      <c r="A1641" s="20">
        <v>1633</v>
      </c>
      <c r="B1641" s="21" t="s">
        <v>46</v>
      </c>
      <c r="C1641" s="20" t="s">
        <v>47</v>
      </c>
      <c r="D1641" s="20" t="s">
        <v>1683</v>
      </c>
      <c r="E1641" s="22">
        <v>44202</v>
      </c>
      <c r="F1641" s="22">
        <v>44209</v>
      </c>
      <c r="G1641" s="23">
        <v>177000</v>
      </c>
      <c r="H1641" s="24">
        <v>0</v>
      </c>
      <c r="I1641" s="31"/>
      <c r="J1641" s="24">
        <v>0</v>
      </c>
      <c r="K1641" s="24">
        <v>0</v>
      </c>
      <c r="L1641" s="24">
        <v>0</v>
      </c>
      <c r="M1641" s="24">
        <v>0</v>
      </c>
      <c r="N1641" s="24">
        <v>0</v>
      </c>
      <c r="O1641" s="24">
        <v>177000</v>
      </c>
      <c r="P1641" s="26">
        <v>11513</v>
      </c>
      <c r="Q1641" s="23">
        <v>177000</v>
      </c>
      <c r="R1641" s="24">
        <v>0</v>
      </c>
      <c r="S1641" s="24">
        <v>0</v>
      </c>
      <c r="T1641" s="22" t="s">
        <v>47</v>
      </c>
      <c r="U1641" s="24">
        <v>0</v>
      </c>
      <c r="V1641" s="23">
        <v>0</v>
      </c>
      <c r="W1641" s="22" t="s">
        <v>47</v>
      </c>
      <c r="X1641" s="24">
        <v>0</v>
      </c>
      <c r="Y1641" s="22" t="s">
        <v>47</v>
      </c>
      <c r="Z1641" s="24">
        <v>0</v>
      </c>
      <c r="AA1641" s="31"/>
      <c r="AB1641" s="24">
        <v>0</v>
      </c>
      <c r="AC1641" s="24">
        <v>0</v>
      </c>
      <c r="AD1641" s="31"/>
      <c r="AE1641" s="23">
        <v>0</v>
      </c>
      <c r="AF1641" s="23">
        <v>0</v>
      </c>
      <c r="AG1641" s="23">
        <v>177000</v>
      </c>
      <c r="AH1641" s="29"/>
      <c r="AI1641" s="29"/>
      <c r="AJ1641" s="30"/>
      <c r="AK1641" s="2" t="str">
        <f t="shared" si="25"/>
        <v>OK</v>
      </c>
      <c r="AL1641" t="str">
        <f>IF(D1641&lt;&gt;"",IF(AK1641&lt;&gt;"OK",IF(IFERROR(VLOOKUP(C1641&amp;D1641,[1]Radicacion!$I$2:$EK$30174,2,0),VLOOKUP(D1641,[1]Radicacion!$I$2:$K$30174,2,0))&lt;&gt;"","NO EXIGIBLES"),""),"")</f>
        <v/>
      </c>
    </row>
    <row r="1642" spans="1:38" x14ac:dyDescent="0.25">
      <c r="A1642" s="20">
        <v>1634</v>
      </c>
      <c r="B1642" s="21" t="s">
        <v>46</v>
      </c>
      <c r="C1642" s="20" t="s">
        <v>47</v>
      </c>
      <c r="D1642" s="20" t="s">
        <v>1684</v>
      </c>
      <c r="E1642" s="22">
        <v>44202</v>
      </c>
      <c r="F1642" s="22">
        <v>44209</v>
      </c>
      <c r="G1642" s="23">
        <v>117000</v>
      </c>
      <c r="H1642" s="24">
        <v>0</v>
      </c>
      <c r="I1642" s="31"/>
      <c r="J1642" s="24">
        <v>0</v>
      </c>
      <c r="K1642" s="24">
        <v>0</v>
      </c>
      <c r="L1642" s="24">
        <v>0</v>
      </c>
      <c r="M1642" s="24">
        <v>0</v>
      </c>
      <c r="N1642" s="24">
        <v>0</v>
      </c>
      <c r="O1642" s="24">
        <v>117000</v>
      </c>
      <c r="P1642" s="26">
        <v>11514</v>
      </c>
      <c r="Q1642" s="23">
        <v>117000</v>
      </c>
      <c r="R1642" s="24">
        <v>0</v>
      </c>
      <c r="S1642" s="24">
        <v>0</v>
      </c>
      <c r="T1642" s="22" t="s">
        <v>47</v>
      </c>
      <c r="U1642" s="24">
        <v>0</v>
      </c>
      <c r="V1642" s="23">
        <v>0</v>
      </c>
      <c r="W1642" s="22" t="s">
        <v>47</v>
      </c>
      <c r="X1642" s="24">
        <v>0</v>
      </c>
      <c r="Y1642" s="22" t="s">
        <v>47</v>
      </c>
      <c r="Z1642" s="24">
        <v>0</v>
      </c>
      <c r="AA1642" s="31"/>
      <c r="AB1642" s="24">
        <v>0</v>
      </c>
      <c r="AC1642" s="24">
        <v>0</v>
      </c>
      <c r="AD1642" s="31"/>
      <c r="AE1642" s="23">
        <v>0</v>
      </c>
      <c r="AF1642" s="23">
        <v>0</v>
      </c>
      <c r="AG1642" s="23">
        <v>117000</v>
      </c>
      <c r="AH1642" s="29"/>
      <c r="AI1642" s="29"/>
      <c r="AJ1642" s="30"/>
      <c r="AK1642" s="2" t="str">
        <f t="shared" si="25"/>
        <v>OK</v>
      </c>
      <c r="AL1642" t="str">
        <f>IF(D1642&lt;&gt;"",IF(AK1642&lt;&gt;"OK",IF(IFERROR(VLOOKUP(C1642&amp;D1642,[1]Radicacion!$I$2:$EK$30174,2,0),VLOOKUP(D1642,[1]Radicacion!$I$2:$K$30174,2,0))&lt;&gt;"","NO EXIGIBLES"),""),"")</f>
        <v/>
      </c>
    </row>
    <row r="1643" spans="1:38" x14ac:dyDescent="0.25">
      <c r="A1643" s="20">
        <v>1635</v>
      </c>
      <c r="B1643" s="21" t="s">
        <v>46</v>
      </c>
      <c r="C1643" s="20" t="s">
        <v>47</v>
      </c>
      <c r="D1643" s="20" t="s">
        <v>1685</v>
      </c>
      <c r="E1643" s="22">
        <v>44202</v>
      </c>
      <c r="F1643" s="22">
        <v>44209</v>
      </c>
      <c r="G1643" s="23">
        <v>117000</v>
      </c>
      <c r="H1643" s="24">
        <v>0</v>
      </c>
      <c r="I1643" s="31"/>
      <c r="J1643" s="24">
        <v>0</v>
      </c>
      <c r="K1643" s="24">
        <v>0</v>
      </c>
      <c r="L1643" s="24">
        <v>0</v>
      </c>
      <c r="M1643" s="24">
        <v>0</v>
      </c>
      <c r="N1643" s="24">
        <v>0</v>
      </c>
      <c r="O1643" s="24">
        <v>117000</v>
      </c>
      <c r="P1643" s="26">
        <v>11515</v>
      </c>
      <c r="Q1643" s="23">
        <v>117000</v>
      </c>
      <c r="R1643" s="24">
        <v>0</v>
      </c>
      <c r="S1643" s="24">
        <v>0</v>
      </c>
      <c r="T1643" s="22" t="s">
        <v>47</v>
      </c>
      <c r="U1643" s="24">
        <v>0</v>
      </c>
      <c r="V1643" s="23">
        <v>0</v>
      </c>
      <c r="W1643" s="22" t="s">
        <v>47</v>
      </c>
      <c r="X1643" s="24">
        <v>0</v>
      </c>
      <c r="Y1643" s="22" t="s">
        <v>47</v>
      </c>
      <c r="Z1643" s="24">
        <v>0</v>
      </c>
      <c r="AA1643" s="31"/>
      <c r="AB1643" s="24">
        <v>0</v>
      </c>
      <c r="AC1643" s="24">
        <v>0</v>
      </c>
      <c r="AD1643" s="31"/>
      <c r="AE1643" s="23">
        <v>0</v>
      </c>
      <c r="AF1643" s="23">
        <v>0</v>
      </c>
      <c r="AG1643" s="23">
        <v>117000</v>
      </c>
      <c r="AH1643" s="29"/>
      <c r="AI1643" s="29"/>
      <c r="AJ1643" s="30"/>
      <c r="AK1643" s="2" t="str">
        <f t="shared" si="25"/>
        <v>OK</v>
      </c>
      <c r="AL1643" t="str">
        <f>IF(D1643&lt;&gt;"",IF(AK1643&lt;&gt;"OK",IF(IFERROR(VLOOKUP(C1643&amp;D1643,[1]Radicacion!$I$2:$EK$30174,2,0),VLOOKUP(D1643,[1]Radicacion!$I$2:$K$30174,2,0))&lt;&gt;"","NO EXIGIBLES"),""),"")</f>
        <v/>
      </c>
    </row>
    <row r="1644" spans="1:38" x14ac:dyDescent="0.25">
      <c r="A1644" s="20">
        <v>1636</v>
      </c>
      <c r="B1644" s="21" t="s">
        <v>46</v>
      </c>
      <c r="C1644" s="20" t="s">
        <v>47</v>
      </c>
      <c r="D1644" s="20" t="s">
        <v>1686</v>
      </c>
      <c r="E1644" s="22">
        <v>44202</v>
      </c>
      <c r="F1644" s="22">
        <v>44209</v>
      </c>
      <c r="G1644" s="23">
        <v>185000</v>
      </c>
      <c r="H1644" s="24">
        <v>0</v>
      </c>
      <c r="I1644" s="31"/>
      <c r="J1644" s="24">
        <v>0</v>
      </c>
      <c r="K1644" s="24">
        <v>0</v>
      </c>
      <c r="L1644" s="24">
        <v>0</v>
      </c>
      <c r="M1644" s="24">
        <v>0</v>
      </c>
      <c r="N1644" s="24">
        <v>0</v>
      </c>
      <c r="O1644" s="24">
        <v>185000</v>
      </c>
      <c r="P1644" s="26">
        <v>11516</v>
      </c>
      <c r="Q1644" s="23">
        <v>185000</v>
      </c>
      <c r="R1644" s="24">
        <v>0</v>
      </c>
      <c r="S1644" s="24">
        <v>0</v>
      </c>
      <c r="T1644" s="22" t="s">
        <v>47</v>
      </c>
      <c r="U1644" s="24">
        <v>0</v>
      </c>
      <c r="V1644" s="23">
        <v>0</v>
      </c>
      <c r="W1644" s="22" t="s">
        <v>47</v>
      </c>
      <c r="X1644" s="24">
        <v>0</v>
      </c>
      <c r="Y1644" s="22" t="s">
        <v>47</v>
      </c>
      <c r="Z1644" s="24">
        <v>0</v>
      </c>
      <c r="AA1644" s="31"/>
      <c r="AB1644" s="24">
        <v>0</v>
      </c>
      <c r="AC1644" s="24">
        <v>0</v>
      </c>
      <c r="AD1644" s="31"/>
      <c r="AE1644" s="23">
        <v>0</v>
      </c>
      <c r="AF1644" s="23">
        <v>0</v>
      </c>
      <c r="AG1644" s="23">
        <v>185000</v>
      </c>
      <c r="AH1644" s="29"/>
      <c r="AI1644" s="29"/>
      <c r="AJ1644" s="30"/>
      <c r="AK1644" s="2" t="str">
        <f t="shared" si="25"/>
        <v>OK</v>
      </c>
      <c r="AL1644" t="str">
        <f>IF(D1644&lt;&gt;"",IF(AK1644&lt;&gt;"OK",IF(IFERROR(VLOOKUP(C1644&amp;D1644,[1]Radicacion!$I$2:$EK$30174,2,0),VLOOKUP(D1644,[1]Radicacion!$I$2:$K$30174,2,0))&lt;&gt;"","NO EXIGIBLES"),""),"")</f>
        <v/>
      </c>
    </row>
    <row r="1645" spans="1:38" x14ac:dyDescent="0.25">
      <c r="A1645" s="20">
        <v>1637</v>
      </c>
      <c r="B1645" s="21" t="s">
        <v>46</v>
      </c>
      <c r="C1645" s="20" t="s">
        <v>47</v>
      </c>
      <c r="D1645" s="20" t="s">
        <v>1687</v>
      </c>
      <c r="E1645" s="22">
        <v>44202</v>
      </c>
      <c r="F1645" s="22">
        <v>44209</v>
      </c>
      <c r="G1645" s="23">
        <v>148000</v>
      </c>
      <c r="H1645" s="24">
        <v>0</v>
      </c>
      <c r="I1645" s="31"/>
      <c r="J1645" s="24">
        <v>0</v>
      </c>
      <c r="K1645" s="24">
        <v>0</v>
      </c>
      <c r="L1645" s="24">
        <v>0</v>
      </c>
      <c r="M1645" s="24">
        <v>0</v>
      </c>
      <c r="N1645" s="24">
        <v>0</v>
      </c>
      <c r="O1645" s="24">
        <v>148000</v>
      </c>
      <c r="P1645" s="26">
        <v>11517</v>
      </c>
      <c r="Q1645" s="23">
        <v>148000</v>
      </c>
      <c r="R1645" s="24">
        <v>0</v>
      </c>
      <c r="S1645" s="24">
        <v>0</v>
      </c>
      <c r="T1645" s="22" t="s">
        <v>47</v>
      </c>
      <c r="U1645" s="24">
        <v>0</v>
      </c>
      <c r="V1645" s="23">
        <v>0</v>
      </c>
      <c r="W1645" s="22" t="s">
        <v>47</v>
      </c>
      <c r="X1645" s="24">
        <v>0</v>
      </c>
      <c r="Y1645" s="22" t="s">
        <v>47</v>
      </c>
      <c r="Z1645" s="24">
        <v>0</v>
      </c>
      <c r="AA1645" s="31"/>
      <c r="AB1645" s="24">
        <v>0</v>
      </c>
      <c r="AC1645" s="24">
        <v>0</v>
      </c>
      <c r="AD1645" s="31"/>
      <c r="AE1645" s="23">
        <v>0</v>
      </c>
      <c r="AF1645" s="23">
        <v>0</v>
      </c>
      <c r="AG1645" s="23">
        <v>148000</v>
      </c>
      <c r="AH1645" s="29"/>
      <c r="AI1645" s="29"/>
      <c r="AJ1645" s="30"/>
      <c r="AK1645" s="2" t="str">
        <f t="shared" si="25"/>
        <v>OK</v>
      </c>
      <c r="AL1645" t="str">
        <f>IF(D1645&lt;&gt;"",IF(AK1645&lt;&gt;"OK",IF(IFERROR(VLOOKUP(C1645&amp;D1645,[1]Radicacion!$I$2:$EK$30174,2,0),VLOOKUP(D1645,[1]Radicacion!$I$2:$K$30174,2,0))&lt;&gt;"","NO EXIGIBLES"),""),"")</f>
        <v/>
      </c>
    </row>
    <row r="1646" spans="1:38" x14ac:dyDescent="0.25">
      <c r="A1646" s="20">
        <v>1638</v>
      </c>
      <c r="B1646" s="21" t="s">
        <v>46</v>
      </c>
      <c r="C1646" s="20" t="s">
        <v>47</v>
      </c>
      <c r="D1646" s="20" t="s">
        <v>1688</v>
      </c>
      <c r="E1646" s="22">
        <v>44202</v>
      </c>
      <c r="F1646" s="22">
        <v>44209</v>
      </c>
      <c r="G1646" s="23">
        <v>78000</v>
      </c>
      <c r="H1646" s="24">
        <v>0</v>
      </c>
      <c r="I1646" s="31"/>
      <c r="J1646" s="24">
        <v>0</v>
      </c>
      <c r="K1646" s="24">
        <v>0</v>
      </c>
      <c r="L1646" s="24">
        <v>0</v>
      </c>
      <c r="M1646" s="24">
        <v>0</v>
      </c>
      <c r="N1646" s="24">
        <v>0</v>
      </c>
      <c r="O1646" s="24">
        <v>78000</v>
      </c>
      <c r="P1646" s="26">
        <v>11518</v>
      </c>
      <c r="Q1646" s="23">
        <v>78000</v>
      </c>
      <c r="R1646" s="24">
        <v>0</v>
      </c>
      <c r="S1646" s="24">
        <v>0</v>
      </c>
      <c r="T1646" s="22" t="s">
        <v>47</v>
      </c>
      <c r="U1646" s="24">
        <v>0</v>
      </c>
      <c r="V1646" s="23">
        <v>0</v>
      </c>
      <c r="W1646" s="22" t="s">
        <v>47</v>
      </c>
      <c r="X1646" s="24">
        <v>0</v>
      </c>
      <c r="Y1646" s="22" t="s">
        <v>47</v>
      </c>
      <c r="Z1646" s="24">
        <v>0</v>
      </c>
      <c r="AA1646" s="31"/>
      <c r="AB1646" s="24">
        <v>0</v>
      </c>
      <c r="AC1646" s="24">
        <v>0</v>
      </c>
      <c r="AD1646" s="31"/>
      <c r="AE1646" s="23">
        <v>0</v>
      </c>
      <c r="AF1646" s="23">
        <v>0</v>
      </c>
      <c r="AG1646" s="23">
        <v>78000</v>
      </c>
      <c r="AH1646" s="29"/>
      <c r="AI1646" s="29"/>
      <c r="AJ1646" s="30"/>
      <c r="AK1646" s="2" t="str">
        <f t="shared" si="25"/>
        <v>OK</v>
      </c>
      <c r="AL1646" t="str">
        <f>IF(D1646&lt;&gt;"",IF(AK1646&lt;&gt;"OK",IF(IFERROR(VLOOKUP(C1646&amp;D1646,[1]Radicacion!$I$2:$EK$30174,2,0),VLOOKUP(D1646,[1]Radicacion!$I$2:$K$30174,2,0))&lt;&gt;"","NO EXIGIBLES"),""),"")</f>
        <v/>
      </c>
    </row>
    <row r="1647" spans="1:38" x14ac:dyDescent="0.25">
      <c r="A1647" s="20">
        <v>1639</v>
      </c>
      <c r="B1647" s="21" t="s">
        <v>46</v>
      </c>
      <c r="C1647" s="20" t="s">
        <v>47</v>
      </c>
      <c r="D1647" s="20" t="s">
        <v>1689</v>
      </c>
      <c r="E1647" s="22">
        <v>44202</v>
      </c>
      <c r="F1647" s="22">
        <v>44209</v>
      </c>
      <c r="G1647" s="23">
        <v>150000</v>
      </c>
      <c r="H1647" s="24">
        <v>0</v>
      </c>
      <c r="I1647" s="31"/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v>150000</v>
      </c>
      <c r="P1647" s="26">
        <v>11519</v>
      </c>
      <c r="Q1647" s="23">
        <v>150000</v>
      </c>
      <c r="R1647" s="24">
        <v>0</v>
      </c>
      <c r="S1647" s="24">
        <v>0</v>
      </c>
      <c r="T1647" s="22" t="s">
        <v>47</v>
      </c>
      <c r="U1647" s="24">
        <v>0</v>
      </c>
      <c r="V1647" s="23">
        <v>0</v>
      </c>
      <c r="W1647" s="22" t="s">
        <v>47</v>
      </c>
      <c r="X1647" s="24">
        <v>0</v>
      </c>
      <c r="Y1647" s="22" t="s">
        <v>47</v>
      </c>
      <c r="Z1647" s="24">
        <v>0</v>
      </c>
      <c r="AA1647" s="31"/>
      <c r="AB1647" s="24">
        <v>0</v>
      </c>
      <c r="AC1647" s="24">
        <v>0</v>
      </c>
      <c r="AD1647" s="31"/>
      <c r="AE1647" s="23">
        <v>0</v>
      </c>
      <c r="AF1647" s="23">
        <v>0</v>
      </c>
      <c r="AG1647" s="23">
        <v>150000</v>
      </c>
      <c r="AH1647" s="29"/>
      <c r="AI1647" s="29"/>
      <c r="AJ1647" s="30"/>
      <c r="AK1647" s="2" t="str">
        <f t="shared" si="25"/>
        <v>OK</v>
      </c>
      <c r="AL1647" t="str">
        <f>IF(D1647&lt;&gt;"",IF(AK1647&lt;&gt;"OK",IF(IFERROR(VLOOKUP(C1647&amp;D1647,[1]Radicacion!$I$2:$EK$30174,2,0),VLOOKUP(D1647,[1]Radicacion!$I$2:$K$30174,2,0))&lt;&gt;"","NO EXIGIBLES"),""),"")</f>
        <v/>
      </c>
    </row>
    <row r="1648" spans="1:38" x14ac:dyDescent="0.25">
      <c r="A1648" s="20">
        <v>1640</v>
      </c>
      <c r="B1648" s="21" t="s">
        <v>46</v>
      </c>
      <c r="C1648" s="20" t="s">
        <v>47</v>
      </c>
      <c r="D1648" s="20" t="s">
        <v>1690</v>
      </c>
      <c r="E1648" s="22">
        <v>44202</v>
      </c>
      <c r="F1648" s="22">
        <v>44209</v>
      </c>
      <c r="G1648" s="23">
        <v>224400</v>
      </c>
      <c r="H1648" s="24">
        <v>0</v>
      </c>
      <c r="I1648" s="31"/>
      <c r="J1648" s="24">
        <v>0</v>
      </c>
      <c r="K1648" s="24">
        <v>0</v>
      </c>
      <c r="L1648" s="24">
        <v>0</v>
      </c>
      <c r="M1648" s="24">
        <v>0</v>
      </c>
      <c r="N1648" s="24">
        <v>0</v>
      </c>
      <c r="O1648" s="24">
        <v>224400</v>
      </c>
      <c r="P1648" s="26">
        <v>11520</v>
      </c>
      <c r="Q1648" s="23">
        <v>224400</v>
      </c>
      <c r="R1648" s="24">
        <v>0</v>
      </c>
      <c r="S1648" s="24">
        <v>0</v>
      </c>
      <c r="T1648" s="22" t="s">
        <v>47</v>
      </c>
      <c r="U1648" s="24">
        <v>0</v>
      </c>
      <c r="V1648" s="23">
        <v>0</v>
      </c>
      <c r="W1648" s="22" t="s">
        <v>47</v>
      </c>
      <c r="X1648" s="24">
        <v>0</v>
      </c>
      <c r="Y1648" s="22" t="s">
        <v>47</v>
      </c>
      <c r="Z1648" s="24">
        <v>0</v>
      </c>
      <c r="AA1648" s="31"/>
      <c r="AB1648" s="24">
        <v>0</v>
      </c>
      <c r="AC1648" s="24">
        <v>0</v>
      </c>
      <c r="AD1648" s="31"/>
      <c r="AE1648" s="23">
        <v>0</v>
      </c>
      <c r="AF1648" s="23">
        <v>0</v>
      </c>
      <c r="AG1648" s="23">
        <v>224400</v>
      </c>
      <c r="AH1648" s="29"/>
      <c r="AI1648" s="29"/>
      <c r="AJ1648" s="30"/>
      <c r="AK1648" s="2" t="str">
        <f t="shared" si="25"/>
        <v>OK</v>
      </c>
      <c r="AL1648" t="str">
        <f>IF(D1648&lt;&gt;"",IF(AK1648&lt;&gt;"OK",IF(IFERROR(VLOOKUP(C1648&amp;D1648,[1]Radicacion!$I$2:$EK$30174,2,0),VLOOKUP(D1648,[1]Radicacion!$I$2:$K$30174,2,0))&lt;&gt;"","NO EXIGIBLES"),""),"")</f>
        <v/>
      </c>
    </row>
    <row r="1649" spans="1:38" x14ac:dyDescent="0.25">
      <c r="A1649" s="20">
        <v>1641</v>
      </c>
      <c r="B1649" s="21" t="s">
        <v>46</v>
      </c>
      <c r="C1649" s="20" t="s">
        <v>47</v>
      </c>
      <c r="D1649" s="20" t="s">
        <v>1691</v>
      </c>
      <c r="E1649" s="22">
        <v>44202</v>
      </c>
      <c r="F1649" s="22">
        <v>44209</v>
      </c>
      <c r="G1649" s="23">
        <v>303000</v>
      </c>
      <c r="H1649" s="24">
        <v>0</v>
      </c>
      <c r="I1649" s="31"/>
      <c r="J1649" s="24">
        <v>0</v>
      </c>
      <c r="K1649" s="24">
        <v>0</v>
      </c>
      <c r="L1649" s="24">
        <v>0</v>
      </c>
      <c r="M1649" s="24">
        <v>0</v>
      </c>
      <c r="N1649" s="24">
        <v>0</v>
      </c>
      <c r="O1649" s="24">
        <v>303000</v>
      </c>
      <c r="P1649" s="26">
        <v>11521</v>
      </c>
      <c r="Q1649" s="23">
        <v>303000</v>
      </c>
      <c r="R1649" s="24">
        <v>0</v>
      </c>
      <c r="S1649" s="24">
        <v>0</v>
      </c>
      <c r="T1649" s="22" t="s">
        <v>47</v>
      </c>
      <c r="U1649" s="24">
        <v>0</v>
      </c>
      <c r="V1649" s="23">
        <v>0</v>
      </c>
      <c r="W1649" s="22" t="s">
        <v>47</v>
      </c>
      <c r="X1649" s="24">
        <v>0</v>
      </c>
      <c r="Y1649" s="22" t="s">
        <v>47</v>
      </c>
      <c r="Z1649" s="24">
        <v>0</v>
      </c>
      <c r="AA1649" s="31"/>
      <c r="AB1649" s="24">
        <v>0</v>
      </c>
      <c r="AC1649" s="24">
        <v>0</v>
      </c>
      <c r="AD1649" s="31"/>
      <c r="AE1649" s="23">
        <v>0</v>
      </c>
      <c r="AF1649" s="23">
        <v>0</v>
      </c>
      <c r="AG1649" s="23">
        <v>303000</v>
      </c>
      <c r="AH1649" s="29"/>
      <c r="AI1649" s="29"/>
      <c r="AJ1649" s="30"/>
      <c r="AK1649" s="2" t="str">
        <f t="shared" si="25"/>
        <v>OK</v>
      </c>
      <c r="AL1649" t="str">
        <f>IF(D1649&lt;&gt;"",IF(AK1649&lt;&gt;"OK",IF(IFERROR(VLOOKUP(C1649&amp;D1649,[1]Radicacion!$I$2:$EK$30174,2,0),VLOOKUP(D1649,[1]Radicacion!$I$2:$K$30174,2,0))&lt;&gt;"","NO EXIGIBLES"),""),"")</f>
        <v/>
      </c>
    </row>
    <row r="1650" spans="1:38" x14ac:dyDescent="0.25">
      <c r="A1650" s="20">
        <v>1642</v>
      </c>
      <c r="B1650" s="21" t="s">
        <v>46</v>
      </c>
      <c r="C1650" s="20" t="s">
        <v>47</v>
      </c>
      <c r="D1650" s="20" t="s">
        <v>1692</v>
      </c>
      <c r="E1650" s="22">
        <v>44202</v>
      </c>
      <c r="F1650" s="22">
        <v>44209</v>
      </c>
      <c r="G1650" s="23">
        <v>117000</v>
      </c>
      <c r="H1650" s="24">
        <v>0</v>
      </c>
      <c r="I1650" s="31"/>
      <c r="J1650" s="24">
        <v>0</v>
      </c>
      <c r="K1650" s="24">
        <v>0</v>
      </c>
      <c r="L1650" s="24">
        <v>0</v>
      </c>
      <c r="M1650" s="24">
        <v>0</v>
      </c>
      <c r="N1650" s="24">
        <v>0</v>
      </c>
      <c r="O1650" s="24">
        <v>117000</v>
      </c>
      <c r="P1650" s="26">
        <v>11522</v>
      </c>
      <c r="Q1650" s="23">
        <v>117000</v>
      </c>
      <c r="R1650" s="24">
        <v>0</v>
      </c>
      <c r="S1650" s="24">
        <v>0</v>
      </c>
      <c r="T1650" s="22" t="s">
        <v>47</v>
      </c>
      <c r="U1650" s="24">
        <v>0</v>
      </c>
      <c r="V1650" s="23">
        <v>0</v>
      </c>
      <c r="W1650" s="22" t="s">
        <v>47</v>
      </c>
      <c r="X1650" s="24">
        <v>0</v>
      </c>
      <c r="Y1650" s="22" t="s">
        <v>47</v>
      </c>
      <c r="Z1650" s="24">
        <v>0</v>
      </c>
      <c r="AA1650" s="31"/>
      <c r="AB1650" s="24">
        <v>0</v>
      </c>
      <c r="AC1650" s="24">
        <v>0</v>
      </c>
      <c r="AD1650" s="31"/>
      <c r="AE1650" s="23">
        <v>0</v>
      </c>
      <c r="AF1650" s="23">
        <v>0</v>
      </c>
      <c r="AG1650" s="23">
        <v>117000</v>
      </c>
      <c r="AH1650" s="29"/>
      <c r="AI1650" s="29"/>
      <c r="AJ1650" s="30"/>
      <c r="AK1650" s="2" t="str">
        <f t="shared" si="25"/>
        <v>OK</v>
      </c>
      <c r="AL1650" t="str">
        <f>IF(D1650&lt;&gt;"",IF(AK1650&lt;&gt;"OK",IF(IFERROR(VLOOKUP(C1650&amp;D1650,[1]Radicacion!$I$2:$EK$30174,2,0),VLOOKUP(D1650,[1]Radicacion!$I$2:$K$30174,2,0))&lt;&gt;"","NO EXIGIBLES"),""),"")</f>
        <v/>
      </c>
    </row>
    <row r="1651" spans="1:38" x14ac:dyDescent="0.25">
      <c r="A1651" s="20">
        <v>1643</v>
      </c>
      <c r="B1651" s="21" t="s">
        <v>46</v>
      </c>
      <c r="C1651" s="20" t="s">
        <v>47</v>
      </c>
      <c r="D1651" s="20" t="s">
        <v>1693</v>
      </c>
      <c r="E1651" s="22">
        <v>44202</v>
      </c>
      <c r="F1651" s="22">
        <v>44209</v>
      </c>
      <c r="G1651" s="23">
        <v>117000</v>
      </c>
      <c r="H1651" s="24">
        <v>0</v>
      </c>
      <c r="I1651" s="31"/>
      <c r="J1651" s="24">
        <v>0</v>
      </c>
      <c r="K1651" s="24">
        <v>0</v>
      </c>
      <c r="L1651" s="24">
        <v>0</v>
      </c>
      <c r="M1651" s="24">
        <v>0</v>
      </c>
      <c r="N1651" s="24">
        <v>0</v>
      </c>
      <c r="O1651" s="24">
        <v>117000</v>
      </c>
      <c r="P1651" s="26">
        <v>11523</v>
      </c>
      <c r="Q1651" s="23">
        <v>117000</v>
      </c>
      <c r="R1651" s="24">
        <v>0</v>
      </c>
      <c r="S1651" s="24">
        <v>0</v>
      </c>
      <c r="T1651" s="22" t="s">
        <v>47</v>
      </c>
      <c r="U1651" s="24">
        <v>0</v>
      </c>
      <c r="V1651" s="23">
        <v>0</v>
      </c>
      <c r="W1651" s="22" t="s">
        <v>47</v>
      </c>
      <c r="X1651" s="24">
        <v>0</v>
      </c>
      <c r="Y1651" s="22" t="s">
        <v>47</v>
      </c>
      <c r="Z1651" s="24">
        <v>0</v>
      </c>
      <c r="AA1651" s="31"/>
      <c r="AB1651" s="24">
        <v>0</v>
      </c>
      <c r="AC1651" s="24">
        <v>0</v>
      </c>
      <c r="AD1651" s="31"/>
      <c r="AE1651" s="23">
        <v>0</v>
      </c>
      <c r="AF1651" s="23">
        <v>0</v>
      </c>
      <c r="AG1651" s="23">
        <v>117000</v>
      </c>
      <c r="AH1651" s="29"/>
      <c r="AI1651" s="29"/>
      <c r="AJ1651" s="30"/>
      <c r="AK1651" s="2" t="str">
        <f t="shared" si="25"/>
        <v>OK</v>
      </c>
      <c r="AL1651" t="str">
        <f>IF(D1651&lt;&gt;"",IF(AK1651&lt;&gt;"OK",IF(IFERROR(VLOOKUP(C1651&amp;D1651,[1]Radicacion!$I$2:$EK$30174,2,0),VLOOKUP(D1651,[1]Radicacion!$I$2:$K$30174,2,0))&lt;&gt;"","NO EXIGIBLES"),""),"")</f>
        <v/>
      </c>
    </row>
    <row r="1652" spans="1:38" x14ac:dyDescent="0.25">
      <c r="A1652" s="20">
        <v>1644</v>
      </c>
      <c r="B1652" s="21" t="s">
        <v>46</v>
      </c>
      <c r="C1652" s="20" t="s">
        <v>47</v>
      </c>
      <c r="D1652" s="20" t="s">
        <v>1694</v>
      </c>
      <c r="E1652" s="22">
        <v>44202</v>
      </c>
      <c r="F1652" s="22">
        <v>44209</v>
      </c>
      <c r="G1652" s="23">
        <v>117000</v>
      </c>
      <c r="H1652" s="24">
        <v>0</v>
      </c>
      <c r="I1652" s="31"/>
      <c r="J1652" s="24">
        <v>0</v>
      </c>
      <c r="K1652" s="24">
        <v>0</v>
      </c>
      <c r="L1652" s="24">
        <v>0</v>
      </c>
      <c r="M1652" s="24">
        <v>0</v>
      </c>
      <c r="N1652" s="24">
        <v>0</v>
      </c>
      <c r="O1652" s="24">
        <v>117000</v>
      </c>
      <c r="P1652" s="26">
        <v>11524</v>
      </c>
      <c r="Q1652" s="23">
        <v>117000</v>
      </c>
      <c r="R1652" s="24">
        <v>0</v>
      </c>
      <c r="S1652" s="24">
        <v>0</v>
      </c>
      <c r="T1652" s="22" t="s">
        <v>47</v>
      </c>
      <c r="U1652" s="24">
        <v>0</v>
      </c>
      <c r="V1652" s="23">
        <v>0</v>
      </c>
      <c r="W1652" s="22" t="s">
        <v>47</v>
      </c>
      <c r="X1652" s="24">
        <v>0</v>
      </c>
      <c r="Y1652" s="22" t="s">
        <v>47</v>
      </c>
      <c r="Z1652" s="24">
        <v>0</v>
      </c>
      <c r="AA1652" s="31"/>
      <c r="AB1652" s="24">
        <v>0</v>
      </c>
      <c r="AC1652" s="24">
        <v>0</v>
      </c>
      <c r="AD1652" s="31"/>
      <c r="AE1652" s="23">
        <v>0</v>
      </c>
      <c r="AF1652" s="23">
        <v>0</v>
      </c>
      <c r="AG1652" s="23">
        <v>117000</v>
      </c>
      <c r="AH1652" s="29"/>
      <c r="AI1652" s="29"/>
      <c r="AJ1652" s="30"/>
      <c r="AK1652" s="2" t="str">
        <f t="shared" si="25"/>
        <v>OK</v>
      </c>
      <c r="AL1652" t="str">
        <f>IF(D1652&lt;&gt;"",IF(AK1652&lt;&gt;"OK",IF(IFERROR(VLOOKUP(C1652&amp;D1652,[1]Radicacion!$I$2:$EK$30174,2,0),VLOOKUP(D1652,[1]Radicacion!$I$2:$K$30174,2,0))&lt;&gt;"","NO EXIGIBLES"),""),"")</f>
        <v/>
      </c>
    </row>
    <row r="1653" spans="1:38" x14ac:dyDescent="0.25">
      <c r="A1653" s="20">
        <v>1645</v>
      </c>
      <c r="B1653" s="21" t="s">
        <v>46</v>
      </c>
      <c r="C1653" s="20" t="s">
        <v>47</v>
      </c>
      <c r="D1653" s="20" t="s">
        <v>1695</v>
      </c>
      <c r="E1653" s="22">
        <v>44202</v>
      </c>
      <c r="F1653" s="22">
        <v>44209</v>
      </c>
      <c r="G1653" s="23">
        <v>78000</v>
      </c>
      <c r="H1653" s="24">
        <v>0</v>
      </c>
      <c r="I1653" s="31"/>
      <c r="J1653" s="24">
        <v>0</v>
      </c>
      <c r="K1653" s="24">
        <v>0</v>
      </c>
      <c r="L1653" s="24">
        <v>0</v>
      </c>
      <c r="M1653" s="24">
        <v>0</v>
      </c>
      <c r="N1653" s="24">
        <v>0</v>
      </c>
      <c r="O1653" s="24">
        <v>78000</v>
      </c>
      <c r="P1653" s="26">
        <v>11525</v>
      </c>
      <c r="Q1653" s="23">
        <v>78000</v>
      </c>
      <c r="R1653" s="24">
        <v>0</v>
      </c>
      <c r="S1653" s="24">
        <v>0</v>
      </c>
      <c r="T1653" s="22" t="s">
        <v>47</v>
      </c>
      <c r="U1653" s="24">
        <v>0</v>
      </c>
      <c r="V1653" s="23">
        <v>0</v>
      </c>
      <c r="W1653" s="22" t="s">
        <v>47</v>
      </c>
      <c r="X1653" s="24">
        <v>0</v>
      </c>
      <c r="Y1653" s="22" t="s">
        <v>47</v>
      </c>
      <c r="Z1653" s="24">
        <v>0</v>
      </c>
      <c r="AA1653" s="31"/>
      <c r="AB1653" s="24">
        <v>0</v>
      </c>
      <c r="AC1653" s="24">
        <v>0</v>
      </c>
      <c r="AD1653" s="31"/>
      <c r="AE1653" s="23">
        <v>0</v>
      </c>
      <c r="AF1653" s="23">
        <v>0</v>
      </c>
      <c r="AG1653" s="23">
        <v>78000</v>
      </c>
      <c r="AH1653" s="29"/>
      <c r="AI1653" s="29"/>
      <c r="AJ1653" s="30"/>
      <c r="AK1653" s="2" t="str">
        <f t="shared" si="25"/>
        <v>OK</v>
      </c>
      <c r="AL1653" t="str">
        <f>IF(D1653&lt;&gt;"",IF(AK1653&lt;&gt;"OK",IF(IFERROR(VLOOKUP(C1653&amp;D1653,[1]Radicacion!$I$2:$EK$30174,2,0),VLOOKUP(D1653,[1]Radicacion!$I$2:$K$30174,2,0))&lt;&gt;"","NO EXIGIBLES"),""),"")</f>
        <v/>
      </c>
    </row>
    <row r="1654" spans="1:38" x14ac:dyDescent="0.25">
      <c r="A1654" s="20">
        <v>1646</v>
      </c>
      <c r="B1654" s="21" t="s">
        <v>46</v>
      </c>
      <c r="C1654" s="20" t="s">
        <v>47</v>
      </c>
      <c r="D1654" s="20" t="s">
        <v>1696</v>
      </c>
      <c r="E1654" s="22">
        <v>44202</v>
      </c>
      <c r="F1654" s="22">
        <v>44209</v>
      </c>
      <c r="G1654" s="23">
        <v>78000</v>
      </c>
      <c r="H1654" s="24">
        <v>0</v>
      </c>
      <c r="I1654" s="31"/>
      <c r="J1654" s="24">
        <v>0</v>
      </c>
      <c r="K1654" s="24">
        <v>0</v>
      </c>
      <c r="L1654" s="24">
        <v>0</v>
      </c>
      <c r="M1654" s="24">
        <v>0</v>
      </c>
      <c r="N1654" s="24">
        <v>0</v>
      </c>
      <c r="O1654" s="24">
        <v>78000</v>
      </c>
      <c r="P1654" s="26">
        <v>11526</v>
      </c>
      <c r="Q1654" s="23">
        <v>78000</v>
      </c>
      <c r="R1654" s="24">
        <v>0</v>
      </c>
      <c r="S1654" s="24">
        <v>0</v>
      </c>
      <c r="T1654" s="22" t="s">
        <v>47</v>
      </c>
      <c r="U1654" s="24">
        <v>0</v>
      </c>
      <c r="V1654" s="23">
        <v>0</v>
      </c>
      <c r="W1654" s="22" t="s">
        <v>47</v>
      </c>
      <c r="X1654" s="24">
        <v>0</v>
      </c>
      <c r="Y1654" s="22" t="s">
        <v>47</v>
      </c>
      <c r="Z1654" s="24">
        <v>0</v>
      </c>
      <c r="AA1654" s="31"/>
      <c r="AB1654" s="24">
        <v>0</v>
      </c>
      <c r="AC1654" s="24">
        <v>0</v>
      </c>
      <c r="AD1654" s="31"/>
      <c r="AE1654" s="23">
        <v>0</v>
      </c>
      <c r="AF1654" s="23">
        <v>0</v>
      </c>
      <c r="AG1654" s="23">
        <v>78000</v>
      </c>
      <c r="AH1654" s="29"/>
      <c r="AI1654" s="29"/>
      <c r="AJ1654" s="30"/>
      <c r="AK1654" s="2" t="str">
        <f t="shared" si="25"/>
        <v>OK</v>
      </c>
      <c r="AL1654" t="str">
        <f>IF(D1654&lt;&gt;"",IF(AK1654&lt;&gt;"OK",IF(IFERROR(VLOOKUP(C1654&amp;D1654,[1]Radicacion!$I$2:$EK$30174,2,0),VLOOKUP(D1654,[1]Radicacion!$I$2:$K$30174,2,0))&lt;&gt;"","NO EXIGIBLES"),""),"")</f>
        <v/>
      </c>
    </row>
    <row r="1655" spans="1:38" x14ac:dyDescent="0.25">
      <c r="A1655" s="20">
        <v>1647</v>
      </c>
      <c r="B1655" s="21" t="s">
        <v>46</v>
      </c>
      <c r="C1655" s="20" t="s">
        <v>47</v>
      </c>
      <c r="D1655" s="20" t="s">
        <v>1697</v>
      </c>
      <c r="E1655" s="22">
        <v>44202</v>
      </c>
      <c r="F1655" s="22">
        <v>44209</v>
      </c>
      <c r="G1655" s="23">
        <v>217000</v>
      </c>
      <c r="H1655" s="24">
        <v>0</v>
      </c>
      <c r="I1655" s="31"/>
      <c r="J1655" s="24">
        <v>0</v>
      </c>
      <c r="K1655" s="24">
        <v>0</v>
      </c>
      <c r="L1655" s="24">
        <v>0</v>
      </c>
      <c r="M1655" s="24">
        <v>0</v>
      </c>
      <c r="N1655" s="24">
        <v>0</v>
      </c>
      <c r="O1655" s="24">
        <v>217000</v>
      </c>
      <c r="P1655" s="26">
        <v>11527</v>
      </c>
      <c r="Q1655" s="23">
        <v>217000</v>
      </c>
      <c r="R1655" s="24">
        <v>0</v>
      </c>
      <c r="S1655" s="24">
        <v>0</v>
      </c>
      <c r="T1655" s="22" t="s">
        <v>47</v>
      </c>
      <c r="U1655" s="24">
        <v>0</v>
      </c>
      <c r="V1655" s="23">
        <v>0</v>
      </c>
      <c r="W1655" s="22" t="s">
        <v>47</v>
      </c>
      <c r="X1655" s="24">
        <v>0</v>
      </c>
      <c r="Y1655" s="22" t="s">
        <v>47</v>
      </c>
      <c r="Z1655" s="24">
        <v>0</v>
      </c>
      <c r="AA1655" s="31"/>
      <c r="AB1655" s="24">
        <v>0</v>
      </c>
      <c r="AC1655" s="24">
        <v>0</v>
      </c>
      <c r="AD1655" s="31"/>
      <c r="AE1655" s="23">
        <v>0</v>
      </c>
      <c r="AF1655" s="23">
        <v>0</v>
      </c>
      <c r="AG1655" s="23">
        <v>217000</v>
      </c>
      <c r="AH1655" s="29"/>
      <c r="AI1655" s="29"/>
      <c r="AJ1655" s="30"/>
      <c r="AK1655" s="2" t="str">
        <f t="shared" si="25"/>
        <v>OK</v>
      </c>
      <c r="AL1655" t="str">
        <f>IF(D1655&lt;&gt;"",IF(AK1655&lt;&gt;"OK",IF(IFERROR(VLOOKUP(C1655&amp;D1655,[1]Radicacion!$I$2:$EK$30174,2,0),VLOOKUP(D1655,[1]Radicacion!$I$2:$K$30174,2,0))&lt;&gt;"","NO EXIGIBLES"),""),"")</f>
        <v/>
      </c>
    </row>
    <row r="1656" spans="1:38" x14ac:dyDescent="0.25">
      <c r="A1656" s="20">
        <v>1648</v>
      </c>
      <c r="B1656" s="21" t="s">
        <v>46</v>
      </c>
      <c r="C1656" s="20" t="s">
        <v>47</v>
      </c>
      <c r="D1656" s="20" t="s">
        <v>1698</v>
      </c>
      <c r="E1656" s="22">
        <v>44202</v>
      </c>
      <c r="F1656" s="22">
        <v>44209</v>
      </c>
      <c r="G1656" s="23">
        <v>168000</v>
      </c>
      <c r="H1656" s="24">
        <v>0</v>
      </c>
      <c r="I1656" s="31"/>
      <c r="J1656" s="24">
        <v>0</v>
      </c>
      <c r="K1656" s="24">
        <v>0</v>
      </c>
      <c r="L1656" s="24">
        <v>0</v>
      </c>
      <c r="M1656" s="24">
        <v>0</v>
      </c>
      <c r="N1656" s="24">
        <v>0</v>
      </c>
      <c r="O1656" s="24">
        <v>168000</v>
      </c>
      <c r="P1656" s="26">
        <v>11528</v>
      </c>
      <c r="Q1656" s="23">
        <v>168000</v>
      </c>
      <c r="R1656" s="24">
        <v>0</v>
      </c>
      <c r="S1656" s="24">
        <v>0</v>
      </c>
      <c r="T1656" s="22" t="s">
        <v>47</v>
      </c>
      <c r="U1656" s="24">
        <v>0</v>
      </c>
      <c r="V1656" s="23">
        <v>0</v>
      </c>
      <c r="W1656" s="22" t="s">
        <v>47</v>
      </c>
      <c r="X1656" s="24">
        <v>0</v>
      </c>
      <c r="Y1656" s="22" t="s">
        <v>47</v>
      </c>
      <c r="Z1656" s="24">
        <v>0</v>
      </c>
      <c r="AA1656" s="31"/>
      <c r="AB1656" s="24">
        <v>0</v>
      </c>
      <c r="AC1656" s="24">
        <v>0</v>
      </c>
      <c r="AD1656" s="31"/>
      <c r="AE1656" s="23">
        <v>0</v>
      </c>
      <c r="AF1656" s="23">
        <v>0</v>
      </c>
      <c r="AG1656" s="23">
        <v>168000</v>
      </c>
      <c r="AH1656" s="29"/>
      <c r="AI1656" s="29"/>
      <c r="AJ1656" s="30"/>
      <c r="AK1656" s="2" t="str">
        <f t="shared" si="25"/>
        <v>OK</v>
      </c>
      <c r="AL1656" t="str">
        <f>IF(D1656&lt;&gt;"",IF(AK1656&lt;&gt;"OK",IF(IFERROR(VLOOKUP(C1656&amp;D1656,[1]Radicacion!$I$2:$EK$30174,2,0),VLOOKUP(D1656,[1]Radicacion!$I$2:$K$30174,2,0))&lt;&gt;"","NO EXIGIBLES"),""),"")</f>
        <v/>
      </c>
    </row>
    <row r="1657" spans="1:38" x14ac:dyDescent="0.25">
      <c r="A1657" s="20">
        <v>1649</v>
      </c>
      <c r="B1657" s="21" t="s">
        <v>46</v>
      </c>
      <c r="C1657" s="20" t="s">
        <v>47</v>
      </c>
      <c r="D1657" s="20" t="s">
        <v>1699</v>
      </c>
      <c r="E1657" s="22">
        <v>44202</v>
      </c>
      <c r="F1657" s="22">
        <v>44209</v>
      </c>
      <c r="G1657" s="23">
        <v>78000</v>
      </c>
      <c r="H1657" s="24">
        <v>0</v>
      </c>
      <c r="I1657" s="31"/>
      <c r="J1657" s="24">
        <v>0</v>
      </c>
      <c r="K1657" s="24">
        <v>0</v>
      </c>
      <c r="L1657" s="24">
        <v>0</v>
      </c>
      <c r="M1657" s="24">
        <v>0</v>
      </c>
      <c r="N1657" s="24">
        <v>0</v>
      </c>
      <c r="O1657" s="24">
        <v>78000</v>
      </c>
      <c r="P1657" s="26">
        <v>11529</v>
      </c>
      <c r="Q1657" s="23">
        <v>78000</v>
      </c>
      <c r="R1657" s="24">
        <v>0</v>
      </c>
      <c r="S1657" s="24">
        <v>0</v>
      </c>
      <c r="T1657" s="22" t="s">
        <v>47</v>
      </c>
      <c r="U1657" s="24">
        <v>0</v>
      </c>
      <c r="V1657" s="23">
        <v>0</v>
      </c>
      <c r="W1657" s="22" t="s">
        <v>47</v>
      </c>
      <c r="X1657" s="24">
        <v>0</v>
      </c>
      <c r="Y1657" s="22" t="s">
        <v>47</v>
      </c>
      <c r="Z1657" s="24">
        <v>0</v>
      </c>
      <c r="AA1657" s="31"/>
      <c r="AB1657" s="24">
        <v>0</v>
      </c>
      <c r="AC1657" s="24">
        <v>0</v>
      </c>
      <c r="AD1657" s="31"/>
      <c r="AE1657" s="23">
        <v>0</v>
      </c>
      <c r="AF1657" s="23">
        <v>0</v>
      </c>
      <c r="AG1657" s="23">
        <v>78000</v>
      </c>
      <c r="AH1657" s="29"/>
      <c r="AI1657" s="29"/>
      <c r="AJ1657" s="30"/>
      <c r="AK1657" s="2" t="str">
        <f t="shared" si="25"/>
        <v>OK</v>
      </c>
      <c r="AL1657" t="str">
        <f>IF(D1657&lt;&gt;"",IF(AK1657&lt;&gt;"OK",IF(IFERROR(VLOOKUP(C1657&amp;D1657,[1]Radicacion!$I$2:$EK$30174,2,0),VLOOKUP(D1657,[1]Radicacion!$I$2:$K$30174,2,0))&lt;&gt;"","NO EXIGIBLES"),""),"")</f>
        <v/>
      </c>
    </row>
    <row r="1658" spans="1:38" x14ac:dyDescent="0.25">
      <c r="A1658" s="20">
        <v>1650</v>
      </c>
      <c r="B1658" s="21" t="s">
        <v>46</v>
      </c>
      <c r="C1658" s="20" t="s">
        <v>47</v>
      </c>
      <c r="D1658" s="20" t="s">
        <v>1700</v>
      </c>
      <c r="E1658" s="22">
        <v>44202</v>
      </c>
      <c r="F1658" s="22">
        <v>44209</v>
      </c>
      <c r="G1658" s="23">
        <v>117000</v>
      </c>
      <c r="H1658" s="24">
        <v>0</v>
      </c>
      <c r="I1658" s="31"/>
      <c r="J1658" s="24">
        <v>0</v>
      </c>
      <c r="K1658" s="24">
        <v>0</v>
      </c>
      <c r="L1658" s="24">
        <v>0</v>
      </c>
      <c r="M1658" s="24">
        <v>0</v>
      </c>
      <c r="N1658" s="24">
        <v>0</v>
      </c>
      <c r="O1658" s="24">
        <v>117000</v>
      </c>
      <c r="P1658" s="26">
        <v>11530</v>
      </c>
      <c r="Q1658" s="23">
        <v>117000</v>
      </c>
      <c r="R1658" s="24">
        <v>0</v>
      </c>
      <c r="S1658" s="24">
        <v>0</v>
      </c>
      <c r="T1658" s="22" t="s">
        <v>47</v>
      </c>
      <c r="U1658" s="24">
        <v>0</v>
      </c>
      <c r="V1658" s="23">
        <v>0</v>
      </c>
      <c r="W1658" s="22" t="s">
        <v>47</v>
      </c>
      <c r="X1658" s="24">
        <v>0</v>
      </c>
      <c r="Y1658" s="22" t="s">
        <v>47</v>
      </c>
      <c r="Z1658" s="24">
        <v>0</v>
      </c>
      <c r="AA1658" s="31"/>
      <c r="AB1658" s="24">
        <v>0</v>
      </c>
      <c r="AC1658" s="24">
        <v>0</v>
      </c>
      <c r="AD1658" s="31"/>
      <c r="AE1658" s="23">
        <v>0</v>
      </c>
      <c r="AF1658" s="23">
        <v>0</v>
      </c>
      <c r="AG1658" s="23">
        <v>117000</v>
      </c>
      <c r="AH1658" s="29"/>
      <c r="AI1658" s="29"/>
      <c r="AJ1658" s="30"/>
      <c r="AK1658" s="2" t="str">
        <f t="shared" si="25"/>
        <v>OK</v>
      </c>
      <c r="AL1658" t="str">
        <f>IF(D1658&lt;&gt;"",IF(AK1658&lt;&gt;"OK",IF(IFERROR(VLOOKUP(C1658&amp;D1658,[1]Radicacion!$I$2:$EK$30174,2,0),VLOOKUP(D1658,[1]Radicacion!$I$2:$K$30174,2,0))&lt;&gt;"","NO EXIGIBLES"),""),"")</f>
        <v/>
      </c>
    </row>
    <row r="1659" spans="1:38" x14ac:dyDescent="0.25">
      <c r="A1659" s="20">
        <v>1651</v>
      </c>
      <c r="B1659" s="21" t="s">
        <v>46</v>
      </c>
      <c r="C1659" s="20" t="s">
        <v>47</v>
      </c>
      <c r="D1659" s="20" t="s">
        <v>1701</v>
      </c>
      <c r="E1659" s="22">
        <v>44202</v>
      </c>
      <c r="F1659" s="22">
        <v>44209</v>
      </c>
      <c r="G1659" s="23">
        <v>183000</v>
      </c>
      <c r="H1659" s="24">
        <v>0</v>
      </c>
      <c r="I1659" s="31"/>
      <c r="J1659" s="24">
        <v>0</v>
      </c>
      <c r="K1659" s="24">
        <v>0</v>
      </c>
      <c r="L1659" s="24">
        <v>0</v>
      </c>
      <c r="M1659" s="24">
        <v>0</v>
      </c>
      <c r="N1659" s="24">
        <v>0</v>
      </c>
      <c r="O1659" s="24">
        <v>183000</v>
      </c>
      <c r="P1659" s="26">
        <v>11531</v>
      </c>
      <c r="Q1659" s="23">
        <v>183000</v>
      </c>
      <c r="R1659" s="24">
        <v>0</v>
      </c>
      <c r="S1659" s="24">
        <v>0</v>
      </c>
      <c r="T1659" s="22" t="s">
        <v>47</v>
      </c>
      <c r="U1659" s="24">
        <v>0</v>
      </c>
      <c r="V1659" s="23">
        <v>0</v>
      </c>
      <c r="W1659" s="22" t="s">
        <v>47</v>
      </c>
      <c r="X1659" s="24">
        <v>0</v>
      </c>
      <c r="Y1659" s="22" t="s">
        <v>47</v>
      </c>
      <c r="Z1659" s="24">
        <v>0</v>
      </c>
      <c r="AA1659" s="31"/>
      <c r="AB1659" s="24">
        <v>0</v>
      </c>
      <c r="AC1659" s="24">
        <v>0</v>
      </c>
      <c r="AD1659" s="31"/>
      <c r="AE1659" s="23">
        <v>0</v>
      </c>
      <c r="AF1659" s="23">
        <v>0</v>
      </c>
      <c r="AG1659" s="23">
        <v>183000</v>
      </c>
      <c r="AH1659" s="29"/>
      <c r="AI1659" s="29"/>
      <c r="AJ1659" s="30"/>
      <c r="AK1659" s="2" t="str">
        <f t="shared" si="25"/>
        <v>OK</v>
      </c>
      <c r="AL1659" t="str">
        <f>IF(D1659&lt;&gt;"",IF(AK1659&lt;&gt;"OK",IF(IFERROR(VLOOKUP(C1659&amp;D1659,[1]Radicacion!$I$2:$EK$30174,2,0),VLOOKUP(D1659,[1]Radicacion!$I$2:$K$30174,2,0))&lt;&gt;"","NO EXIGIBLES"),""),"")</f>
        <v/>
      </c>
    </row>
    <row r="1660" spans="1:38" x14ac:dyDescent="0.25">
      <c r="A1660" s="20">
        <v>1652</v>
      </c>
      <c r="B1660" s="21" t="s">
        <v>46</v>
      </c>
      <c r="C1660" s="20" t="s">
        <v>47</v>
      </c>
      <c r="D1660" s="20" t="s">
        <v>1702</v>
      </c>
      <c r="E1660" s="22">
        <v>44202</v>
      </c>
      <c r="F1660" s="22">
        <v>44209</v>
      </c>
      <c r="G1660" s="23">
        <v>117000</v>
      </c>
      <c r="H1660" s="24">
        <v>0</v>
      </c>
      <c r="I1660" s="31"/>
      <c r="J1660" s="24">
        <v>0</v>
      </c>
      <c r="K1660" s="24">
        <v>0</v>
      </c>
      <c r="L1660" s="24">
        <v>0</v>
      </c>
      <c r="M1660" s="24">
        <v>0</v>
      </c>
      <c r="N1660" s="24">
        <v>0</v>
      </c>
      <c r="O1660" s="24">
        <v>117000</v>
      </c>
      <c r="P1660" s="26">
        <v>11532</v>
      </c>
      <c r="Q1660" s="23">
        <v>117000</v>
      </c>
      <c r="R1660" s="24">
        <v>0</v>
      </c>
      <c r="S1660" s="24">
        <v>0</v>
      </c>
      <c r="T1660" s="22" t="s">
        <v>47</v>
      </c>
      <c r="U1660" s="24">
        <v>0</v>
      </c>
      <c r="V1660" s="23">
        <v>0</v>
      </c>
      <c r="W1660" s="22" t="s">
        <v>47</v>
      </c>
      <c r="X1660" s="24">
        <v>0</v>
      </c>
      <c r="Y1660" s="22" t="s">
        <v>47</v>
      </c>
      <c r="Z1660" s="24">
        <v>0</v>
      </c>
      <c r="AA1660" s="31"/>
      <c r="AB1660" s="24">
        <v>0</v>
      </c>
      <c r="AC1660" s="24">
        <v>0</v>
      </c>
      <c r="AD1660" s="31"/>
      <c r="AE1660" s="23">
        <v>0</v>
      </c>
      <c r="AF1660" s="23">
        <v>0</v>
      </c>
      <c r="AG1660" s="23">
        <v>117000</v>
      </c>
      <c r="AH1660" s="29"/>
      <c r="AI1660" s="29"/>
      <c r="AJ1660" s="30"/>
      <c r="AK1660" s="2" t="str">
        <f t="shared" si="25"/>
        <v>OK</v>
      </c>
      <c r="AL1660" t="str">
        <f>IF(D1660&lt;&gt;"",IF(AK1660&lt;&gt;"OK",IF(IFERROR(VLOOKUP(C1660&amp;D1660,[1]Radicacion!$I$2:$EK$30174,2,0),VLOOKUP(D1660,[1]Radicacion!$I$2:$K$30174,2,0))&lt;&gt;"","NO EXIGIBLES"),""),"")</f>
        <v/>
      </c>
    </row>
    <row r="1661" spans="1:38" x14ac:dyDescent="0.25">
      <c r="A1661" s="20">
        <v>1653</v>
      </c>
      <c r="B1661" s="21" t="s">
        <v>46</v>
      </c>
      <c r="C1661" s="20" t="s">
        <v>47</v>
      </c>
      <c r="D1661" s="20" t="s">
        <v>1703</v>
      </c>
      <c r="E1661" s="22">
        <v>44202</v>
      </c>
      <c r="F1661" s="22">
        <v>44209</v>
      </c>
      <c r="G1661" s="23">
        <v>117000</v>
      </c>
      <c r="H1661" s="24">
        <v>0</v>
      </c>
      <c r="I1661" s="31"/>
      <c r="J1661" s="24">
        <v>0</v>
      </c>
      <c r="K1661" s="24">
        <v>0</v>
      </c>
      <c r="L1661" s="24">
        <v>0</v>
      </c>
      <c r="M1661" s="24">
        <v>0</v>
      </c>
      <c r="N1661" s="24">
        <v>0</v>
      </c>
      <c r="O1661" s="24">
        <v>117000</v>
      </c>
      <c r="P1661" s="26">
        <v>11533</v>
      </c>
      <c r="Q1661" s="23">
        <v>117000</v>
      </c>
      <c r="R1661" s="24">
        <v>0</v>
      </c>
      <c r="S1661" s="24">
        <v>0</v>
      </c>
      <c r="T1661" s="22" t="s">
        <v>47</v>
      </c>
      <c r="U1661" s="24">
        <v>0</v>
      </c>
      <c r="V1661" s="23">
        <v>0</v>
      </c>
      <c r="W1661" s="22" t="s">
        <v>47</v>
      </c>
      <c r="X1661" s="24">
        <v>0</v>
      </c>
      <c r="Y1661" s="22" t="s">
        <v>47</v>
      </c>
      <c r="Z1661" s="24">
        <v>0</v>
      </c>
      <c r="AA1661" s="31"/>
      <c r="AB1661" s="24">
        <v>0</v>
      </c>
      <c r="AC1661" s="24">
        <v>0</v>
      </c>
      <c r="AD1661" s="31"/>
      <c r="AE1661" s="23">
        <v>0</v>
      </c>
      <c r="AF1661" s="23">
        <v>0</v>
      </c>
      <c r="AG1661" s="23">
        <v>117000</v>
      </c>
      <c r="AH1661" s="29"/>
      <c r="AI1661" s="29"/>
      <c r="AJ1661" s="30"/>
      <c r="AK1661" s="2" t="str">
        <f t="shared" si="25"/>
        <v>OK</v>
      </c>
      <c r="AL1661" t="str">
        <f>IF(D1661&lt;&gt;"",IF(AK1661&lt;&gt;"OK",IF(IFERROR(VLOOKUP(C1661&amp;D1661,[1]Radicacion!$I$2:$EK$30174,2,0),VLOOKUP(D1661,[1]Radicacion!$I$2:$K$30174,2,0))&lt;&gt;"","NO EXIGIBLES"),""),"")</f>
        <v/>
      </c>
    </row>
    <row r="1662" spans="1:38" x14ac:dyDescent="0.25">
      <c r="A1662" s="20">
        <v>1654</v>
      </c>
      <c r="B1662" s="21" t="s">
        <v>46</v>
      </c>
      <c r="C1662" s="20" t="s">
        <v>47</v>
      </c>
      <c r="D1662" s="20" t="s">
        <v>1704</v>
      </c>
      <c r="E1662" s="22">
        <v>44202</v>
      </c>
      <c r="F1662" s="22">
        <v>44209</v>
      </c>
      <c r="G1662" s="23">
        <v>117000</v>
      </c>
      <c r="H1662" s="24">
        <v>0</v>
      </c>
      <c r="I1662" s="31"/>
      <c r="J1662" s="24">
        <v>0</v>
      </c>
      <c r="K1662" s="24">
        <v>0</v>
      </c>
      <c r="L1662" s="24">
        <v>0</v>
      </c>
      <c r="M1662" s="24">
        <v>0</v>
      </c>
      <c r="N1662" s="24">
        <v>0</v>
      </c>
      <c r="O1662" s="24">
        <v>117000</v>
      </c>
      <c r="P1662" s="26">
        <v>11534</v>
      </c>
      <c r="Q1662" s="23">
        <v>117000</v>
      </c>
      <c r="R1662" s="24">
        <v>0</v>
      </c>
      <c r="S1662" s="24">
        <v>0</v>
      </c>
      <c r="T1662" s="22" t="s">
        <v>47</v>
      </c>
      <c r="U1662" s="24">
        <v>0</v>
      </c>
      <c r="V1662" s="23">
        <v>0</v>
      </c>
      <c r="W1662" s="22" t="s">
        <v>47</v>
      </c>
      <c r="X1662" s="24">
        <v>0</v>
      </c>
      <c r="Y1662" s="22" t="s">
        <v>47</v>
      </c>
      <c r="Z1662" s="24">
        <v>0</v>
      </c>
      <c r="AA1662" s="31"/>
      <c r="AB1662" s="24">
        <v>0</v>
      </c>
      <c r="AC1662" s="24">
        <v>0</v>
      </c>
      <c r="AD1662" s="31"/>
      <c r="AE1662" s="23">
        <v>0</v>
      </c>
      <c r="AF1662" s="23">
        <v>0</v>
      </c>
      <c r="AG1662" s="23">
        <v>117000</v>
      </c>
      <c r="AH1662" s="29"/>
      <c r="AI1662" s="29"/>
      <c r="AJ1662" s="30"/>
      <c r="AK1662" s="2" t="str">
        <f t="shared" si="25"/>
        <v>OK</v>
      </c>
      <c r="AL1662" t="str">
        <f>IF(D1662&lt;&gt;"",IF(AK1662&lt;&gt;"OK",IF(IFERROR(VLOOKUP(C1662&amp;D1662,[1]Radicacion!$I$2:$EK$30174,2,0),VLOOKUP(D1662,[1]Radicacion!$I$2:$K$30174,2,0))&lt;&gt;"","NO EXIGIBLES"),""),"")</f>
        <v/>
      </c>
    </row>
    <row r="1663" spans="1:38" x14ac:dyDescent="0.25">
      <c r="A1663" s="20">
        <v>1655</v>
      </c>
      <c r="B1663" s="21" t="s">
        <v>46</v>
      </c>
      <c r="C1663" s="20" t="s">
        <v>47</v>
      </c>
      <c r="D1663" s="20" t="s">
        <v>1705</v>
      </c>
      <c r="E1663" s="22">
        <v>44202</v>
      </c>
      <c r="F1663" s="22">
        <v>44209</v>
      </c>
      <c r="G1663" s="23">
        <v>78000</v>
      </c>
      <c r="H1663" s="24">
        <v>0</v>
      </c>
      <c r="I1663" s="31"/>
      <c r="J1663" s="24">
        <v>0</v>
      </c>
      <c r="K1663" s="24">
        <v>0</v>
      </c>
      <c r="L1663" s="24">
        <v>0</v>
      </c>
      <c r="M1663" s="24">
        <v>0</v>
      </c>
      <c r="N1663" s="24">
        <v>0</v>
      </c>
      <c r="O1663" s="24">
        <v>78000</v>
      </c>
      <c r="P1663" s="26">
        <v>11535</v>
      </c>
      <c r="Q1663" s="23">
        <v>78000</v>
      </c>
      <c r="R1663" s="24">
        <v>0</v>
      </c>
      <c r="S1663" s="24">
        <v>0</v>
      </c>
      <c r="T1663" s="22" t="s">
        <v>47</v>
      </c>
      <c r="U1663" s="24">
        <v>0</v>
      </c>
      <c r="V1663" s="23">
        <v>0</v>
      </c>
      <c r="W1663" s="22" t="s">
        <v>47</v>
      </c>
      <c r="X1663" s="24">
        <v>0</v>
      </c>
      <c r="Y1663" s="22" t="s">
        <v>47</v>
      </c>
      <c r="Z1663" s="24">
        <v>0</v>
      </c>
      <c r="AA1663" s="31"/>
      <c r="AB1663" s="24">
        <v>0</v>
      </c>
      <c r="AC1663" s="24">
        <v>0</v>
      </c>
      <c r="AD1663" s="31"/>
      <c r="AE1663" s="23">
        <v>0</v>
      </c>
      <c r="AF1663" s="23">
        <v>0</v>
      </c>
      <c r="AG1663" s="23">
        <v>78000</v>
      </c>
      <c r="AH1663" s="29"/>
      <c r="AI1663" s="29"/>
      <c r="AJ1663" s="30"/>
      <c r="AK1663" s="2" t="str">
        <f t="shared" si="25"/>
        <v>OK</v>
      </c>
      <c r="AL1663" t="str">
        <f>IF(D1663&lt;&gt;"",IF(AK1663&lt;&gt;"OK",IF(IFERROR(VLOOKUP(C1663&amp;D1663,[1]Radicacion!$I$2:$EK$30174,2,0),VLOOKUP(D1663,[1]Radicacion!$I$2:$K$30174,2,0))&lt;&gt;"","NO EXIGIBLES"),""),"")</f>
        <v/>
      </c>
    </row>
    <row r="1664" spans="1:38" x14ac:dyDescent="0.25">
      <c r="A1664" s="20">
        <v>1656</v>
      </c>
      <c r="B1664" s="21" t="s">
        <v>46</v>
      </c>
      <c r="C1664" s="20" t="s">
        <v>47</v>
      </c>
      <c r="D1664" s="20" t="s">
        <v>1706</v>
      </c>
      <c r="E1664" s="22">
        <v>44202</v>
      </c>
      <c r="F1664" s="22">
        <v>44209</v>
      </c>
      <c r="G1664" s="23">
        <v>78000</v>
      </c>
      <c r="H1664" s="24">
        <v>0</v>
      </c>
      <c r="I1664" s="31"/>
      <c r="J1664" s="24">
        <v>0</v>
      </c>
      <c r="K1664" s="24">
        <v>0</v>
      </c>
      <c r="L1664" s="24">
        <v>0</v>
      </c>
      <c r="M1664" s="24">
        <v>0</v>
      </c>
      <c r="N1664" s="24">
        <v>0</v>
      </c>
      <c r="O1664" s="24">
        <v>78000</v>
      </c>
      <c r="P1664" s="26">
        <v>11536</v>
      </c>
      <c r="Q1664" s="23">
        <v>78000</v>
      </c>
      <c r="R1664" s="24">
        <v>0</v>
      </c>
      <c r="S1664" s="24">
        <v>0</v>
      </c>
      <c r="T1664" s="22" t="s">
        <v>47</v>
      </c>
      <c r="U1664" s="24">
        <v>0</v>
      </c>
      <c r="V1664" s="23">
        <v>0</v>
      </c>
      <c r="W1664" s="22" t="s">
        <v>47</v>
      </c>
      <c r="X1664" s="24">
        <v>0</v>
      </c>
      <c r="Y1664" s="22" t="s">
        <v>47</v>
      </c>
      <c r="Z1664" s="24">
        <v>0</v>
      </c>
      <c r="AA1664" s="31"/>
      <c r="AB1664" s="24">
        <v>0</v>
      </c>
      <c r="AC1664" s="24">
        <v>0</v>
      </c>
      <c r="AD1664" s="31"/>
      <c r="AE1664" s="23">
        <v>0</v>
      </c>
      <c r="AF1664" s="23">
        <v>0</v>
      </c>
      <c r="AG1664" s="23">
        <v>78000</v>
      </c>
      <c r="AH1664" s="29"/>
      <c r="AI1664" s="29"/>
      <c r="AJ1664" s="30"/>
      <c r="AK1664" s="2" t="str">
        <f t="shared" si="25"/>
        <v>OK</v>
      </c>
      <c r="AL1664" t="str">
        <f>IF(D1664&lt;&gt;"",IF(AK1664&lt;&gt;"OK",IF(IFERROR(VLOOKUP(C1664&amp;D1664,[1]Radicacion!$I$2:$EK$30174,2,0),VLOOKUP(D1664,[1]Radicacion!$I$2:$K$30174,2,0))&lt;&gt;"","NO EXIGIBLES"),""),"")</f>
        <v/>
      </c>
    </row>
    <row r="1665" spans="1:38" x14ac:dyDescent="0.25">
      <c r="A1665" s="20">
        <v>1657</v>
      </c>
      <c r="B1665" s="21" t="s">
        <v>46</v>
      </c>
      <c r="C1665" s="20" t="s">
        <v>47</v>
      </c>
      <c r="D1665" s="20" t="s">
        <v>1707</v>
      </c>
      <c r="E1665" s="22">
        <v>44202</v>
      </c>
      <c r="F1665" s="22">
        <v>44209</v>
      </c>
      <c r="G1665" s="23">
        <v>78000</v>
      </c>
      <c r="H1665" s="24">
        <v>0</v>
      </c>
      <c r="I1665" s="31"/>
      <c r="J1665" s="24">
        <v>0</v>
      </c>
      <c r="K1665" s="24">
        <v>0</v>
      </c>
      <c r="L1665" s="24">
        <v>0</v>
      </c>
      <c r="M1665" s="24">
        <v>0</v>
      </c>
      <c r="N1665" s="24">
        <v>0</v>
      </c>
      <c r="O1665" s="24">
        <v>78000</v>
      </c>
      <c r="P1665" s="26">
        <v>11537</v>
      </c>
      <c r="Q1665" s="23">
        <v>78000</v>
      </c>
      <c r="R1665" s="24">
        <v>0</v>
      </c>
      <c r="S1665" s="24">
        <v>0</v>
      </c>
      <c r="T1665" s="22" t="s">
        <v>47</v>
      </c>
      <c r="U1665" s="24">
        <v>0</v>
      </c>
      <c r="V1665" s="23">
        <v>0</v>
      </c>
      <c r="W1665" s="22" t="s">
        <v>47</v>
      </c>
      <c r="X1665" s="24">
        <v>0</v>
      </c>
      <c r="Y1665" s="22" t="s">
        <v>47</v>
      </c>
      <c r="Z1665" s="24">
        <v>0</v>
      </c>
      <c r="AA1665" s="31"/>
      <c r="AB1665" s="24">
        <v>0</v>
      </c>
      <c r="AC1665" s="24">
        <v>0</v>
      </c>
      <c r="AD1665" s="31"/>
      <c r="AE1665" s="23">
        <v>0</v>
      </c>
      <c r="AF1665" s="23">
        <v>0</v>
      </c>
      <c r="AG1665" s="23">
        <v>78000</v>
      </c>
      <c r="AH1665" s="29"/>
      <c r="AI1665" s="29"/>
      <c r="AJ1665" s="30"/>
      <c r="AK1665" s="2" t="str">
        <f t="shared" si="25"/>
        <v>OK</v>
      </c>
      <c r="AL1665" t="str">
        <f>IF(D1665&lt;&gt;"",IF(AK1665&lt;&gt;"OK",IF(IFERROR(VLOOKUP(C1665&amp;D1665,[1]Radicacion!$I$2:$EK$30174,2,0),VLOOKUP(D1665,[1]Radicacion!$I$2:$K$30174,2,0))&lt;&gt;"","NO EXIGIBLES"),""),"")</f>
        <v/>
      </c>
    </row>
    <row r="1666" spans="1:38" x14ac:dyDescent="0.25">
      <c r="A1666" s="20">
        <v>1658</v>
      </c>
      <c r="B1666" s="21" t="s">
        <v>46</v>
      </c>
      <c r="C1666" s="20" t="s">
        <v>47</v>
      </c>
      <c r="D1666" s="20" t="s">
        <v>1708</v>
      </c>
      <c r="E1666" s="22">
        <v>44202</v>
      </c>
      <c r="F1666" s="22">
        <v>44209</v>
      </c>
      <c r="G1666" s="23">
        <v>354000</v>
      </c>
      <c r="H1666" s="24">
        <v>0</v>
      </c>
      <c r="I1666" s="31"/>
      <c r="J1666" s="24">
        <v>0</v>
      </c>
      <c r="K1666" s="24">
        <v>0</v>
      </c>
      <c r="L1666" s="24">
        <v>0</v>
      </c>
      <c r="M1666" s="24">
        <v>0</v>
      </c>
      <c r="N1666" s="24">
        <v>0</v>
      </c>
      <c r="O1666" s="24">
        <v>354000</v>
      </c>
      <c r="P1666" s="26">
        <v>11538</v>
      </c>
      <c r="Q1666" s="23">
        <v>354000</v>
      </c>
      <c r="R1666" s="24">
        <v>0</v>
      </c>
      <c r="S1666" s="24">
        <v>0</v>
      </c>
      <c r="T1666" s="22" t="s">
        <v>47</v>
      </c>
      <c r="U1666" s="24">
        <v>0</v>
      </c>
      <c r="V1666" s="23">
        <v>0</v>
      </c>
      <c r="W1666" s="22" t="s">
        <v>47</v>
      </c>
      <c r="X1666" s="24">
        <v>0</v>
      </c>
      <c r="Y1666" s="22" t="s">
        <v>47</v>
      </c>
      <c r="Z1666" s="24">
        <v>0</v>
      </c>
      <c r="AA1666" s="31"/>
      <c r="AB1666" s="24">
        <v>0</v>
      </c>
      <c r="AC1666" s="24">
        <v>0</v>
      </c>
      <c r="AD1666" s="31"/>
      <c r="AE1666" s="23">
        <v>0</v>
      </c>
      <c r="AF1666" s="23">
        <v>0</v>
      </c>
      <c r="AG1666" s="23">
        <v>354000</v>
      </c>
      <c r="AH1666" s="29"/>
      <c r="AI1666" s="29"/>
      <c r="AJ1666" s="30"/>
      <c r="AK1666" s="2" t="str">
        <f t="shared" si="25"/>
        <v>OK</v>
      </c>
      <c r="AL1666" t="str">
        <f>IF(D1666&lt;&gt;"",IF(AK1666&lt;&gt;"OK",IF(IFERROR(VLOOKUP(C1666&amp;D1666,[1]Radicacion!$I$2:$EK$30174,2,0),VLOOKUP(D1666,[1]Radicacion!$I$2:$K$30174,2,0))&lt;&gt;"","NO EXIGIBLES"),""),"")</f>
        <v/>
      </c>
    </row>
    <row r="1667" spans="1:38" x14ac:dyDescent="0.25">
      <c r="A1667" s="20">
        <v>1659</v>
      </c>
      <c r="B1667" s="21" t="s">
        <v>46</v>
      </c>
      <c r="C1667" s="20" t="s">
        <v>47</v>
      </c>
      <c r="D1667" s="20" t="s">
        <v>1709</v>
      </c>
      <c r="E1667" s="22">
        <v>44202</v>
      </c>
      <c r="F1667" s="22">
        <v>44209</v>
      </c>
      <c r="G1667" s="23">
        <v>117000</v>
      </c>
      <c r="H1667" s="24">
        <v>0</v>
      </c>
      <c r="I1667" s="31"/>
      <c r="J1667" s="24">
        <v>0</v>
      </c>
      <c r="K1667" s="24">
        <v>0</v>
      </c>
      <c r="L1667" s="24">
        <v>0</v>
      </c>
      <c r="M1667" s="24">
        <v>0</v>
      </c>
      <c r="N1667" s="24">
        <v>0</v>
      </c>
      <c r="O1667" s="24">
        <v>117000</v>
      </c>
      <c r="P1667" s="26">
        <v>11539</v>
      </c>
      <c r="Q1667" s="23">
        <v>117000</v>
      </c>
      <c r="R1667" s="24">
        <v>0</v>
      </c>
      <c r="S1667" s="24">
        <v>0</v>
      </c>
      <c r="T1667" s="22" t="s">
        <v>47</v>
      </c>
      <c r="U1667" s="24">
        <v>0</v>
      </c>
      <c r="V1667" s="23">
        <v>0</v>
      </c>
      <c r="W1667" s="22" t="s">
        <v>47</v>
      </c>
      <c r="X1667" s="24">
        <v>0</v>
      </c>
      <c r="Y1667" s="22" t="s">
        <v>47</v>
      </c>
      <c r="Z1667" s="24">
        <v>0</v>
      </c>
      <c r="AA1667" s="31"/>
      <c r="AB1667" s="24">
        <v>0</v>
      </c>
      <c r="AC1667" s="24">
        <v>0</v>
      </c>
      <c r="AD1667" s="31"/>
      <c r="AE1667" s="23">
        <v>0</v>
      </c>
      <c r="AF1667" s="23">
        <v>0</v>
      </c>
      <c r="AG1667" s="23">
        <v>117000</v>
      </c>
      <c r="AH1667" s="29"/>
      <c r="AI1667" s="29"/>
      <c r="AJ1667" s="30"/>
      <c r="AK1667" s="2" t="str">
        <f t="shared" si="25"/>
        <v>OK</v>
      </c>
      <c r="AL1667" t="str">
        <f>IF(D1667&lt;&gt;"",IF(AK1667&lt;&gt;"OK",IF(IFERROR(VLOOKUP(C1667&amp;D1667,[1]Radicacion!$I$2:$EK$30174,2,0),VLOOKUP(D1667,[1]Radicacion!$I$2:$K$30174,2,0))&lt;&gt;"","NO EXIGIBLES"),""),"")</f>
        <v/>
      </c>
    </row>
    <row r="1668" spans="1:38" x14ac:dyDescent="0.25">
      <c r="A1668" s="20">
        <v>1660</v>
      </c>
      <c r="B1668" s="21" t="s">
        <v>46</v>
      </c>
      <c r="C1668" s="20" t="s">
        <v>47</v>
      </c>
      <c r="D1668" s="20" t="s">
        <v>1710</v>
      </c>
      <c r="E1668" s="22">
        <v>44202</v>
      </c>
      <c r="F1668" s="22">
        <v>44209</v>
      </c>
      <c r="G1668" s="23">
        <v>117000</v>
      </c>
      <c r="H1668" s="24">
        <v>0</v>
      </c>
      <c r="I1668" s="31"/>
      <c r="J1668" s="24">
        <v>0</v>
      </c>
      <c r="K1668" s="24">
        <v>0</v>
      </c>
      <c r="L1668" s="24">
        <v>0</v>
      </c>
      <c r="M1668" s="24">
        <v>0</v>
      </c>
      <c r="N1668" s="24">
        <v>0</v>
      </c>
      <c r="O1668" s="24">
        <v>117000</v>
      </c>
      <c r="P1668" s="26">
        <v>11540</v>
      </c>
      <c r="Q1668" s="23">
        <v>117000</v>
      </c>
      <c r="R1668" s="24">
        <v>0</v>
      </c>
      <c r="S1668" s="24">
        <v>0</v>
      </c>
      <c r="T1668" s="22" t="s">
        <v>47</v>
      </c>
      <c r="U1668" s="24">
        <v>0</v>
      </c>
      <c r="V1668" s="23">
        <v>0</v>
      </c>
      <c r="W1668" s="22" t="s">
        <v>47</v>
      </c>
      <c r="X1668" s="24">
        <v>0</v>
      </c>
      <c r="Y1668" s="22" t="s">
        <v>47</v>
      </c>
      <c r="Z1668" s="24">
        <v>0</v>
      </c>
      <c r="AA1668" s="31"/>
      <c r="AB1668" s="24">
        <v>0</v>
      </c>
      <c r="AC1668" s="24">
        <v>0</v>
      </c>
      <c r="AD1668" s="31"/>
      <c r="AE1668" s="23">
        <v>0</v>
      </c>
      <c r="AF1668" s="23">
        <v>0</v>
      </c>
      <c r="AG1668" s="23">
        <v>117000</v>
      </c>
      <c r="AH1668" s="29"/>
      <c r="AI1668" s="29"/>
      <c r="AJ1668" s="30"/>
      <c r="AK1668" s="2" t="str">
        <f t="shared" si="25"/>
        <v>OK</v>
      </c>
      <c r="AL1668" t="str">
        <f>IF(D1668&lt;&gt;"",IF(AK1668&lt;&gt;"OK",IF(IFERROR(VLOOKUP(C1668&amp;D1668,[1]Radicacion!$I$2:$EK$30174,2,0),VLOOKUP(D1668,[1]Radicacion!$I$2:$K$30174,2,0))&lt;&gt;"","NO EXIGIBLES"),""),"")</f>
        <v/>
      </c>
    </row>
    <row r="1669" spans="1:38" x14ac:dyDescent="0.25">
      <c r="A1669" s="20">
        <v>1661</v>
      </c>
      <c r="B1669" s="21" t="s">
        <v>46</v>
      </c>
      <c r="C1669" s="20" t="s">
        <v>47</v>
      </c>
      <c r="D1669" s="20" t="s">
        <v>1711</v>
      </c>
      <c r="E1669" s="22">
        <v>44202</v>
      </c>
      <c r="F1669" s="22">
        <v>44260</v>
      </c>
      <c r="G1669" s="23">
        <v>166831</v>
      </c>
      <c r="H1669" s="24">
        <v>0</v>
      </c>
      <c r="I1669" s="31"/>
      <c r="J1669" s="24">
        <v>0</v>
      </c>
      <c r="K1669" s="24">
        <v>0</v>
      </c>
      <c r="L1669" s="24">
        <v>0</v>
      </c>
      <c r="M1669" s="24">
        <v>0</v>
      </c>
      <c r="N1669" s="24">
        <v>0</v>
      </c>
      <c r="O1669" s="24">
        <v>166831</v>
      </c>
      <c r="P1669" s="26">
        <v>11541</v>
      </c>
      <c r="Q1669" s="23">
        <v>166831</v>
      </c>
      <c r="R1669" s="24">
        <v>0</v>
      </c>
      <c r="S1669" s="24">
        <v>0</v>
      </c>
      <c r="T1669" s="22" t="s">
        <v>47</v>
      </c>
      <c r="U1669" s="24">
        <v>0</v>
      </c>
      <c r="V1669" s="23">
        <v>0</v>
      </c>
      <c r="W1669" s="22" t="s">
        <v>47</v>
      </c>
      <c r="X1669" s="24">
        <v>0</v>
      </c>
      <c r="Y1669" s="22" t="s">
        <v>47</v>
      </c>
      <c r="Z1669" s="24">
        <v>0</v>
      </c>
      <c r="AA1669" s="31"/>
      <c r="AB1669" s="24">
        <v>0</v>
      </c>
      <c r="AC1669" s="24">
        <v>0</v>
      </c>
      <c r="AD1669" s="31"/>
      <c r="AE1669" s="23">
        <v>0</v>
      </c>
      <c r="AF1669" s="23">
        <v>0</v>
      </c>
      <c r="AG1669" s="23">
        <v>166831</v>
      </c>
      <c r="AH1669" s="29"/>
      <c r="AI1669" s="29"/>
      <c r="AJ1669" s="30"/>
      <c r="AK1669" s="2" t="str">
        <f t="shared" si="25"/>
        <v>OK</v>
      </c>
      <c r="AL1669" t="str">
        <f>IF(D1669&lt;&gt;"",IF(AK1669&lt;&gt;"OK",IF(IFERROR(VLOOKUP(C1669&amp;D1669,[1]Radicacion!$I$2:$EK$30174,2,0),VLOOKUP(D1669,[1]Radicacion!$I$2:$K$30174,2,0))&lt;&gt;"","NO EXIGIBLES"),""),"")</f>
        <v/>
      </c>
    </row>
    <row r="1670" spans="1:38" x14ac:dyDescent="0.25">
      <c r="A1670" s="20">
        <v>1662</v>
      </c>
      <c r="B1670" s="21" t="s">
        <v>46</v>
      </c>
      <c r="C1670" s="20" t="s">
        <v>47</v>
      </c>
      <c r="D1670" s="20" t="s">
        <v>1712</v>
      </c>
      <c r="E1670" s="22">
        <v>44202</v>
      </c>
      <c r="F1670" s="22">
        <v>44209</v>
      </c>
      <c r="G1670" s="23">
        <v>241000</v>
      </c>
      <c r="H1670" s="24">
        <v>0</v>
      </c>
      <c r="I1670" s="31"/>
      <c r="J1670" s="24">
        <v>0</v>
      </c>
      <c r="K1670" s="24">
        <v>0</v>
      </c>
      <c r="L1670" s="24">
        <v>0</v>
      </c>
      <c r="M1670" s="24">
        <v>0</v>
      </c>
      <c r="N1670" s="24">
        <v>0</v>
      </c>
      <c r="O1670" s="24">
        <v>241000</v>
      </c>
      <c r="P1670" s="26">
        <v>11542</v>
      </c>
      <c r="Q1670" s="23">
        <v>241000</v>
      </c>
      <c r="R1670" s="24">
        <v>0</v>
      </c>
      <c r="S1670" s="24">
        <v>0</v>
      </c>
      <c r="T1670" s="22" t="s">
        <v>47</v>
      </c>
      <c r="U1670" s="24">
        <v>0</v>
      </c>
      <c r="V1670" s="23">
        <v>0</v>
      </c>
      <c r="W1670" s="22" t="s">
        <v>47</v>
      </c>
      <c r="X1670" s="24">
        <v>0</v>
      </c>
      <c r="Y1670" s="22" t="s">
        <v>47</v>
      </c>
      <c r="Z1670" s="24">
        <v>0</v>
      </c>
      <c r="AA1670" s="31"/>
      <c r="AB1670" s="24">
        <v>0</v>
      </c>
      <c r="AC1670" s="24">
        <v>0</v>
      </c>
      <c r="AD1670" s="31"/>
      <c r="AE1670" s="23">
        <v>0</v>
      </c>
      <c r="AF1670" s="23">
        <v>0</v>
      </c>
      <c r="AG1670" s="23">
        <v>241000</v>
      </c>
      <c r="AH1670" s="29"/>
      <c r="AI1670" s="29"/>
      <c r="AJ1670" s="30"/>
      <c r="AK1670" s="2" t="str">
        <f t="shared" si="25"/>
        <v>OK</v>
      </c>
      <c r="AL1670" t="str">
        <f>IF(D1670&lt;&gt;"",IF(AK1670&lt;&gt;"OK",IF(IFERROR(VLOOKUP(C1670&amp;D1670,[1]Radicacion!$I$2:$EK$30174,2,0),VLOOKUP(D1670,[1]Radicacion!$I$2:$K$30174,2,0))&lt;&gt;"","NO EXIGIBLES"),""),"")</f>
        <v/>
      </c>
    </row>
    <row r="1671" spans="1:38" x14ac:dyDescent="0.25">
      <c r="A1671" s="20">
        <v>1663</v>
      </c>
      <c r="B1671" s="21" t="s">
        <v>46</v>
      </c>
      <c r="C1671" s="20" t="s">
        <v>47</v>
      </c>
      <c r="D1671" s="20" t="s">
        <v>1713</v>
      </c>
      <c r="E1671" s="22">
        <v>44202</v>
      </c>
      <c r="F1671" s="22">
        <v>44209</v>
      </c>
      <c r="G1671" s="23">
        <v>117000</v>
      </c>
      <c r="H1671" s="24">
        <v>0</v>
      </c>
      <c r="I1671" s="31"/>
      <c r="J1671" s="24">
        <v>0</v>
      </c>
      <c r="K1671" s="24">
        <v>0</v>
      </c>
      <c r="L1671" s="24">
        <v>0</v>
      </c>
      <c r="M1671" s="24">
        <v>0</v>
      </c>
      <c r="N1671" s="24">
        <v>0</v>
      </c>
      <c r="O1671" s="24">
        <v>117000</v>
      </c>
      <c r="P1671" s="26">
        <v>11543</v>
      </c>
      <c r="Q1671" s="23">
        <v>117000</v>
      </c>
      <c r="R1671" s="24">
        <v>0</v>
      </c>
      <c r="S1671" s="24">
        <v>0</v>
      </c>
      <c r="T1671" s="22" t="s">
        <v>47</v>
      </c>
      <c r="U1671" s="24">
        <v>0</v>
      </c>
      <c r="V1671" s="23">
        <v>0</v>
      </c>
      <c r="W1671" s="22" t="s">
        <v>47</v>
      </c>
      <c r="X1671" s="24">
        <v>0</v>
      </c>
      <c r="Y1671" s="22" t="s">
        <v>47</v>
      </c>
      <c r="Z1671" s="24">
        <v>0</v>
      </c>
      <c r="AA1671" s="31"/>
      <c r="AB1671" s="24">
        <v>0</v>
      </c>
      <c r="AC1671" s="24">
        <v>0</v>
      </c>
      <c r="AD1671" s="31"/>
      <c r="AE1671" s="23">
        <v>0</v>
      </c>
      <c r="AF1671" s="23">
        <v>0</v>
      </c>
      <c r="AG1671" s="23">
        <v>117000</v>
      </c>
      <c r="AH1671" s="29"/>
      <c r="AI1671" s="29"/>
      <c r="AJ1671" s="30"/>
      <c r="AK1671" s="2" t="str">
        <f t="shared" si="25"/>
        <v>OK</v>
      </c>
      <c r="AL1671" t="str">
        <f>IF(D1671&lt;&gt;"",IF(AK1671&lt;&gt;"OK",IF(IFERROR(VLOOKUP(C1671&amp;D1671,[1]Radicacion!$I$2:$EK$30174,2,0),VLOOKUP(D1671,[1]Radicacion!$I$2:$K$30174,2,0))&lt;&gt;"","NO EXIGIBLES"),""),"")</f>
        <v/>
      </c>
    </row>
    <row r="1672" spans="1:38" x14ac:dyDescent="0.25">
      <c r="A1672" s="20">
        <v>1664</v>
      </c>
      <c r="B1672" s="21" t="s">
        <v>46</v>
      </c>
      <c r="C1672" s="20" t="s">
        <v>47</v>
      </c>
      <c r="D1672" s="20" t="s">
        <v>1714</v>
      </c>
      <c r="E1672" s="22">
        <v>44202</v>
      </c>
      <c r="F1672" s="22">
        <v>44209</v>
      </c>
      <c r="G1672" s="23">
        <v>117000</v>
      </c>
      <c r="H1672" s="24">
        <v>0</v>
      </c>
      <c r="I1672" s="31"/>
      <c r="J1672" s="24">
        <v>0</v>
      </c>
      <c r="K1672" s="24">
        <v>0</v>
      </c>
      <c r="L1672" s="24">
        <v>0</v>
      </c>
      <c r="M1672" s="24">
        <v>0</v>
      </c>
      <c r="N1672" s="24">
        <v>0</v>
      </c>
      <c r="O1672" s="24">
        <v>117000</v>
      </c>
      <c r="P1672" s="26">
        <v>11544</v>
      </c>
      <c r="Q1672" s="23">
        <v>117000</v>
      </c>
      <c r="R1672" s="24">
        <v>0</v>
      </c>
      <c r="S1672" s="24">
        <v>0</v>
      </c>
      <c r="T1672" s="22" t="s">
        <v>47</v>
      </c>
      <c r="U1672" s="24">
        <v>0</v>
      </c>
      <c r="V1672" s="23">
        <v>0</v>
      </c>
      <c r="W1672" s="22" t="s">
        <v>47</v>
      </c>
      <c r="X1672" s="24">
        <v>0</v>
      </c>
      <c r="Y1672" s="22" t="s">
        <v>47</v>
      </c>
      <c r="Z1672" s="24">
        <v>0</v>
      </c>
      <c r="AA1672" s="31"/>
      <c r="AB1672" s="24">
        <v>0</v>
      </c>
      <c r="AC1672" s="24">
        <v>0</v>
      </c>
      <c r="AD1672" s="31"/>
      <c r="AE1672" s="23">
        <v>0</v>
      </c>
      <c r="AF1672" s="23">
        <v>0</v>
      </c>
      <c r="AG1672" s="23">
        <v>117000</v>
      </c>
      <c r="AH1672" s="29"/>
      <c r="AI1672" s="29"/>
      <c r="AJ1672" s="30"/>
      <c r="AK1672" s="2" t="str">
        <f t="shared" si="25"/>
        <v>OK</v>
      </c>
      <c r="AL1672" t="str">
        <f>IF(D1672&lt;&gt;"",IF(AK1672&lt;&gt;"OK",IF(IFERROR(VLOOKUP(C1672&amp;D1672,[1]Radicacion!$I$2:$EK$30174,2,0),VLOOKUP(D1672,[1]Radicacion!$I$2:$K$30174,2,0))&lt;&gt;"","NO EXIGIBLES"),""),"")</f>
        <v/>
      </c>
    </row>
    <row r="1673" spans="1:38" x14ac:dyDescent="0.25">
      <c r="A1673" s="20">
        <v>1665</v>
      </c>
      <c r="B1673" s="21" t="s">
        <v>46</v>
      </c>
      <c r="C1673" s="20" t="s">
        <v>47</v>
      </c>
      <c r="D1673" s="20" t="s">
        <v>1715</v>
      </c>
      <c r="E1673" s="22">
        <v>44202</v>
      </c>
      <c r="F1673" s="22">
        <v>44209</v>
      </c>
      <c r="G1673" s="23">
        <v>117000</v>
      </c>
      <c r="H1673" s="24">
        <v>0</v>
      </c>
      <c r="I1673" s="31"/>
      <c r="J1673" s="24">
        <v>0</v>
      </c>
      <c r="K1673" s="24">
        <v>0</v>
      </c>
      <c r="L1673" s="24">
        <v>0</v>
      </c>
      <c r="M1673" s="24">
        <v>0</v>
      </c>
      <c r="N1673" s="24">
        <v>0</v>
      </c>
      <c r="O1673" s="24">
        <v>117000</v>
      </c>
      <c r="P1673" s="26">
        <v>11545</v>
      </c>
      <c r="Q1673" s="23">
        <v>117000</v>
      </c>
      <c r="R1673" s="24">
        <v>0</v>
      </c>
      <c r="S1673" s="24">
        <v>0</v>
      </c>
      <c r="T1673" s="22" t="s">
        <v>47</v>
      </c>
      <c r="U1673" s="24">
        <v>0</v>
      </c>
      <c r="V1673" s="23">
        <v>0</v>
      </c>
      <c r="W1673" s="22" t="s">
        <v>47</v>
      </c>
      <c r="X1673" s="24">
        <v>0</v>
      </c>
      <c r="Y1673" s="22" t="s">
        <v>47</v>
      </c>
      <c r="Z1673" s="24">
        <v>0</v>
      </c>
      <c r="AA1673" s="31"/>
      <c r="AB1673" s="24">
        <v>0</v>
      </c>
      <c r="AC1673" s="24">
        <v>0</v>
      </c>
      <c r="AD1673" s="31"/>
      <c r="AE1673" s="23">
        <v>0</v>
      </c>
      <c r="AF1673" s="23">
        <v>0</v>
      </c>
      <c r="AG1673" s="23">
        <v>117000</v>
      </c>
      <c r="AH1673" s="29"/>
      <c r="AI1673" s="29"/>
      <c r="AJ1673" s="30"/>
      <c r="AK1673" s="2" t="str">
        <f t="shared" si="25"/>
        <v>OK</v>
      </c>
      <c r="AL1673" t="str">
        <f>IF(D1673&lt;&gt;"",IF(AK1673&lt;&gt;"OK",IF(IFERROR(VLOOKUP(C1673&amp;D1673,[1]Radicacion!$I$2:$EK$30174,2,0),VLOOKUP(D1673,[1]Radicacion!$I$2:$K$30174,2,0))&lt;&gt;"","NO EXIGIBLES"),""),"")</f>
        <v/>
      </c>
    </row>
    <row r="1674" spans="1:38" x14ac:dyDescent="0.25">
      <c r="A1674" s="20">
        <v>1666</v>
      </c>
      <c r="B1674" s="21" t="s">
        <v>46</v>
      </c>
      <c r="C1674" s="20" t="s">
        <v>47</v>
      </c>
      <c r="D1674" s="20" t="s">
        <v>1716</v>
      </c>
      <c r="E1674" s="22">
        <v>44202</v>
      </c>
      <c r="F1674" s="22">
        <v>44209</v>
      </c>
      <c r="G1674" s="23">
        <v>117000</v>
      </c>
      <c r="H1674" s="24">
        <v>0</v>
      </c>
      <c r="I1674" s="31"/>
      <c r="J1674" s="24">
        <v>0</v>
      </c>
      <c r="K1674" s="24">
        <v>0</v>
      </c>
      <c r="L1674" s="24">
        <v>0</v>
      </c>
      <c r="M1674" s="24">
        <v>0</v>
      </c>
      <c r="N1674" s="24">
        <v>0</v>
      </c>
      <c r="O1674" s="24">
        <v>117000</v>
      </c>
      <c r="P1674" s="26">
        <v>11546</v>
      </c>
      <c r="Q1674" s="23">
        <v>117000</v>
      </c>
      <c r="R1674" s="24">
        <v>0</v>
      </c>
      <c r="S1674" s="24">
        <v>0</v>
      </c>
      <c r="T1674" s="22" t="s">
        <v>47</v>
      </c>
      <c r="U1674" s="24">
        <v>0</v>
      </c>
      <c r="V1674" s="23">
        <v>0</v>
      </c>
      <c r="W1674" s="22" t="s">
        <v>47</v>
      </c>
      <c r="X1674" s="24">
        <v>0</v>
      </c>
      <c r="Y1674" s="22" t="s">
        <v>47</v>
      </c>
      <c r="Z1674" s="24">
        <v>0</v>
      </c>
      <c r="AA1674" s="31"/>
      <c r="AB1674" s="24">
        <v>0</v>
      </c>
      <c r="AC1674" s="24">
        <v>0</v>
      </c>
      <c r="AD1674" s="31"/>
      <c r="AE1674" s="23">
        <v>0</v>
      </c>
      <c r="AF1674" s="23">
        <v>0</v>
      </c>
      <c r="AG1674" s="23">
        <v>117000</v>
      </c>
      <c r="AH1674" s="29"/>
      <c r="AI1674" s="29"/>
      <c r="AJ1674" s="30"/>
      <c r="AK1674" s="2" t="str">
        <f t="shared" ref="AK1674:AK1737" si="26">IF(A1674&lt;&gt;"",IF(O1674-AG1674=0,"OK","Verificar Valores"),"")</f>
        <v>OK</v>
      </c>
      <c r="AL1674" t="str">
        <f>IF(D1674&lt;&gt;"",IF(AK1674&lt;&gt;"OK",IF(IFERROR(VLOOKUP(C1674&amp;D1674,[1]Radicacion!$I$2:$EK$30174,2,0),VLOOKUP(D1674,[1]Radicacion!$I$2:$K$30174,2,0))&lt;&gt;"","NO EXIGIBLES"),""),"")</f>
        <v/>
      </c>
    </row>
    <row r="1675" spans="1:38" x14ac:dyDescent="0.25">
      <c r="A1675" s="20">
        <v>1667</v>
      </c>
      <c r="B1675" s="21" t="s">
        <v>46</v>
      </c>
      <c r="C1675" s="20" t="s">
        <v>47</v>
      </c>
      <c r="D1675" s="20" t="s">
        <v>1717</v>
      </c>
      <c r="E1675" s="22">
        <v>44202</v>
      </c>
      <c r="F1675" s="22">
        <v>44209</v>
      </c>
      <c r="G1675" s="23">
        <v>117000</v>
      </c>
      <c r="H1675" s="24">
        <v>0</v>
      </c>
      <c r="I1675" s="31"/>
      <c r="J1675" s="24">
        <v>0</v>
      </c>
      <c r="K1675" s="24">
        <v>0</v>
      </c>
      <c r="L1675" s="24">
        <v>0</v>
      </c>
      <c r="M1675" s="24">
        <v>0</v>
      </c>
      <c r="N1675" s="24">
        <v>0</v>
      </c>
      <c r="O1675" s="24">
        <v>117000</v>
      </c>
      <c r="P1675" s="26">
        <v>11547</v>
      </c>
      <c r="Q1675" s="23">
        <v>117000</v>
      </c>
      <c r="R1675" s="24">
        <v>0</v>
      </c>
      <c r="S1675" s="24">
        <v>0</v>
      </c>
      <c r="T1675" s="22" t="s">
        <v>47</v>
      </c>
      <c r="U1675" s="24">
        <v>0</v>
      </c>
      <c r="V1675" s="23">
        <v>0</v>
      </c>
      <c r="W1675" s="22" t="s">
        <v>47</v>
      </c>
      <c r="X1675" s="24">
        <v>0</v>
      </c>
      <c r="Y1675" s="22" t="s">
        <v>47</v>
      </c>
      <c r="Z1675" s="24">
        <v>0</v>
      </c>
      <c r="AA1675" s="31"/>
      <c r="AB1675" s="24">
        <v>0</v>
      </c>
      <c r="AC1675" s="24">
        <v>0</v>
      </c>
      <c r="AD1675" s="31"/>
      <c r="AE1675" s="23">
        <v>0</v>
      </c>
      <c r="AF1675" s="23">
        <v>0</v>
      </c>
      <c r="AG1675" s="23">
        <v>117000</v>
      </c>
      <c r="AH1675" s="29"/>
      <c r="AI1675" s="29"/>
      <c r="AJ1675" s="30"/>
      <c r="AK1675" s="2" t="str">
        <f t="shared" si="26"/>
        <v>OK</v>
      </c>
      <c r="AL1675" t="str">
        <f>IF(D1675&lt;&gt;"",IF(AK1675&lt;&gt;"OK",IF(IFERROR(VLOOKUP(C1675&amp;D1675,[1]Radicacion!$I$2:$EK$30174,2,0),VLOOKUP(D1675,[1]Radicacion!$I$2:$K$30174,2,0))&lt;&gt;"","NO EXIGIBLES"),""),"")</f>
        <v/>
      </c>
    </row>
    <row r="1676" spans="1:38" x14ac:dyDescent="0.25">
      <c r="A1676" s="20">
        <v>1668</v>
      </c>
      <c r="B1676" s="21" t="s">
        <v>46</v>
      </c>
      <c r="C1676" s="20" t="s">
        <v>47</v>
      </c>
      <c r="D1676" s="20" t="s">
        <v>1718</v>
      </c>
      <c r="E1676" s="22">
        <v>44202</v>
      </c>
      <c r="F1676" s="22">
        <v>44209</v>
      </c>
      <c r="G1676" s="23">
        <v>39000</v>
      </c>
      <c r="H1676" s="24">
        <v>0</v>
      </c>
      <c r="I1676" s="31"/>
      <c r="J1676" s="24">
        <v>0</v>
      </c>
      <c r="K1676" s="24">
        <v>0</v>
      </c>
      <c r="L1676" s="24">
        <v>0</v>
      </c>
      <c r="M1676" s="24">
        <v>0</v>
      </c>
      <c r="N1676" s="24">
        <v>0</v>
      </c>
      <c r="O1676" s="24">
        <v>39000</v>
      </c>
      <c r="P1676" s="26">
        <v>11548</v>
      </c>
      <c r="Q1676" s="23">
        <v>39000</v>
      </c>
      <c r="R1676" s="24">
        <v>0</v>
      </c>
      <c r="S1676" s="24">
        <v>0</v>
      </c>
      <c r="T1676" s="22" t="s">
        <v>47</v>
      </c>
      <c r="U1676" s="24">
        <v>0</v>
      </c>
      <c r="V1676" s="23">
        <v>0</v>
      </c>
      <c r="W1676" s="22" t="s">
        <v>47</v>
      </c>
      <c r="X1676" s="24">
        <v>0</v>
      </c>
      <c r="Y1676" s="22" t="s">
        <v>47</v>
      </c>
      <c r="Z1676" s="24">
        <v>0</v>
      </c>
      <c r="AA1676" s="31"/>
      <c r="AB1676" s="24">
        <v>0</v>
      </c>
      <c r="AC1676" s="24">
        <v>0</v>
      </c>
      <c r="AD1676" s="31"/>
      <c r="AE1676" s="23">
        <v>0</v>
      </c>
      <c r="AF1676" s="23">
        <v>0</v>
      </c>
      <c r="AG1676" s="23">
        <v>39000</v>
      </c>
      <c r="AH1676" s="29"/>
      <c r="AI1676" s="29"/>
      <c r="AJ1676" s="30"/>
      <c r="AK1676" s="2" t="str">
        <f t="shared" si="26"/>
        <v>OK</v>
      </c>
      <c r="AL1676" t="str">
        <f>IF(D1676&lt;&gt;"",IF(AK1676&lt;&gt;"OK",IF(IFERROR(VLOOKUP(C1676&amp;D1676,[1]Radicacion!$I$2:$EK$30174,2,0),VLOOKUP(D1676,[1]Radicacion!$I$2:$K$30174,2,0))&lt;&gt;"","NO EXIGIBLES"),""),"")</f>
        <v/>
      </c>
    </row>
    <row r="1677" spans="1:38" x14ac:dyDescent="0.25">
      <c r="A1677" s="20">
        <v>1669</v>
      </c>
      <c r="B1677" s="21" t="s">
        <v>46</v>
      </c>
      <c r="C1677" s="20" t="s">
        <v>47</v>
      </c>
      <c r="D1677" s="20" t="s">
        <v>1719</v>
      </c>
      <c r="E1677" s="22">
        <v>44202</v>
      </c>
      <c r="F1677" s="22">
        <v>44209</v>
      </c>
      <c r="G1677" s="23">
        <v>156000</v>
      </c>
      <c r="H1677" s="24">
        <v>0</v>
      </c>
      <c r="I1677" s="31"/>
      <c r="J1677" s="24">
        <v>0</v>
      </c>
      <c r="K1677" s="24">
        <v>0</v>
      </c>
      <c r="L1677" s="24">
        <v>0</v>
      </c>
      <c r="M1677" s="24">
        <v>0</v>
      </c>
      <c r="N1677" s="24">
        <v>0</v>
      </c>
      <c r="O1677" s="24">
        <v>156000</v>
      </c>
      <c r="P1677" s="26">
        <v>11549</v>
      </c>
      <c r="Q1677" s="23">
        <v>156000</v>
      </c>
      <c r="R1677" s="24">
        <v>0</v>
      </c>
      <c r="S1677" s="24">
        <v>0</v>
      </c>
      <c r="T1677" s="22" t="s">
        <v>47</v>
      </c>
      <c r="U1677" s="24">
        <v>0</v>
      </c>
      <c r="V1677" s="23">
        <v>0</v>
      </c>
      <c r="W1677" s="22" t="s">
        <v>47</v>
      </c>
      <c r="X1677" s="24">
        <v>0</v>
      </c>
      <c r="Y1677" s="22" t="s">
        <v>47</v>
      </c>
      <c r="Z1677" s="24">
        <v>0</v>
      </c>
      <c r="AA1677" s="31"/>
      <c r="AB1677" s="24">
        <v>0</v>
      </c>
      <c r="AC1677" s="24">
        <v>0</v>
      </c>
      <c r="AD1677" s="31"/>
      <c r="AE1677" s="23">
        <v>0</v>
      </c>
      <c r="AF1677" s="23">
        <v>0</v>
      </c>
      <c r="AG1677" s="23">
        <v>156000</v>
      </c>
      <c r="AH1677" s="29"/>
      <c r="AI1677" s="29"/>
      <c r="AJ1677" s="30"/>
      <c r="AK1677" s="2" t="str">
        <f t="shared" si="26"/>
        <v>OK</v>
      </c>
      <c r="AL1677" t="str">
        <f>IF(D1677&lt;&gt;"",IF(AK1677&lt;&gt;"OK",IF(IFERROR(VLOOKUP(C1677&amp;D1677,[1]Radicacion!$I$2:$EK$30174,2,0),VLOOKUP(D1677,[1]Radicacion!$I$2:$K$30174,2,0))&lt;&gt;"","NO EXIGIBLES"),""),"")</f>
        <v/>
      </c>
    </row>
    <row r="1678" spans="1:38" x14ac:dyDescent="0.25">
      <c r="A1678" s="20">
        <v>1670</v>
      </c>
      <c r="B1678" s="21" t="s">
        <v>46</v>
      </c>
      <c r="C1678" s="20" t="s">
        <v>47</v>
      </c>
      <c r="D1678" s="20" t="s">
        <v>1720</v>
      </c>
      <c r="E1678" s="22">
        <v>44202</v>
      </c>
      <c r="F1678" s="22">
        <v>44209</v>
      </c>
      <c r="G1678" s="23">
        <v>227000</v>
      </c>
      <c r="H1678" s="24">
        <v>0</v>
      </c>
      <c r="I1678" s="31"/>
      <c r="J1678" s="24">
        <v>0</v>
      </c>
      <c r="K1678" s="24">
        <v>0</v>
      </c>
      <c r="L1678" s="24">
        <v>0</v>
      </c>
      <c r="M1678" s="24">
        <v>0</v>
      </c>
      <c r="N1678" s="24">
        <v>0</v>
      </c>
      <c r="O1678" s="24">
        <v>227000</v>
      </c>
      <c r="P1678" s="26">
        <v>11550</v>
      </c>
      <c r="Q1678" s="23">
        <v>227000</v>
      </c>
      <c r="R1678" s="24">
        <v>0</v>
      </c>
      <c r="S1678" s="24">
        <v>0</v>
      </c>
      <c r="T1678" s="22" t="s">
        <v>47</v>
      </c>
      <c r="U1678" s="24">
        <v>0</v>
      </c>
      <c r="V1678" s="23">
        <v>0</v>
      </c>
      <c r="W1678" s="22" t="s">
        <v>47</v>
      </c>
      <c r="X1678" s="24">
        <v>0</v>
      </c>
      <c r="Y1678" s="22" t="s">
        <v>47</v>
      </c>
      <c r="Z1678" s="24">
        <v>0</v>
      </c>
      <c r="AA1678" s="31"/>
      <c r="AB1678" s="24">
        <v>0</v>
      </c>
      <c r="AC1678" s="24">
        <v>0</v>
      </c>
      <c r="AD1678" s="31"/>
      <c r="AE1678" s="23">
        <v>0</v>
      </c>
      <c r="AF1678" s="23">
        <v>0</v>
      </c>
      <c r="AG1678" s="23">
        <v>227000</v>
      </c>
      <c r="AH1678" s="29"/>
      <c r="AI1678" s="29"/>
      <c r="AJ1678" s="30"/>
      <c r="AK1678" s="2" t="str">
        <f t="shared" si="26"/>
        <v>OK</v>
      </c>
      <c r="AL1678" t="str">
        <f>IF(D1678&lt;&gt;"",IF(AK1678&lt;&gt;"OK",IF(IFERROR(VLOOKUP(C1678&amp;D1678,[1]Radicacion!$I$2:$EK$30174,2,0),VLOOKUP(D1678,[1]Radicacion!$I$2:$K$30174,2,0))&lt;&gt;"","NO EXIGIBLES"),""),"")</f>
        <v/>
      </c>
    </row>
    <row r="1679" spans="1:38" x14ac:dyDescent="0.25">
      <c r="A1679" s="20">
        <v>1671</v>
      </c>
      <c r="B1679" s="21" t="s">
        <v>46</v>
      </c>
      <c r="C1679" s="20" t="s">
        <v>47</v>
      </c>
      <c r="D1679" s="20" t="s">
        <v>1721</v>
      </c>
      <c r="E1679" s="22">
        <v>44202</v>
      </c>
      <c r="F1679" s="22">
        <v>44209</v>
      </c>
      <c r="G1679" s="23">
        <v>117000</v>
      </c>
      <c r="H1679" s="24">
        <v>0</v>
      </c>
      <c r="I1679" s="31"/>
      <c r="J1679" s="24">
        <v>0</v>
      </c>
      <c r="K1679" s="24">
        <v>0</v>
      </c>
      <c r="L1679" s="24">
        <v>0</v>
      </c>
      <c r="M1679" s="24">
        <v>0</v>
      </c>
      <c r="N1679" s="24">
        <v>0</v>
      </c>
      <c r="O1679" s="24">
        <v>117000</v>
      </c>
      <c r="P1679" s="26">
        <v>11551</v>
      </c>
      <c r="Q1679" s="23">
        <v>117000</v>
      </c>
      <c r="R1679" s="24">
        <v>0</v>
      </c>
      <c r="S1679" s="24">
        <v>0</v>
      </c>
      <c r="T1679" s="22" t="s">
        <v>47</v>
      </c>
      <c r="U1679" s="24">
        <v>0</v>
      </c>
      <c r="V1679" s="23">
        <v>0</v>
      </c>
      <c r="W1679" s="22" t="s">
        <v>47</v>
      </c>
      <c r="X1679" s="24">
        <v>0</v>
      </c>
      <c r="Y1679" s="22" t="s">
        <v>47</v>
      </c>
      <c r="Z1679" s="24">
        <v>0</v>
      </c>
      <c r="AA1679" s="31"/>
      <c r="AB1679" s="24">
        <v>0</v>
      </c>
      <c r="AC1679" s="24">
        <v>0</v>
      </c>
      <c r="AD1679" s="31"/>
      <c r="AE1679" s="23">
        <v>0</v>
      </c>
      <c r="AF1679" s="23">
        <v>0</v>
      </c>
      <c r="AG1679" s="23">
        <v>117000</v>
      </c>
      <c r="AH1679" s="29"/>
      <c r="AI1679" s="29"/>
      <c r="AJ1679" s="30"/>
      <c r="AK1679" s="2" t="str">
        <f t="shared" si="26"/>
        <v>OK</v>
      </c>
      <c r="AL1679" t="str">
        <f>IF(D1679&lt;&gt;"",IF(AK1679&lt;&gt;"OK",IF(IFERROR(VLOOKUP(C1679&amp;D1679,[1]Radicacion!$I$2:$EK$30174,2,0),VLOOKUP(D1679,[1]Radicacion!$I$2:$K$30174,2,0))&lt;&gt;"","NO EXIGIBLES"),""),"")</f>
        <v/>
      </c>
    </row>
    <row r="1680" spans="1:38" x14ac:dyDescent="0.25">
      <c r="A1680" s="20">
        <v>1672</v>
      </c>
      <c r="B1680" s="21" t="s">
        <v>46</v>
      </c>
      <c r="C1680" s="20" t="s">
        <v>47</v>
      </c>
      <c r="D1680" s="20" t="s">
        <v>1722</v>
      </c>
      <c r="E1680" s="22">
        <v>44202</v>
      </c>
      <c r="F1680" s="22">
        <v>44209</v>
      </c>
      <c r="G1680" s="23">
        <v>117000</v>
      </c>
      <c r="H1680" s="24">
        <v>0</v>
      </c>
      <c r="I1680" s="31"/>
      <c r="J1680" s="24">
        <v>0</v>
      </c>
      <c r="K1680" s="24">
        <v>0</v>
      </c>
      <c r="L1680" s="24">
        <v>0</v>
      </c>
      <c r="M1680" s="24">
        <v>0</v>
      </c>
      <c r="N1680" s="24">
        <v>0</v>
      </c>
      <c r="O1680" s="24">
        <v>117000</v>
      </c>
      <c r="P1680" s="26">
        <v>11552</v>
      </c>
      <c r="Q1680" s="23">
        <v>117000</v>
      </c>
      <c r="R1680" s="24">
        <v>0</v>
      </c>
      <c r="S1680" s="24">
        <v>0</v>
      </c>
      <c r="T1680" s="22" t="s">
        <v>47</v>
      </c>
      <c r="U1680" s="24">
        <v>0</v>
      </c>
      <c r="V1680" s="23">
        <v>0</v>
      </c>
      <c r="W1680" s="22" t="s">
        <v>47</v>
      </c>
      <c r="X1680" s="24">
        <v>0</v>
      </c>
      <c r="Y1680" s="22" t="s">
        <v>47</v>
      </c>
      <c r="Z1680" s="24">
        <v>0</v>
      </c>
      <c r="AA1680" s="31"/>
      <c r="AB1680" s="24">
        <v>0</v>
      </c>
      <c r="AC1680" s="24">
        <v>0</v>
      </c>
      <c r="AD1680" s="31"/>
      <c r="AE1680" s="23">
        <v>0</v>
      </c>
      <c r="AF1680" s="23">
        <v>0</v>
      </c>
      <c r="AG1680" s="23">
        <v>117000</v>
      </c>
      <c r="AH1680" s="29"/>
      <c r="AI1680" s="29"/>
      <c r="AJ1680" s="30"/>
      <c r="AK1680" s="2" t="str">
        <f t="shared" si="26"/>
        <v>OK</v>
      </c>
      <c r="AL1680" t="str">
        <f>IF(D1680&lt;&gt;"",IF(AK1680&lt;&gt;"OK",IF(IFERROR(VLOOKUP(C1680&amp;D1680,[1]Radicacion!$I$2:$EK$30174,2,0),VLOOKUP(D1680,[1]Radicacion!$I$2:$K$30174,2,0))&lt;&gt;"","NO EXIGIBLES"),""),"")</f>
        <v/>
      </c>
    </row>
    <row r="1681" spans="1:38" x14ac:dyDescent="0.25">
      <c r="A1681" s="20">
        <v>1673</v>
      </c>
      <c r="B1681" s="21" t="s">
        <v>46</v>
      </c>
      <c r="C1681" s="20" t="s">
        <v>47</v>
      </c>
      <c r="D1681" s="20" t="s">
        <v>1723</v>
      </c>
      <c r="E1681" s="22">
        <v>44202</v>
      </c>
      <c r="F1681" s="22">
        <v>44209</v>
      </c>
      <c r="G1681" s="23">
        <v>227000</v>
      </c>
      <c r="H1681" s="24">
        <v>0</v>
      </c>
      <c r="I1681" s="31"/>
      <c r="J1681" s="24">
        <v>0</v>
      </c>
      <c r="K1681" s="24">
        <v>0</v>
      </c>
      <c r="L1681" s="24">
        <v>0</v>
      </c>
      <c r="M1681" s="24">
        <v>0</v>
      </c>
      <c r="N1681" s="24">
        <v>0</v>
      </c>
      <c r="O1681" s="24">
        <v>227000</v>
      </c>
      <c r="P1681" s="26">
        <v>11553</v>
      </c>
      <c r="Q1681" s="23">
        <v>227000</v>
      </c>
      <c r="R1681" s="24">
        <v>0</v>
      </c>
      <c r="S1681" s="24">
        <v>0</v>
      </c>
      <c r="T1681" s="22" t="s">
        <v>47</v>
      </c>
      <c r="U1681" s="24">
        <v>0</v>
      </c>
      <c r="V1681" s="23">
        <v>0</v>
      </c>
      <c r="W1681" s="22" t="s">
        <v>47</v>
      </c>
      <c r="X1681" s="24">
        <v>0</v>
      </c>
      <c r="Y1681" s="22" t="s">
        <v>47</v>
      </c>
      <c r="Z1681" s="24">
        <v>0</v>
      </c>
      <c r="AA1681" s="31"/>
      <c r="AB1681" s="24">
        <v>0</v>
      </c>
      <c r="AC1681" s="24">
        <v>0</v>
      </c>
      <c r="AD1681" s="31"/>
      <c r="AE1681" s="23">
        <v>0</v>
      </c>
      <c r="AF1681" s="23">
        <v>0</v>
      </c>
      <c r="AG1681" s="23">
        <v>227000</v>
      </c>
      <c r="AH1681" s="29"/>
      <c r="AI1681" s="29"/>
      <c r="AJ1681" s="30"/>
      <c r="AK1681" s="2" t="str">
        <f t="shared" si="26"/>
        <v>OK</v>
      </c>
      <c r="AL1681" t="str">
        <f>IF(D1681&lt;&gt;"",IF(AK1681&lt;&gt;"OK",IF(IFERROR(VLOOKUP(C1681&amp;D1681,[1]Radicacion!$I$2:$EK$30174,2,0),VLOOKUP(D1681,[1]Radicacion!$I$2:$K$30174,2,0))&lt;&gt;"","NO EXIGIBLES"),""),"")</f>
        <v/>
      </c>
    </row>
    <row r="1682" spans="1:38" x14ac:dyDescent="0.25">
      <c r="A1682" s="20">
        <v>1674</v>
      </c>
      <c r="B1682" s="21" t="s">
        <v>46</v>
      </c>
      <c r="C1682" s="20" t="s">
        <v>47</v>
      </c>
      <c r="D1682" s="20" t="s">
        <v>1724</v>
      </c>
      <c r="E1682" s="22">
        <v>44202</v>
      </c>
      <c r="F1682" s="22">
        <v>44209</v>
      </c>
      <c r="G1682" s="23">
        <v>117000</v>
      </c>
      <c r="H1682" s="24">
        <v>0</v>
      </c>
      <c r="I1682" s="31"/>
      <c r="J1682" s="24">
        <v>0</v>
      </c>
      <c r="K1682" s="24">
        <v>0</v>
      </c>
      <c r="L1682" s="24">
        <v>0</v>
      </c>
      <c r="M1682" s="24">
        <v>0</v>
      </c>
      <c r="N1682" s="24">
        <v>0</v>
      </c>
      <c r="O1682" s="24">
        <v>117000</v>
      </c>
      <c r="P1682" s="26">
        <v>11554</v>
      </c>
      <c r="Q1682" s="23">
        <v>117000</v>
      </c>
      <c r="R1682" s="24">
        <v>0</v>
      </c>
      <c r="S1682" s="24">
        <v>0</v>
      </c>
      <c r="T1682" s="22" t="s">
        <v>47</v>
      </c>
      <c r="U1682" s="24">
        <v>0</v>
      </c>
      <c r="V1682" s="23">
        <v>0</v>
      </c>
      <c r="W1682" s="22" t="s">
        <v>47</v>
      </c>
      <c r="X1682" s="24">
        <v>0</v>
      </c>
      <c r="Y1682" s="22" t="s">
        <v>47</v>
      </c>
      <c r="Z1682" s="24">
        <v>0</v>
      </c>
      <c r="AA1682" s="31"/>
      <c r="AB1682" s="24">
        <v>0</v>
      </c>
      <c r="AC1682" s="24">
        <v>0</v>
      </c>
      <c r="AD1682" s="31"/>
      <c r="AE1682" s="23">
        <v>0</v>
      </c>
      <c r="AF1682" s="23">
        <v>0</v>
      </c>
      <c r="AG1682" s="23">
        <v>117000</v>
      </c>
      <c r="AH1682" s="29"/>
      <c r="AI1682" s="29"/>
      <c r="AJ1682" s="30"/>
      <c r="AK1682" s="2" t="str">
        <f t="shared" si="26"/>
        <v>OK</v>
      </c>
      <c r="AL1682" t="str">
        <f>IF(D1682&lt;&gt;"",IF(AK1682&lt;&gt;"OK",IF(IFERROR(VLOOKUP(C1682&amp;D1682,[1]Radicacion!$I$2:$EK$30174,2,0),VLOOKUP(D1682,[1]Radicacion!$I$2:$K$30174,2,0))&lt;&gt;"","NO EXIGIBLES"),""),"")</f>
        <v/>
      </c>
    </row>
    <row r="1683" spans="1:38" x14ac:dyDescent="0.25">
      <c r="A1683" s="20">
        <v>1675</v>
      </c>
      <c r="B1683" s="21" t="s">
        <v>46</v>
      </c>
      <c r="C1683" s="20" t="s">
        <v>47</v>
      </c>
      <c r="D1683" s="20" t="s">
        <v>1725</v>
      </c>
      <c r="E1683" s="22">
        <v>44202</v>
      </c>
      <c r="F1683" s="22">
        <v>44209</v>
      </c>
      <c r="G1683" s="23">
        <v>237000</v>
      </c>
      <c r="H1683" s="24">
        <v>0</v>
      </c>
      <c r="I1683" s="31"/>
      <c r="J1683" s="24">
        <v>0</v>
      </c>
      <c r="K1683" s="24">
        <v>0</v>
      </c>
      <c r="L1683" s="24">
        <v>0</v>
      </c>
      <c r="M1683" s="24">
        <v>0</v>
      </c>
      <c r="N1683" s="24">
        <v>0</v>
      </c>
      <c r="O1683" s="24">
        <v>237000</v>
      </c>
      <c r="P1683" s="26">
        <v>11555</v>
      </c>
      <c r="Q1683" s="23">
        <v>237000</v>
      </c>
      <c r="R1683" s="24">
        <v>0</v>
      </c>
      <c r="S1683" s="24">
        <v>0</v>
      </c>
      <c r="T1683" s="22" t="s">
        <v>47</v>
      </c>
      <c r="U1683" s="24">
        <v>0</v>
      </c>
      <c r="V1683" s="23">
        <v>0</v>
      </c>
      <c r="W1683" s="22" t="s">
        <v>47</v>
      </c>
      <c r="X1683" s="24">
        <v>0</v>
      </c>
      <c r="Y1683" s="22" t="s">
        <v>47</v>
      </c>
      <c r="Z1683" s="24">
        <v>0</v>
      </c>
      <c r="AA1683" s="31"/>
      <c r="AB1683" s="24">
        <v>0</v>
      </c>
      <c r="AC1683" s="24">
        <v>0</v>
      </c>
      <c r="AD1683" s="31"/>
      <c r="AE1683" s="23">
        <v>0</v>
      </c>
      <c r="AF1683" s="23">
        <v>0</v>
      </c>
      <c r="AG1683" s="23">
        <v>237000</v>
      </c>
      <c r="AH1683" s="29"/>
      <c r="AI1683" s="29"/>
      <c r="AJ1683" s="30"/>
      <c r="AK1683" s="2" t="str">
        <f t="shared" si="26"/>
        <v>OK</v>
      </c>
      <c r="AL1683" t="str">
        <f>IF(D1683&lt;&gt;"",IF(AK1683&lt;&gt;"OK",IF(IFERROR(VLOOKUP(C1683&amp;D1683,[1]Radicacion!$I$2:$EK$30174,2,0),VLOOKUP(D1683,[1]Radicacion!$I$2:$K$30174,2,0))&lt;&gt;"","NO EXIGIBLES"),""),"")</f>
        <v/>
      </c>
    </row>
    <row r="1684" spans="1:38" x14ac:dyDescent="0.25">
      <c r="A1684" s="20">
        <v>1676</v>
      </c>
      <c r="B1684" s="21" t="s">
        <v>46</v>
      </c>
      <c r="C1684" s="20" t="s">
        <v>47</v>
      </c>
      <c r="D1684" s="20" t="s">
        <v>1726</v>
      </c>
      <c r="E1684" s="22">
        <v>44202</v>
      </c>
      <c r="F1684" s="22">
        <v>44209</v>
      </c>
      <c r="G1684" s="23">
        <v>179000</v>
      </c>
      <c r="H1684" s="24">
        <v>0</v>
      </c>
      <c r="I1684" s="31"/>
      <c r="J1684" s="24">
        <v>0</v>
      </c>
      <c r="K1684" s="24">
        <v>0</v>
      </c>
      <c r="L1684" s="24">
        <v>0</v>
      </c>
      <c r="M1684" s="24">
        <v>0</v>
      </c>
      <c r="N1684" s="24">
        <v>0</v>
      </c>
      <c r="O1684" s="24">
        <v>179000</v>
      </c>
      <c r="P1684" s="26">
        <v>11556</v>
      </c>
      <c r="Q1684" s="23">
        <v>179000</v>
      </c>
      <c r="R1684" s="24">
        <v>0</v>
      </c>
      <c r="S1684" s="24">
        <v>0</v>
      </c>
      <c r="T1684" s="22" t="s">
        <v>47</v>
      </c>
      <c r="U1684" s="24">
        <v>0</v>
      </c>
      <c r="V1684" s="23">
        <v>0</v>
      </c>
      <c r="W1684" s="22" t="s">
        <v>47</v>
      </c>
      <c r="X1684" s="24">
        <v>0</v>
      </c>
      <c r="Y1684" s="22" t="s">
        <v>47</v>
      </c>
      <c r="Z1684" s="24">
        <v>0</v>
      </c>
      <c r="AA1684" s="31"/>
      <c r="AB1684" s="24">
        <v>0</v>
      </c>
      <c r="AC1684" s="24">
        <v>0</v>
      </c>
      <c r="AD1684" s="31"/>
      <c r="AE1684" s="23">
        <v>0</v>
      </c>
      <c r="AF1684" s="23">
        <v>0</v>
      </c>
      <c r="AG1684" s="23">
        <v>179000</v>
      </c>
      <c r="AH1684" s="29"/>
      <c r="AI1684" s="29"/>
      <c r="AJ1684" s="30"/>
      <c r="AK1684" s="2" t="str">
        <f t="shared" si="26"/>
        <v>OK</v>
      </c>
      <c r="AL1684" t="str">
        <f>IF(D1684&lt;&gt;"",IF(AK1684&lt;&gt;"OK",IF(IFERROR(VLOOKUP(C1684&amp;D1684,[1]Radicacion!$I$2:$EK$30174,2,0),VLOOKUP(D1684,[1]Radicacion!$I$2:$K$30174,2,0))&lt;&gt;"","NO EXIGIBLES"),""),"")</f>
        <v/>
      </c>
    </row>
    <row r="1685" spans="1:38" x14ac:dyDescent="0.25">
      <c r="A1685" s="20">
        <v>1677</v>
      </c>
      <c r="B1685" s="21" t="s">
        <v>46</v>
      </c>
      <c r="C1685" s="20" t="s">
        <v>47</v>
      </c>
      <c r="D1685" s="20" t="s">
        <v>1727</v>
      </c>
      <c r="E1685" s="22">
        <v>44202</v>
      </c>
      <c r="F1685" s="22">
        <v>44209</v>
      </c>
      <c r="G1685" s="23">
        <v>258000</v>
      </c>
      <c r="H1685" s="24">
        <v>0</v>
      </c>
      <c r="I1685" s="31"/>
      <c r="J1685" s="24">
        <v>0</v>
      </c>
      <c r="K1685" s="24">
        <v>0</v>
      </c>
      <c r="L1685" s="24">
        <v>0</v>
      </c>
      <c r="M1685" s="24">
        <v>0</v>
      </c>
      <c r="N1685" s="24">
        <v>0</v>
      </c>
      <c r="O1685" s="24">
        <v>258000</v>
      </c>
      <c r="P1685" s="26">
        <v>11557</v>
      </c>
      <c r="Q1685" s="23">
        <v>258000</v>
      </c>
      <c r="R1685" s="24">
        <v>0</v>
      </c>
      <c r="S1685" s="24">
        <v>0</v>
      </c>
      <c r="T1685" s="22" t="s">
        <v>47</v>
      </c>
      <c r="U1685" s="24">
        <v>0</v>
      </c>
      <c r="V1685" s="23">
        <v>0</v>
      </c>
      <c r="W1685" s="22" t="s">
        <v>47</v>
      </c>
      <c r="X1685" s="24">
        <v>0</v>
      </c>
      <c r="Y1685" s="22" t="s">
        <v>47</v>
      </c>
      <c r="Z1685" s="24">
        <v>0</v>
      </c>
      <c r="AA1685" s="31"/>
      <c r="AB1685" s="24">
        <v>0</v>
      </c>
      <c r="AC1685" s="24">
        <v>0</v>
      </c>
      <c r="AD1685" s="31"/>
      <c r="AE1685" s="23">
        <v>0</v>
      </c>
      <c r="AF1685" s="23">
        <v>0</v>
      </c>
      <c r="AG1685" s="23">
        <v>258000</v>
      </c>
      <c r="AH1685" s="29"/>
      <c r="AI1685" s="29"/>
      <c r="AJ1685" s="30"/>
      <c r="AK1685" s="2" t="str">
        <f t="shared" si="26"/>
        <v>OK</v>
      </c>
      <c r="AL1685" t="str">
        <f>IF(D1685&lt;&gt;"",IF(AK1685&lt;&gt;"OK",IF(IFERROR(VLOOKUP(C1685&amp;D1685,[1]Radicacion!$I$2:$EK$30174,2,0),VLOOKUP(D1685,[1]Radicacion!$I$2:$K$30174,2,0))&lt;&gt;"","NO EXIGIBLES"),""),"")</f>
        <v/>
      </c>
    </row>
    <row r="1686" spans="1:38" x14ac:dyDescent="0.25">
      <c r="A1686" s="20">
        <v>1678</v>
      </c>
      <c r="B1686" s="21" t="s">
        <v>46</v>
      </c>
      <c r="C1686" s="20" t="s">
        <v>47</v>
      </c>
      <c r="D1686" s="20" t="s">
        <v>1728</v>
      </c>
      <c r="E1686" s="22">
        <v>44202</v>
      </c>
      <c r="F1686" s="22">
        <v>44209</v>
      </c>
      <c r="G1686" s="23">
        <v>249000</v>
      </c>
      <c r="H1686" s="24">
        <v>0</v>
      </c>
      <c r="I1686" s="31"/>
      <c r="J1686" s="24">
        <v>0</v>
      </c>
      <c r="K1686" s="24">
        <v>0</v>
      </c>
      <c r="L1686" s="24">
        <v>0</v>
      </c>
      <c r="M1686" s="24">
        <v>0</v>
      </c>
      <c r="N1686" s="24">
        <v>0</v>
      </c>
      <c r="O1686" s="24">
        <v>249000</v>
      </c>
      <c r="P1686" s="26">
        <v>11558</v>
      </c>
      <c r="Q1686" s="23">
        <v>249000</v>
      </c>
      <c r="R1686" s="24">
        <v>0</v>
      </c>
      <c r="S1686" s="24">
        <v>0</v>
      </c>
      <c r="T1686" s="22" t="s">
        <v>47</v>
      </c>
      <c r="U1686" s="24">
        <v>0</v>
      </c>
      <c r="V1686" s="23">
        <v>0</v>
      </c>
      <c r="W1686" s="22" t="s">
        <v>47</v>
      </c>
      <c r="X1686" s="24">
        <v>0</v>
      </c>
      <c r="Y1686" s="22" t="s">
        <v>47</v>
      </c>
      <c r="Z1686" s="24">
        <v>0</v>
      </c>
      <c r="AA1686" s="31"/>
      <c r="AB1686" s="24">
        <v>0</v>
      </c>
      <c r="AC1686" s="24">
        <v>0</v>
      </c>
      <c r="AD1686" s="31"/>
      <c r="AE1686" s="23">
        <v>0</v>
      </c>
      <c r="AF1686" s="23">
        <v>0</v>
      </c>
      <c r="AG1686" s="23">
        <v>249000</v>
      </c>
      <c r="AH1686" s="29"/>
      <c r="AI1686" s="29"/>
      <c r="AJ1686" s="30"/>
      <c r="AK1686" s="2" t="str">
        <f t="shared" si="26"/>
        <v>OK</v>
      </c>
      <c r="AL1686" t="str">
        <f>IF(D1686&lt;&gt;"",IF(AK1686&lt;&gt;"OK",IF(IFERROR(VLOOKUP(C1686&amp;D1686,[1]Radicacion!$I$2:$EK$30174,2,0),VLOOKUP(D1686,[1]Radicacion!$I$2:$K$30174,2,0))&lt;&gt;"","NO EXIGIBLES"),""),"")</f>
        <v/>
      </c>
    </row>
    <row r="1687" spans="1:38" x14ac:dyDescent="0.25">
      <c r="A1687" s="20">
        <v>1679</v>
      </c>
      <c r="B1687" s="21" t="s">
        <v>46</v>
      </c>
      <c r="C1687" s="20" t="s">
        <v>47</v>
      </c>
      <c r="D1687" s="20" t="s">
        <v>1729</v>
      </c>
      <c r="E1687" s="22">
        <v>44202</v>
      </c>
      <c r="F1687" s="22">
        <v>44209</v>
      </c>
      <c r="G1687" s="23">
        <v>117000</v>
      </c>
      <c r="H1687" s="24">
        <v>0</v>
      </c>
      <c r="I1687" s="31"/>
      <c r="J1687" s="24">
        <v>0</v>
      </c>
      <c r="K1687" s="24">
        <v>0</v>
      </c>
      <c r="L1687" s="24">
        <v>0</v>
      </c>
      <c r="M1687" s="24">
        <v>0</v>
      </c>
      <c r="N1687" s="24">
        <v>0</v>
      </c>
      <c r="O1687" s="24">
        <v>117000</v>
      </c>
      <c r="P1687" s="26">
        <v>11559</v>
      </c>
      <c r="Q1687" s="23">
        <v>117000</v>
      </c>
      <c r="R1687" s="24">
        <v>0</v>
      </c>
      <c r="S1687" s="24">
        <v>0</v>
      </c>
      <c r="T1687" s="22" t="s">
        <v>47</v>
      </c>
      <c r="U1687" s="24">
        <v>0</v>
      </c>
      <c r="V1687" s="23">
        <v>0</v>
      </c>
      <c r="W1687" s="22" t="s">
        <v>47</v>
      </c>
      <c r="X1687" s="24">
        <v>0</v>
      </c>
      <c r="Y1687" s="22" t="s">
        <v>47</v>
      </c>
      <c r="Z1687" s="24">
        <v>0</v>
      </c>
      <c r="AA1687" s="31"/>
      <c r="AB1687" s="24">
        <v>0</v>
      </c>
      <c r="AC1687" s="24">
        <v>0</v>
      </c>
      <c r="AD1687" s="31"/>
      <c r="AE1687" s="23">
        <v>0</v>
      </c>
      <c r="AF1687" s="23">
        <v>0</v>
      </c>
      <c r="AG1687" s="23">
        <v>117000</v>
      </c>
      <c r="AH1687" s="29"/>
      <c r="AI1687" s="29"/>
      <c r="AJ1687" s="30"/>
      <c r="AK1687" s="2" t="str">
        <f t="shared" si="26"/>
        <v>OK</v>
      </c>
      <c r="AL1687" t="str">
        <f>IF(D1687&lt;&gt;"",IF(AK1687&lt;&gt;"OK",IF(IFERROR(VLOOKUP(C1687&amp;D1687,[1]Radicacion!$I$2:$EK$30174,2,0),VLOOKUP(D1687,[1]Radicacion!$I$2:$K$30174,2,0))&lt;&gt;"","NO EXIGIBLES"),""),"")</f>
        <v/>
      </c>
    </row>
    <row r="1688" spans="1:38" x14ac:dyDescent="0.25">
      <c r="A1688" s="20">
        <v>1680</v>
      </c>
      <c r="B1688" s="21" t="s">
        <v>46</v>
      </c>
      <c r="C1688" s="20" t="s">
        <v>47</v>
      </c>
      <c r="D1688" s="20" t="s">
        <v>1730</v>
      </c>
      <c r="E1688" s="22">
        <v>44202</v>
      </c>
      <c r="F1688" s="22">
        <v>44209</v>
      </c>
      <c r="G1688" s="23">
        <v>117000</v>
      </c>
      <c r="H1688" s="24">
        <v>0</v>
      </c>
      <c r="I1688" s="31"/>
      <c r="J1688" s="24">
        <v>0</v>
      </c>
      <c r="K1688" s="24">
        <v>0</v>
      </c>
      <c r="L1688" s="24">
        <v>0</v>
      </c>
      <c r="M1688" s="24">
        <v>0</v>
      </c>
      <c r="N1688" s="24">
        <v>0</v>
      </c>
      <c r="O1688" s="24">
        <v>117000</v>
      </c>
      <c r="P1688" s="26">
        <v>11560</v>
      </c>
      <c r="Q1688" s="23">
        <v>117000</v>
      </c>
      <c r="R1688" s="24">
        <v>0</v>
      </c>
      <c r="S1688" s="24">
        <v>0</v>
      </c>
      <c r="T1688" s="22" t="s">
        <v>47</v>
      </c>
      <c r="U1688" s="24">
        <v>0</v>
      </c>
      <c r="V1688" s="23">
        <v>0</v>
      </c>
      <c r="W1688" s="22" t="s">
        <v>47</v>
      </c>
      <c r="X1688" s="24">
        <v>0</v>
      </c>
      <c r="Y1688" s="22" t="s">
        <v>47</v>
      </c>
      <c r="Z1688" s="24">
        <v>0</v>
      </c>
      <c r="AA1688" s="31"/>
      <c r="AB1688" s="24">
        <v>0</v>
      </c>
      <c r="AC1688" s="24">
        <v>0</v>
      </c>
      <c r="AD1688" s="31"/>
      <c r="AE1688" s="23">
        <v>0</v>
      </c>
      <c r="AF1688" s="23">
        <v>0</v>
      </c>
      <c r="AG1688" s="23">
        <v>117000</v>
      </c>
      <c r="AH1688" s="29"/>
      <c r="AI1688" s="29"/>
      <c r="AJ1688" s="30"/>
      <c r="AK1688" s="2" t="str">
        <f t="shared" si="26"/>
        <v>OK</v>
      </c>
      <c r="AL1688" t="str">
        <f>IF(D1688&lt;&gt;"",IF(AK1688&lt;&gt;"OK",IF(IFERROR(VLOOKUP(C1688&amp;D1688,[1]Radicacion!$I$2:$EK$30174,2,0),VLOOKUP(D1688,[1]Radicacion!$I$2:$K$30174,2,0))&lt;&gt;"","NO EXIGIBLES"),""),"")</f>
        <v/>
      </c>
    </row>
    <row r="1689" spans="1:38" x14ac:dyDescent="0.25">
      <c r="A1689" s="20">
        <v>1681</v>
      </c>
      <c r="B1689" s="21" t="s">
        <v>46</v>
      </c>
      <c r="C1689" s="20" t="s">
        <v>47</v>
      </c>
      <c r="D1689" s="20" t="s">
        <v>1731</v>
      </c>
      <c r="E1689" s="22">
        <v>44202</v>
      </c>
      <c r="F1689" s="22">
        <v>44209</v>
      </c>
      <c r="G1689" s="23">
        <v>117000</v>
      </c>
      <c r="H1689" s="24">
        <v>0</v>
      </c>
      <c r="I1689" s="31"/>
      <c r="J1689" s="24">
        <v>0</v>
      </c>
      <c r="K1689" s="24">
        <v>0</v>
      </c>
      <c r="L1689" s="24">
        <v>0</v>
      </c>
      <c r="M1689" s="24">
        <v>0</v>
      </c>
      <c r="N1689" s="24">
        <v>0</v>
      </c>
      <c r="O1689" s="24">
        <v>117000</v>
      </c>
      <c r="P1689" s="26">
        <v>11561</v>
      </c>
      <c r="Q1689" s="23">
        <v>117000</v>
      </c>
      <c r="R1689" s="24">
        <v>0</v>
      </c>
      <c r="S1689" s="24">
        <v>0</v>
      </c>
      <c r="T1689" s="22" t="s">
        <v>47</v>
      </c>
      <c r="U1689" s="24">
        <v>0</v>
      </c>
      <c r="V1689" s="23">
        <v>0</v>
      </c>
      <c r="W1689" s="22" t="s">
        <v>47</v>
      </c>
      <c r="X1689" s="24">
        <v>0</v>
      </c>
      <c r="Y1689" s="22" t="s">
        <v>47</v>
      </c>
      <c r="Z1689" s="24">
        <v>0</v>
      </c>
      <c r="AA1689" s="31"/>
      <c r="AB1689" s="24">
        <v>0</v>
      </c>
      <c r="AC1689" s="24">
        <v>0</v>
      </c>
      <c r="AD1689" s="31"/>
      <c r="AE1689" s="23">
        <v>0</v>
      </c>
      <c r="AF1689" s="23">
        <v>0</v>
      </c>
      <c r="AG1689" s="23">
        <v>117000</v>
      </c>
      <c r="AH1689" s="29"/>
      <c r="AI1689" s="29"/>
      <c r="AJ1689" s="30"/>
      <c r="AK1689" s="2" t="str">
        <f t="shared" si="26"/>
        <v>OK</v>
      </c>
      <c r="AL1689" t="str">
        <f>IF(D1689&lt;&gt;"",IF(AK1689&lt;&gt;"OK",IF(IFERROR(VLOOKUP(C1689&amp;D1689,[1]Radicacion!$I$2:$EK$30174,2,0),VLOOKUP(D1689,[1]Radicacion!$I$2:$K$30174,2,0))&lt;&gt;"","NO EXIGIBLES"),""),"")</f>
        <v/>
      </c>
    </row>
    <row r="1690" spans="1:38" x14ac:dyDescent="0.25">
      <c r="A1690" s="20">
        <v>1682</v>
      </c>
      <c r="B1690" s="21" t="s">
        <v>46</v>
      </c>
      <c r="C1690" s="20" t="s">
        <v>47</v>
      </c>
      <c r="D1690" s="20" t="s">
        <v>1732</v>
      </c>
      <c r="E1690" s="22">
        <v>44202</v>
      </c>
      <c r="F1690" s="22">
        <v>44209</v>
      </c>
      <c r="G1690" s="23">
        <v>156000</v>
      </c>
      <c r="H1690" s="24">
        <v>0</v>
      </c>
      <c r="I1690" s="31"/>
      <c r="J1690" s="24">
        <v>0</v>
      </c>
      <c r="K1690" s="24">
        <v>0</v>
      </c>
      <c r="L1690" s="24">
        <v>0</v>
      </c>
      <c r="M1690" s="24">
        <v>0</v>
      </c>
      <c r="N1690" s="24">
        <v>0</v>
      </c>
      <c r="O1690" s="24">
        <v>156000</v>
      </c>
      <c r="P1690" s="26">
        <v>11562</v>
      </c>
      <c r="Q1690" s="23">
        <v>156000</v>
      </c>
      <c r="R1690" s="24">
        <v>0</v>
      </c>
      <c r="S1690" s="24">
        <v>0</v>
      </c>
      <c r="T1690" s="22" t="s">
        <v>47</v>
      </c>
      <c r="U1690" s="24">
        <v>0</v>
      </c>
      <c r="V1690" s="23">
        <v>0</v>
      </c>
      <c r="W1690" s="22" t="s">
        <v>47</v>
      </c>
      <c r="X1690" s="24">
        <v>0</v>
      </c>
      <c r="Y1690" s="22" t="s">
        <v>47</v>
      </c>
      <c r="Z1690" s="24">
        <v>0</v>
      </c>
      <c r="AA1690" s="31"/>
      <c r="AB1690" s="24">
        <v>0</v>
      </c>
      <c r="AC1690" s="24">
        <v>0</v>
      </c>
      <c r="AD1690" s="31"/>
      <c r="AE1690" s="23">
        <v>0</v>
      </c>
      <c r="AF1690" s="23">
        <v>0</v>
      </c>
      <c r="AG1690" s="23">
        <v>156000</v>
      </c>
      <c r="AH1690" s="29"/>
      <c r="AI1690" s="29"/>
      <c r="AJ1690" s="30"/>
      <c r="AK1690" s="2" t="str">
        <f t="shared" si="26"/>
        <v>OK</v>
      </c>
      <c r="AL1690" t="str">
        <f>IF(D1690&lt;&gt;"",IF(AK1690&lt;&gt;"OK",IF(IFERROR(VLOOKUP(C1690&amp;D1690,[1]Radicacion!$I$2:$EK$30174,2,0),VLOOKUP(D1690,[1]Radicacion!$I$2:$K$30174,2,0))&lt;&gt;"","NO EXIGIBLES"),""),"")</f>
        <v/>
      </c>
    </row>
    <row r="1691" spans="1:38" x14ac:dyDescent="0.25">
      <c r="A1691" s="20">
        <v>1683</v>
      </c>
      <c r="B1691" s="21" t="s">
        <v>46</v>
      </c>
      <c r="C1691" s="20" t="s">
        <v>47</v>
      </c>
      <c r="D1691" s="20" t="s">
        <v>1733</v>
      </c>
      <c r="E1691" s="22">
        <v>44202</v>
      </c>
      <c r="F1691" s="22">
        <v>44209</v>
      </c>
      <c r="G1691" s="23">
        <v>315000</v>
      </c>
      <c r="H1691" s="24">
        <v>0</v>
      </c>
      <c r="I1691" s="31"/>
      <c r="J1691" s="24">
        <v>0</v>
      </c>
      <c r="K1691" s="24">
        <v>0</v>
      </c>
      <c r="L1691" s="24">
        <v>0</v>
      </c>
      <c r="M1691" s="24">
        <v>0</v>
      </c>
      <c r="N1691" s="24">
        <v>0</v>
      </c>
      <c r="O1691" s="24">
        <v>315000</v>
      </c>
      <c r="P1691" s="26">
        <v>11563</v>
      </c>
      <c r="Q1691" s="23">
        <v>315000</v>
      </c>
      <c r="R1691" s="24">
        <v>0</v>
      </c>
      <c r="S1691" s="24">
        <v>0</v>
      </c>
      <c r="T1691" s="22" t="s">
        <v>47</v>
      </c>
      <c r="U1691" s="24">
        <v>0</v>
      </c>
      <c r="V1691" s="23">
        <v>0</v>
      </c>
      <c r="W1691" s="22" t="s">
        <v>47</v>
      </c>
      <c r="X1691" s="24">
        <v>0</v>
      </c>
      <c r="Y1691" s="22" t="s">
        <v>47</v>
      </c>
      <c r="Z1691" s="24">
        <v>0</v>
      </c>
      <c r="AA1691" s="31"/>
      <c r="AB1691" s="24">
        <v>0</v>
      </c>
      <c r="AC1691" s="24">
        <v>0</v>
      </c>
      <c r="AD1691" s="31"/>
      <c r="AE1691" s="23">
        <v>0</v>
      </c>
      <c r="AF1691" s="23">
        <v>0</v>
      </c>
      <c r="AG1691" s="23">
        <v>315000</v>
      </c>
      <c r="AH1691" s="29"/>
      <c r="AI1691" s="29"/>
      <c r="AJ1691" s="30"/>
      <c r="AK1691" s="2" t="str">
        <f t="shared" si="26"/>
        <v>OK</v>
      </c>
      <c r="AL1691" t="str">
        <f>IF(D1691&lt;&gt;"",IF(AK1691&lt;&gt;"OK",IF(IFERROR(VLOOKUP(C1691&amp;D1691,[1]Radicacion!$I$2:$EK$30174,2,0),VLOOKUP(D1691,[1]Radicacion!$I$2:$K$30174,2,0))&lt;&gt;"","NO EXIGIBLES"),""),"")</f>
        <v/>
      </c>
    </row>
    <row r="1692" spans="1:38" x14ac:dyDescent="0.25">
      <c r="A1692" s="20">
        <v>1684</v>
      </c>
      <c r="B1692" s="21" t="s">
        <v>46</v>
      </c>
      <c r="C1692" s="20" t="s">
        <v>47</v>
      </c>
      <c r="D1692" s="20" t="s">
        <v>1734</v>
      </c>
      <c r="E1692" s="22">
        <v>44202</v>
      </c>
      <c r="F1692" s="22">
        <v>44209</v>
      </c>
      <c r="G1692" s="23">
        <v>117000</v>
      </c>
      <c r="H1692" s="24">
        <v>0</v>
      </c>
      <c r="I1692" s="31"/>
      <c r="J1692" s="24">
        <v>0</v>
      </c>
      <c r="K1692" s="24">
        <v>0</v>
      </c>
      <c r="L1692" s="24">
        <v>0</v>
      </c>
      <c r="M1692" s="24">
        <v>0</v>
      </c>
      <c r="N1692" s="24">
        <v>0</v>
      </c>
      <c r="O1692" s="24">
        <v>117000</v>
      </c>
      <c r="P1692" s="26">
        <v>11564</v>
      </c>
      <c r="Q1692" s="23">
        <v>117000</v>
      </c>
      <c r="R1692" s="24">
        <v>0</v>
      </c>
      <c r="S1692" s="24">
        <v>0</v>
      </c>
      <c r="T1692" s="22" t="s">
        <v>47</v>
      </c>
      <c r="U1692" s="24">
        <v>0</v>
      </c>
      <c r="V1692" s="23">
        <v>0</v>
      </c>
      <c r="W1692" s="22" t="s">
        <v>47</v>
      </c>
      <c r="X1692" s="24">
        <v>0</v>
      </c>
      <c r="Y1692" s="22" t="s">
        <v>47</v>
      </c>
      <c r="Z1692" s="24">
        <v>0</v>
      </c>
      <c r="AA1692" s="31"/>
      <c r="AB1692" s="24">
        <v>0</v>
      </c>
      <c r="AC1692" s="24">
        <v>0</v>
      </c>
      <c r="AD1692" s="31"/>
      <c r="AE1692" s="23">
        <v>0</v>
      </c>
      <c r="AF1692" s="23">
        <v>0</v>
      </c>
      <c r="AG1692" s="23">
        <v>117000</v>
      </c>
      <c r="AH1692" s="29"/>
      <c r="AI1692" s="29"/>
      <c r="AJ1692" s="30"/>
      <c r="AK1692" s="2" t="str">
        <f t="shared" si="26"/>
        <v>OK</v>
      </c>
      <c r="AL1692" t="str">
        <f>IF(D1692&lt;&gt;"",IF(AK1692&lt;&gt;"OK",IF(IFERROR(VLOOKUP(C1692&amp;D1692,[1]Radicacion!$I$2:$EK$30174,2,0),VLOOKUP(D1692,[1]Radicacion!$I$2:$K$30174,2,0))&lt;&gt;"","NO EXIGIBLES"),""),"")</f>
        <v/>
      </c>
    </row>
    <row r="1693" spans="1:38" x14ac:dyDescent="0.25">
      <c r="A1693" s="20">
        <v>1685</v>
      </c>
      <c r="B1693" s="21" t="s">
        <v>46</v>
      </c>
      <c r="C1693" s="20" t="s">
        <v>47</v>
      </c>
      <c r="D1693" s="20" t="s">
        <v>1735</v>
      </c>
      <c r="E1693" s="22">
        <v>44202</v>
      </c>
      <c r="F1693" s="22">
        <v>44209</v>
      </c>
      <c r="G1693" s="23">
        <v>78000</v>
      </c>
      <c r="H1693" s="24">
        <v>0</v>
      </c>
      <c r="I1693" s="31"/>
      <c r="J1693" s="24">
        <v>0</v>
      </c>
      <c r="K1693" s="24">
        <v>0</v>
      </c>
      <c r="L1693" s="24">
        <v>0</v>
      </c>
      <c r="M1693" s="24">
        <v>0</v>
      </c>
      <c r="N1693" s="24">
        <v>0</v>
      </c>
      <c r="O1693" s="24">
        <v>78000</v>
      </c>
      <c r="P1693" s="26">
        <v>11565</v>
      </c>
      <c r="Q1693" s="23">
        <v>78000</v>
      </c>
      <c r="R1693" s="24">
        <v>0</v>
      </c>
      <c r="S1693" s="24">
        <v>0</v>
      </c>
      <c r="T1693" s="22" t="s">
        <v>47</v>
      </c>
      <c r="U1693" s="24">
        <v>0</v>
      </c>
      <c r="V1693" s="23">
        <v>0</v>
      </c>
      <c r="W1693" s="22" t="s">
        <v>47</v>
      </c>
      <c r="X1693" s="24">
        <v>0</v>
      </c>
      <c r="Y1693" s="22" t="s">
        <v>47</v>
      </c>
      <c r="Z1693" s="24">
        <v>0</v>
      </c>
      <c r="AA1693" s="31"/>
      <c r="AB1693" s="24">
        <v>0</v>
      </c>
      <c r="AC1693" s="24">
        <v>0</v>
      </c>
      <c r="AD1693" s="31"/>
      <c r="AE1693" s="23">
        <v>0</v>
      </c>
      <c r="AF1693" s="23">
        <v>0</v>
      </c>
      <c r="AG1693" s="23">
        <v>78000</v>
      </c>
      <c r="AH1693" s="29"/>
      <c r="AI1693" s="29"/>
      <c r="AJ1693" s="30"/>
      <c r="AK1693" s="2" t="str">
        <f t="shared" si="26"/>
        <v>OK</v>
      </c>
      <c r="AL1693" t="str">
        <f>IF(D1693&lt;&gt;"",IF(AK1693&lt;&gt;"OK",IF(IFERROR(VLOOKUP(C1693&amp;D1693,[1]Radicacion!$I$2:$EK$30174,2,0),VLOOKUP(D1693,[1]Radicacion!$I$2:$K$30174,2,0))&lt;&gt;"","NO EXIGIBLES"),""),"")</f>
        <v/>
      </c>
    </row>
    <row r="1694" spans="1:38" x14ac:dyDescent="0.25">
      <c r="A1694" s="20">
        <v>1686</v>
      </c>
      <c r="B1694" s="21" t="s">
        <v>46</v>
      </c>
      <c r="C1694" s="20" t="s">
        <v>47</v>
      </c>
      <c r="D1694" s="20" t="s">
        <v>1736</v>
      </c>
      <c r="E1694" s="22">
        <v>44202</v>
      </c>
      <c r="F1694" s="22">
        <v>44209</v>
      </c>
      <c r="G1694" s="23">
        <v>334000</v>
      </c>
      <c r="H1694" s="24">
        <v>0</v>
      </c>
      <c r="I1694" s="31"/>
      <c r="J1694" s="24">
        <v>0</v>
      </c>
      <c r="K1694" s="24">
        <v>0</v>
      </c>
      <c r="L1694" s="24">
        <v>0</v>
      </c>
      <c r="M1694" s="24">
        <v>0</v>
      </c>
      <c r="N1694" s="24">
        <v>0</v>
      </c>
      <c r="O1694" s="24">
        <v>334000</v>
      </c>
      <c r="P1694" s="26">
        <v>11566</v>
      </c>
      <c r="Q1694" s="23">
        <v>334000</v>
      </c>
      <c r="R1694" s="24">
        <v>0</v>
      </c>
      <c r="S1694" s="24">
        <v>0</v>
      </c>
      <c r="T1694" s="22" t="s">
        <v>47</v>
      </c>
      <c r="U1694" s="24">
        <v>0</v>
      </c>
      <c r="V1694" s="23">
        <v>0</v>
      </c>
      <c r="W1694" s="22" t="s">
        <v>47</v>
      </c>
      <c r="X1694" s="24">
        <v>0</v>
      </c>
      <c r="Y1694" s="22" t="s">
        <v>47</v>
      </c>
      <c r="Z1694" s="24">
        <v>0</v>
      </c>
      <c r="AA1694" s="31"/>
      <c r="AB1694" s="24">
        <v>0</v>
      </c>
      <c r="AC1694" s="24">
        <v>0</v>
      </c>
      <c r="AD1694" s="31"/>
      <c r="AE1694" s="23">
        <v>0</v>
      </c>
      <c r="AF1694" s="23">
        <v>0</v>
      </c>
      <c r="AG1694" s="23">
        <v>334000</v>
      </c>
      <c r="AH1694" s="29"/>
      <c r="AI1694" s="29"/>
      <c r="AJ1694" s="30"/>
      <c r="AK1694" s="2" t="str">
        <f t="shared" si="26"/>
        <v>OK</v>
      </c>
      <c r="AL1694" t="str">
        <f>IF(D1694&lt;&gt;"",IF(AK1694&lt;&gt;"OK",IF(IFERROR(VLOOKUP(C1694&amp;D1694,[1]Radicacion!$I$2:$EK$30174,2,0),VLOOKUP(D1694,[1]Radicacion!$I$2:$K$30174,2,0))&lt;&gt;"","NO EXIGIBLES"),""),"")</f>
        <v/>
      </c>
    </row>
    <row r="1695" spans="1:38" x14ac:dyDescent="0.25">
      <c r="A1695" s="20">
        <v>1687</v>
      </c>
      <c r="B1695" s="21" t="s">
        <v>46</v>
      </c>
      <c r="C1695" s="20" t="s">
        <v>47</v>
      </c>
      <c r="D1695" s="20" t="s">
        <v>1737</v>
      </c>
      <c r="E1695" s="22">
        <v>44202</v>
      </c>
      <c r="F1695" s="22">
        <v>44209</v>
      </c>
      <c r="G1695" s="23">
        <v>78000</v>
      </c>
      <c r="H1695" s="24">
        <v>0</v>
      </c>
      <c r="I1695" s="31"/>
      <c r="J1695" s="24">
        <v>0</v>
      </c>
      <c r="K1695" s="24">
        <v>0</v>
      </c>
      <c r="L1695" s="24">
        <v>0</v>
      </c>
      <c r="M1695" s="24">
        <v>0</v>
      </c>
      <c r="N1695" s="24">
        <v>0</v>
      </c>
      <c r="O1695" s="24">
        <v>78000</v>
      </c>
      <c r="P1695" s="26">
        <v>11567</v>
      </c>
      <c r="Q1695" s="23">
        <v>78000</v>
      </c>
      <c r="R1695" s="24">
        <v>0</v>
      </c>
      <c r="S1695" s="24">
        <v>0</v>
      </c>
      <c r="T1695" s="22" t="s">
        <v>47</v>
      </c>
      <c r="U1695" s="24">
        <v>0</v>
      </c>
      <c r="V1695" s="23">
        <v>0</v>
      </c>
      <c r="W1695" s="22" t="s">
        <v>47</v>
      </c>
      <c r="X1695" s="24">
        <v>0</v>
      </c>
      <c r="Y1695" s="22" t="s">
        <v>47</v>
      </c>
      <c r="Z1695" s="24">
        <v>0</v>
      </c>
      <c r="AA1695" s="31"/>
      <c r="AB1695" s="24">
        <v>0</v>
      </c>
      <c r="AC1695" s="24">
        <v>0</v>
      </c>
      <c r="AD1695" s="31"/>
      <c r="AE1695" s="23">
        <v>0</v>
      </c>
      <c r="AF1695" s="23">
        <v>0</v>
      </c>
      <c r="AG1695" s="23">
        <v>78000</v>
      </c>
      <c r="AH1695" s="29"/>
      <c r="AI1695" s="29"/>
      <c r="AJ1695" s="30"/>
      <c r="AK1695" s="2" t="str">
        <f t="shared" si="26"/>
        <v>OK</v>
      </c>
      <c r="AL1695" t="str">
        <f>IF(D1695&lt;&gt;"",IF(AK1695&lt;&gt;"OK",IF(IFERROR(VLOOKUP(C1695&amp;D1695,[1]Radicacion!$I$2:$EK$30174,2,0),VLOOKUP(D1695,[1]Radicacion!$I$2:$K$30174,2,0))&lt;&gt;"","NO EXIGIBLES"),""),"")</f>
        <v/>
      </c>
    </row>
    <row r="1696" spans="1:38" x14ac:dyDescent="0.25">
      <c r="A1696" s="20">
        <v>1688</v>
      </c>
      <c r="B1696" s="21" t="s">
        <v>46</v>
      </c>
      <c r="C1696" s="20" t="s">
        <v>47</v>
      </c>
      <c r="D1696" s="20" t="s">
        <v>1738</v>
      </c>
      <c r="E1696" s="22">
        <v>44202</v>
      </c>
      <c r="F1696" s="22">
        <v>44209</v>
      </c>
      <c r="G1696" s="23">
        <v>117000</v>
      </c>
      <c r="H1696" s="24">
        <v>0</v>
      </c>
      <c r="I1696" s="31"/>
      <c r="J1696" s="24">
        <v>0</v>
      </c>
      <c r="K1696" s="24">
        <v>0</v>
      </c>
      <c r="L1696" s="24">
        <v>0</v>
      </c>
      <c r="M1696" s="24">
        <v>0</v>
      </c>
      <c r="N1696" s="24">
        <v>0</v>
      </c>
      <c r="O1696" s="24">
        <v>117000</v>
      </c>
      <c r="P1696" s="26">
        <v>11568</v>
      </c>
      <c r="Q1696" s="23">
        <v>117000</v>
      </c>
      <c r="R1696" s="24">
        <v>0</v>
      </c>
      <c r="S1696" s="24">
        <v>0</v>
      </c>
      <c r="T1696" s="22" t="s">
        <v>47</v>
      </c>
      <c r="U1696" s="24">
        <v>0</v>
      </c>
      <c r="V1696" s="23">
        <v>0</v>
      </c>
      <c r="W1696" s="22" t="s">
        <v>47</v>
      </c>
      <c r="X1696" s="24">
        <v>0</v>
      </c>
      <c r="Y1696" s="22" t="s">
        <v>47</v>
      </c>
      <c r="Z1696" s="24">
        <v>0</v>
      </c>
      <c r="AA1696" s="31"/>
      <c r="AB1696" s="24">
        <v>0</v>
      </c>
      <c r="AC1696" s="24">
        <v>0</v>
      </c>
      <c r="AD1696" s="31"/>
      <c r="AE1696" s="23">
        <v>0</v>
      </c>
      <c r="AF1696" s="23">
        <v>0</v>
      </c>
      <c r="AG1696" s="23">
        <v>117000</v>
      </c>
      <c r="AH1696" s="29"/>
      <c r="AI1696" s="29"/>
      <c r="AJ1696" s="30"/>
      <c r="AK1696" s="2" t="str">
        <f t="shared" si="26"/>
        <v>OK</v>
      </c>
      <c r="AL1696" t="str">
        <f>IF(D1696&lt;&gt;"",IF(AK1696&lt;&gt;"OK",IF(IFERROR(VLOOKUP(C1696&amp;D1696,[1]Radicacion!$I$2:$EK$30174,2,0),VLOOKUP(D1696,[1]Radicacion!$I$2:$K$30174,2,0))&lt;&gt;"","NO EXIGIBLES"),""),"")</f>
        <v/>
      </c>
    </row>
    <row r="1697" spans="1:38" x14ac:dyDescent="0.25">
      <c r="A1697" s="20">
        <v>1689</v>
      </c>
      <c r="B1697" s="21" t="s">
        <v>46</v>
      </c>
      <c r="C1697" s="20" t="s">
        <v>47</v>
      </c>
      <c r="D1697" s="20" t="s">
        <v>1739</v>
      </c>
      <c r="E1697" s="22">
        <v>44202</v>
      </c>
      <c r="F1697" s="22">
        <v>44209</v>
      </c>
      <c r="G1697" s="23">
        <v>78000</v>
      </c>
      <c r="H1697" s="24">
        <v>0</v>
      </c>
      <c r="I1697" s="31"/>
      <c r="J1697" s="24">
        <v>0</v>
      </c>
      <c r="K1697" s="24">
        <v>0</v>
      </c>
      <c r="L1697" s="24">
        <v>0</v>
      </c>
      <c r="M1697" s="24">
        <v>0</v>
      </c>
      <c r="N1697" s="24">
        <v>0</v>
      </c>
      <c r="O1697" s="24">
        <v>78000</v>
      </c>
      <c r="P1697" s="26">
        <v>11569</v>
      </c>
      <c r="Q1697" s="23">
        <v>78000</v>
      </c>
      <c r="R1697" s="24">
        <v>0</v>
      </c>
      <c r="S1697" s="24">
        <v>0</v>
      </c>
      <c r="T1697" s="22" t="s">
        <v>47</v>
      </c>
      <c r="U1697" s="24">
        <v>0</v>
      </c>
      <c r="V1697" s="23">
        <v>0</v>
      </c>
      <c r="W1697" s="22" t="s">
        <v>47</v>
      </c>
      <c r="X1697" s="24">
        <v>0</v>
      </c>
      <c r="Y1697" s="22" t="s">
        <v>47</v>
      </c>
      <c r="Z1697" s="24">
        <v>0</v>
      </c>
      <c r="AA1697" s="31"/>
      <c r="AB1697" s="24">
        <v>0</v>
      </c>
      <c r="AC1697" s="24">
        <v>0</v>
      </c>
      <c r="AD1697" s="31"/>
      <c r="AE1697" s="23">
        <v>0</v>
      </c>
      <c r="AF1697" s="23">
        <v>0</v>
      </c>
      <c r="AG1697" s="23">
        <v>78000</v>
      </c>
      <c r="AH1697" s="29"/>
      <c r="AI1697" s="29"/>
      <c r="AJ1697" s="30"/>
      <c r="AK1697" s="2" t="str">
        <f t="shared" si="26"/>
        <v>OK</v>
      </c>
      <c r="AL1697" t="str">
        <f>IF(D1697&lt;&gt;"",IF(AK1697&lt;&gt;"OK",IF(IFERROR(VLOOKUP(C1697&amp;D1697,[1]Radicacion!$I$2:$EK$30174,2,0),VLOOKUP(D1697,[1]Radicacion!$I$2:$K$30174,2,0))&lt;&gt;"","NO EXIGIBLES"),""),"")</f>
        <v/>
      </c>
    </row>
    <row r="1698" spans="1:38" x14ac:dyDescent="0.25">
      <c r="A1698" s="20">
        <v>1690</v>
      </c>
      <c r="B1698" s="21" t="s">
        <v>46</v>
      </c>
      <c r="C1698" s="20" t="s">
        <v>47</v>
      </c>
      <c r="D1698" s="20" t="s">
        <v>1740</v>
      </c>
      <c r="E1698" s="22">
        <v>44201</v>
      </c>
      <c r="F1698" s="22">
        <v>44327</v>
      </c>
      <c r="G1698" s="23">
        <v>26800</v>
      </c>
      <c r="H1698" s="24">
        <v>0</v>
      </c>
      <c r="I1698" s="31"/>
      <c r="J1698" s="24">
        <v>0</v>
      </c>
      <c r="K1698" s="24">
        <v>0</v>
      </c>
      <c r="L1698" s="24">
        <v>0</v>
      </c>
      <c r="M1698" s="24">
        <v>0</v>
      </c>
      <c r="N1698" s="24">
        <v>0</v>
      </c>
      <c r="O1698" s="24">
        <v>26800</v>
      </c>
      <c r="P1698" s="26">
        <v>11570</v>
      </c>
      <c r="Q1698" s="23">
        <v>26800</v>
      </c>
      <c r="R1698" s="24">
        <v>0</v>
      </c>
      <c r="S1698" s="24">
        <v>0</v>
      </c>
      <c r="T1698" s="22" t="s">
        <v>47</v>
      </c>
      <c r="U1698" s="24">
        <v>0</v>
      </c>
      <c r="V1698" s="23">
        <v>0</v>
      </c>
      <c r="W1698" s="22" t="s">
        <v>47</v>
      </c>
      <c r="X1698" s="24">
        <v>0</v>
      </c>
      <c r="Y1698" s="22" t="s">
        <v>47</v>
      </c>
      <c r="Z1698" s="24">
        <v>0</v>
      </c>
      <c r="AA1698" s="31"/>
      <c r="AB1698" s="24">
        <v>0</v>
      </c>
      <c r="AC1698" s="24">
        <v>0</v>
      </c>
      <c r="AD1698" s="31"/>
      <c r="AE1698" s="23">
        <v>0</v>
      </c>
      <c r="AF1698" s="23">
        <v>0</v>
      </c>
      <c r="AG1698" s="23">
        <v>26800</v>
      </c>
      <c r="AH1698" s="29"/>
      <c r="AI1698" s="29"/>
      <c r="AJ1698" s="30"/>
      <c r="AK1698" s="2" t="str">
        <f t="shared" si="26"/>
        <v>OK</v>
      </c>
      <c r="AL1698" t="str">
        <f>IF(D1698&lt;&gt;"",IF(AK1698&lt;&gt;"OK",IF(IFERROR(VLOOKUP(C1698&amp;D1698,[1]Radicacion!$I$2:$EK$30174,2,0),VLOOKUP(D1698,[1]Radicacion!$I$2:$K$30174,2,0))&lt;&gt;"","NO EXIGIBLES"),""),"")</f>
        <v/>
      </c>
    </row>
    <row r="1699" spans="1:38" x14ac:dyDescent="0.25">
      <c r="A1699" s="20">
        <v>1691</v>
      </c>
      <c r="B1699" s="21" t="s">
        <v>46</v>
      </c>
      <c r="C1699" s="20" t="s">
        <v>47</v>
      </c>
      <c r="D1699" s="20" t="s">
        <v>1741</v>
      </c>
      <c r="E1699" s="22">
        <v>44202</v>
      </c>
      <c r="F1699" s="22">
        <v>44209</v>
      </c>
      <c r="G1699" s="23">
        <v>117000</v>
      </c>
      <c r="H1699" s="24">
        <v>0</v>
      </c>
      <c r="I1699" s="31"/>
      <c r="J1699" s="24">
        <v>0</v>
      </c>
      <c r="K1699" s="24">
        <v>0</v>
      </c>
      <c r="L1699" s="24">
        <v>0</v>
      </c>
      <c r="M1699" s="24">
        <v>0</v>
      </c>
      <c r="N1699" s="24">
        <v>0</v>
      </c>
      <c r="O1699" s="24">
        <v>117000</v>
      </c>
      <c r="P1699" s="26">
        <v>11571</v>
      </c>
      <c r="Q1699" s="23">
        <v>117000</v>
      </c>
      <c r="R1699" s="24">
        <v>0</v>
      </c>
      <c r="S1699" s="24">
        <v>0</v>
      </c>
      <c r="T1699" s="22" t="s">
        <v>47</v>
      </c>
      <c r="U1699" s="24">
        <v>0</v>
      </c>
      <c r="V1699" s="23">
        <v>0</v>
      </c>
      <c r="W1699" s="22" t="s">
        <v>47</v>
      </c>
      <c r="X1699" s="24">
        <v>0</v>
      </c>
      <c r="Y1699" s="22" t="s">
        <v>47</v>
      </c>
      <c r="Z1699" s="24">
        <v>0</v>
      </c>
      <c r="AA1699" s="31"/>
      <c r="AB1699" s="24">
        <v>0</v>
      </c>
      <c r="AC1699" s="24">
        <v>0</v>
      </c>
      <c r="AD1699" s="31"/>
      <c r="AE1699" s="23">
        <v>0</v>
      </c>
      <c r="AF1699" s="23">
        <v>0</v>
      </c>
      <c r="AG1699" s="23">
        <v>117000</v>
      </c>
      <c r="AH1699" s="29"/>
      <c r="AI1699" s="29"/>
      <c r="AJ1699" s="30"/>
      <c r="AK1699" s="2" t="str">
        <f t="shared" si="26"/>
        <v>OK</v>
      </c>
      <c r="AL1699" t="str">
        <f>IF(D1699&lt;&gt;"",IF(AK1699&lt;&gt;"OK",IF(IFERROR(VLOOKUP(C1699&amp;D1699,[1]Radicacion!$I$2:$EK$30174,2,0),VLOOKUP(D1699,[1]Radicacion!$I$2:$K$30174,2,0))&lt;&gt;"","NO EXIGIBLES"),""),"")</f>
        <v/>
      </c>
    </row>
    <row r="1700" spans="1:38" x14ac:dyDescent="0.25">
      <c r="A1700" s="20">
        <v>1692</v>
      </c>
      <c r="B1700" s="21" t="s">
        <v>46</v>
      </c>
      <c r="C1700" s="20" t="s">
        <v>47</v>
      </c>
      <c r="D1700" s="20" t="s">
        <v>1742</v>
      </c>
      <c r="E1700" s="22">
        <v>44202</v>
      </c>
      <c r="F1700" s="22">
        <v>44209</v>
      </c>
      <c r="G1700" s="23">
        <v>117000</v>
      </c>
      <c r="H1700" s="24">
        <v>0</v>
      </c>
      <c r="I1700" s="31"/>
      <c r="J1700" s="24">
        <v>0</v>
      </c>
      <c r="K1700" s="24">
        <v>0</v>
      </c>
      <c r="L1700" s="24">
        <v>0</v>
      </c>
      <c r="M1700" s="24">
        <v>0</v>
      </c>
      <c r="N1700" s="24">
        <v>0</v>
      </c>
      <c r="O1700" s="24">
        <v>117000</v>
      </c>
      <c r="P1700" s="26">
        <v>11572</v>
      </c>
      <c r="Q1700" s="23">
        <v>117000</v>
      </c>
      <c r="R1700" s="24">
        <v>0</v>
      </c>
      <c r="S1700" s="24">
        <v>0</v>
      </c>
      <c r="T1700" s="22" t="s">
        <v>47</v>
      </c>
      <c r="U1700" s="24">
        <v>0</v>
      </c>
      <c r="V1700" s="23">
        <v>0</v>
      </c>
      <c r="W1700" s="22" t="s">
        <v>47</v>
      </c>
      <c r="X1700" s="24">
        <v>0</v>
      </c>
      <c r="Y1700" s="22" t="s">
        <v>47</v>
      </c>
      <c r="Z1700" s="24">
        <v>0</v>
      </c>
      <c r="AA1700" s="31"/>
      <c r="AB1700" s="24">
        <v>0</v>
      </c>
      <c r="AC1700" s="24">
        <v>0</v>
      </c>
      <c r="AD1700" s="31"/>
      <c r="AE1700" s="23">
        <v>0</v>
      </c>
      <c r="AF1700" s="23">
        <v>0</v>
      </c>
      <c r="AG1700" s="23">
        <v>117000</v>
      </c>
      <c r="AH1700" s="29"/>
      <c r="AI1700" s="29"/>
      <c r="AJ1700" s="30"/>
      <c r="AK1700" s="2" t="str">
        <f t="shared" si="26"/>
        <v>OK</v>
      </c>
      <c r="AL1700" t="str">
        <f>IF(D1700&lt;&gt;"",IF(AK1700&lt;&gt;"OK",IF(IFERROR(VLOOKUP(C1700&amp;D1700,[1]Radicacion!$I$2:$EK$30174,2,0),VLOOKUP(D1700,[1]Radicacion!$I$2:$K$30174,2,0))&lt;&gt;"","NO EXIGIBLES"),""),"")</f>
        <v/>
      </c>
    </row>
    <row r="1701" spans="1:38" x14ac:dyDescent="0.25">
      <c r="A1701" s="20">
        <v>1693</v>
      </c>
      <c r="B1701" s="21" t="s">
        <v>46</v>
      </c>
      <c r="C1701" s="20" t="s">
        <v>47</v>
      </c>
      <c r="D1701" s="20" t="s">
        <v>1743</v>
      </c>
      <c r="E1701" s="22">
        <v>44202</v>
      </c>
      <c r="F1701" s="22">
        <v>44209</v>
      </c>
      <c r="G1701" s="23">
        <v>282000</v>
      </c>
      <c r="H1701" s="24">
        <v>0</v>
      </c>
      <c r="I1701" s="31"/>
      <c r="J1701" s="24">
        <v>0</v>
      </c>
      <c r="K1701" s="24">
        <v>0</v>
      </c>
      <c r="L1701" s="24">
        <v>0</v>
      </c>
      <c r="M1701" s="24">
        <v>0</v>
      </c>
      <c r="N1701" s="24">
        <v>0</v>
      </c>
      <c r="O1701" s="24">
        <v>282000</v>
      </c>
      <c r="P1701" s="26">
        <v>11573</v>
      </c>
      <c r="Q1701" s="23">
        <v>282000</v>
      </c>
      <c r="R1701" s="24">
        <v>0</v>
      </c>
      <c r="S1701" s="24">
        <v>0</v>
      </c>
      <c r="T1701" s="22" t="s">
        <v>47</v>
      </c>
      <c r="U1701" s="24">
        <v>0</v>
      </c>
      <c r="V1701" s="23">
        <v>0</v>
      </c>
      <c r="W1701" s="22" t="s">
        <v>47</v>
      </c>
      <c r="X1701" s="24">
        <v>0</v>
      </c>
      <c r="Y1701" s="22" t="s">
        <v>47</v>
      </c>
      <c r="Z1701" s="24">
        <v>0</v>
      </c>
      <c r="AA1701" s="31"/>
      <c r="AB1701" s="24">
        <v>0</v>
      </c>
      <c r="AC1701" s="24">
        <v>0</v>
      </c>
      <c r="AD1701" s="31"/>
      <c r="AE1701" s="23">
        <v>0</v>
      </c>
      <c r="AF1701" s="23">
        <v>0</v>
      </c>
      <c r="AG1701" s="23">
        <v>282000</v>
      </c>
      <c r="AH1701" s="29"/>
      <c r="AI1701" s="29"/>
      <c r="AJ1701" s="30"/>
      <c r="AK1701" s="2" t="str">
        <f t="shared" si="26"/>
        <v>OK</v>
      </c>
      <c r="AL1701" t="str">
        <f>IF(D1701&lt;&gt;"",IF(AK1701&lt;&gt;"OK",IF(IFERROR(VLOOKUP(C1701&amp;D1701,[1]Radicacion!$I$2:$EK$30174,2,0),VLOOKUP(D1701,[1]Radicacion!$I$2:$K$30174,2,0))&lt;&gt;"","NO EXIGIBLES"),""),"")</f>
        <v/>
      </c>
    </row>
    <row r="1702" spans="1:38" x14ac:dyDescent="0.25">
      <c r="A1702" s="20">
        <v>1694</v>
      </c>
      <c r="B1702" s="21" t="s">
        <v>46</v>
      </c>
      <c r="C1702" s="20" t="s">
        <v>47</v>
      </c>
      <c r="D1702" s="20" t="s">
        <v>1744</v>
      </c>
      <c r="E1702" s="22">
        <v>44202</v>
      </c>
      <c r="F1702" s="22">
        <v>44209</v>
      </c>
      <c r="G1702" s="23">
        <v>357000</v>
      </c>
      <c r="H1702" s="24">
        <v>0</v>
      </c>
      <c r="I1702" s="31"/>
      <c r="J1702" s="24">
        <v>0</v>
      </c>
      <c r="K1702" s="24">
        <v>0</v>
      </c>
      <c r="L1702" s="24">
        <v>0</v>
      </c>
      <c r="M1702" s="24">
        <v>0</v>
      </c>
      <c r="N1702" s="24">
        <v>0</v>
      </c>
      <c r="O1702" s="24">
        <v>357000</v>
      </c>
      <c r="P1702" s="26">
        <v>11574</v>
      </c>
      <c r="Q1702" s="23">
        <v>357000</v>
      </c>
      <c r="R1702" s="24">
        <v>0</v>
      </c>
      <c r="S1702" s="24">
        <v>0</v>
      </c>
      <c r="T1702" s="22" t="s">
        <v>47</v>
      </c>
      <c r="U1702" s="24">
        <v>0</v>
      </c>
      <c r="V1702" s="23">
        <v>0</v>
      </c>
      <c r="W1702" s="22" t="s">
        <v>47</v>
      </c>
      <c r="X1702" s="24">
        <v>0</v>
      </c>
      <c r="Y1702" s="22" t="s">
        <v>47</v>
      </c>
      <c r="Z1702" s="24">
        <v>0</v>
      </c>
      <c r="AA1702" s="31"/>
      <c r="AB1702" s="24">
        <v>0</v>
      </c>
      <c r="AC1702" s="24">
        <v>0</v>
      </c>
      <c r="AD1702" s="31"/>
      <c r="AE1702" s="23">
        <v>0</v>
      </c>
      <c r="AF1702" s="23">
        <v>0</v>
      </c>
      <c r="AG1702" s="23">
        <v>357000</v>
      </c>
      <c r="AH1702" s="29"/>
      <c r="AI1702" s="29"/>
      <c r="AJ1702" s="30"/>
      <c r="AK1702" s="2" t="str">
        <f t="shared" si="26"/>
        <v>OK</v>
      </c>
      <c r="AL1702" t="str">
        <f>IF(D1702&lt;&gt;"",IF(AK1702&lt;&gt;"OK",IF(IFERROR(VLOOKUP(C1702&amp;D1702,[1]Radicacion!$I$2:$EK$30174,2,0),VLOOKUP(D1702,[1]Radicacion!$I$2:$K$30174,2,0))&lt;&gt;"","NO EXIGIBLES"),""),"")</f>
        <v/>
      </c>
    </row>
    <row r="1703" spans="1:38" x14ac:dyDescent="0.25">
      <c r="A1703" s="20">
        <v>1695</v>
      </c>
      <c r="B1703" s="21" t="s">
        <v>46</v>
      </c>
      <c r="C1703" s="20" t="s">
        <v>47</v>
      </c>
      <c r="D1703" s="20" t="s">
        <v>1745</v>
      </c>
      <c r="E1703" s="22">
        <v>44202</v>
      </c>
      <c r="F1703" s="22">
        <v>44209</v>
      </c>
      <c r="G1703" s="23">
        <v>117000</v>
      </c>
      <c r="H1703" s="24">
        <v>0</v>
      </c>
      <c r="I1703" s="31"/>
      <c r="J1703" s="24">
        <v>0</v>
      </c>
      <c r="K1703" s="24">
        <v>0</v>
      </c>
      <c r="L1703" s="24">
        <v>0</v>
      </c>
      <c r="M1703" s="24">
        <v>0</v>
      </c>
      <c r="N1703" s="24">
        <v>0</v>
      </c>
      <c r="O1703" s="24">
        <v>117000</v>
      </c>
      <c r="P1703" s="26">
        <v>11575</v>
      </c>
      <c r="Q1703" s="23">
        <v>117000</v>
      </c>
      <c r="R1703" s="24">
        <v>0</v>
      </c>
      <c r="S1703" s="24">
        <v>0</v>
      </c>
      <c r="T1703" s="22" t="s">
        <v>47</v>
      </c>
      <c r="U1703" s="24">
        <v>0</v>
      </c>
      <c r="V1703" s="23">
        <v>0</v>
      </c>
      <c r="W1703" s="22" t="s">
        <v>47</v>
      </c>
      <c r="X1703" s="24">
        <v>0</v>
      </c>
      <c r="Y1703" s="22" t="s">
        <v>47</v>
      </c>
      <c r="Z1703" s="24">
        <v>0</v>
      </c>
      <c r="AA1703" s="31"/>
      <c r="AB1703" s="24">
        <v>0</v>
      </c>
      <c r="AC1703" s="24">
        <v>0</v>
      </c>
      <c r="AD1703" s="31"/>
      <c r="AE1703" s="23">
        <v>0</v>
      </c>
      <c r="AF1703" s="23">
        <v>0</v>
      </c>
      <c r="AG1703" s="23">
        <v>117000</v>
      </c>
      <c r="AH1703" s="29"/>
      <c r="AI1703" s="29"/>
      <c r="AJ1703" s="30"/>
      <c r="AK1703" s="2" t="str">
        <f t="shared" si="26"/>
        <v>OK</v>
      </c>
      <c r="AL1703" t="str">
        <f>IF(D1703&lt;&gt;"",IF(AK1703&lt;&gt;"OK",IF(IFERROR(VLOOKUP(C1703&amp;D1703,[1]Radicacion!$I$2:$EK$30174,2,0),VLOOKUP(D1703,[1]Radicacion!$I$2:$K$30174,2,0))&lt;&gt;"","NO EXIGIBLES"),""),"")</f>
        <v/>
      </c>
    </row>
    <row r="1704" spans="1:38" x14ac:dyDescent="0.25">
      <c r="A1704" s="20">
        <v>1696</v>
      </c>
      <c r="B1704" s="21" t="s">
        <v>46</v>
      </c>
      <c r="C1704" s="20" t="s">
        <v>47</v>
      </c>
      <c r="D1704" s="20" t="s">
        <v>1746</v>
      </c>
      <c r="E1704" s="22">
        <v>44202</v>
      </c>
      <c r="F1704" s="22">
        <v>44209</v>
      </c>
      <c r="G1704" s="23">
        <v>321000</v>
      </c>
      <c r="H1704" s="24">
        <v>0</v>
      </c>
      <c r="I1704" s="31"/>
      <c r="J1704" s="24">
        <v>0</v>
      </c>
      <c r="K1704" s="24">
        <v>0</v>
      </c>
      <c r="L1704" s="24">
        <v>0</v>
      </c>
      <c r="M1704" s="24">
        <v>0</v>
      </c>
      <c r="N1704" s="24">
        <v>0</v>
      </c>
      <c r="O1704" s="24">
        <v>321000</v>
      </c>
      <c r="P1704" s="26">
        <v>11576</v>
      </c>
      <c r="Q1704" s="23">
        <v>321000</v>
      </c>
      <c r="R1704" s="24">
        <v>0</v>
      </c>
      <c r="S1704" s="24">
        <v>0</v>
      </c>
      <c r="T1704" s="22" t="s">
        <v>47</v>
      </c>
      <c r="U1704" s="24">
        <v>0</v>
      </c>
      <c r="V1704" s="23">
        <v>0</v>
      </c>
      <c r="W1704" s="22" t="s">
        <v>47</v>
      </c>
      <c r="X1704" s="24">
        <v>0</v>
      </c>
      <c r="Y1704" s="22" t="s">
        <v>47</v>
      </c>
      <c r="Z1704" s="24">
        <v>0</v>
      </c>
      <c r="AA1704" s="31"/>
      <c r="AB1704" s="24">
        <v>0</v>
      </c>
      <c r="AC1704" s="24">
        <v>0</v>
      </c>
      <c r="AD1704" s="31"/>
      <c r="AE1704" s="23">
        <v>0</v>
      </c>
      <c r="AF1704" s="23">
        <v>0</v>
      </c>
      <c r="AG1704" s="23">
        <v>321000</v>
      </c>
      <c r="AH1704" s="29"/>
      <c r="AI1704" s="29"/>
      <c r="AJ1704" s="30"/>
      <c r="AK1704" s="2" t="str">
        <f t="shared" si="26"/>
        <v>OK</v>
      </c>
      <c r="AL1704" t="str">
        <f>IF(D1704&lt;&gt;"",IF(AK1704&lt;&gt;"OK",IF(IFERROR(VLOOKUP(C1704&amp;D1704,[1]Radicacion!$I$2:$EK$30174,2,0),VLOOKUP(D1704,[1]Radicacion!$I$2:$K$30174,2,0))&lt;&gt;"","NO EXIGIBLES"),""),"")</f>
        <v/>
      </c>
    </row>
    <row r="1705" spans="1:38" x14ac:dyDescent="0.25">
      <c r="A1705" s="20">
        <v>1697</v>
      </c>
      <c r="B1705" s="21" t="s">
        <v>46</v>
      </c>
      <c r="C1705" s="20" t="s">
        <v>47</v>
      </c>
      <c r="D1705" s="20" t="s">
        <v>1747</v>
      </c>
      <c r="E1705" s="22">
        <v>44202</v>
      </c>
      <c r="F1705" s="22">
        <v>44209</v>
      </c>
      <c r="G1705" s="23">
        <v>117000</v>
      </c>
      <c r="H1705" s="24">
        <v>0</v>
      </c>
      <c r="I1705" s="31"/>
      <c r="J1705" s="24">
        <v>0</v>
      </c>
      <c r="K1705" s="24">
        <v>0</v>
      </c>
      <c r="L1705" s="24">
        <v>0</v>
      </c>
      <c r="M1705" s="24">
        <v>0</v>
      </c>
      <c r="N1705" s="24">
        <v>0</v>
      </c>
      <c r="O1705" s="24">
        <v>117000</v>
      </c>
      <c r="P1705" s="26">
        <v>11577</v>
      </c>
      <c r="Q1705" s="23">
        <v>117000</v>
      </c>
      <c r="R1705" s="24">
        <v>0</v>
      </c>
      <c r="S1705" s="24">
        <v>0</v>
      </c>
      <c r="T1705" s="22" t="s">
        <v>47</v>
      </c>
      <c r="U1705" s="24">
        <v>0</v>
      </c>
      <c r="V1705" s="23">
        <v>0</v>
      </c>
      <c r="W1705" s="22" t="s">
        <v>47</v>
      </c>
      <c r="X1705" s="24">
        <v>0</v>
      </c>
      <c r="Y1705" s="22" t="s">
        <v>47</v>
      </c>
      <c r="Z1705" s="24">
        <v>0</v>
      </c>
      <c r="AA1705" s="31"/>
      <c r="AB1705" s="24">
        <v>0</v>
      </c>
      <c r="AC1705" s="24">
        <v>0</v>
      </c>
      <c r="AD1705" s="31"/>
      <c r="AE1705" s="23">
        <v>0</v>
      </c>
      <c r="AF1705" s="23">
        <v>0</v>
      </c>
      <c r="AG1705" s="23">
        <v>117000</v>
      </c>
      <c r="AH1705" s="29"/>
      <c r="AI1705" s="29"/>
      <c r="AJ1705" s="30"/>
      <c r="AK1705" s="2" t="str">
        <f t="shared" si="26"/>
        <v>OK</v>
      </c>
      <c r="AL1705" t="str">
        <f>IF(D1705&lt;&gt;"",IF(AK1705&lt;&gt;"OK",IF(IFERROR(VLOOKUP(C1705&amp;D1705,[1]Radicacion!$I$2:$EK$30174,2,0),VLOOKUP(D1705,[1]Radicacion!$I$2:$K$30174,2,0))&lt;&gt;"","NO EXIGIBLES"),""),"")</f>
        <v/>
      </c>
    </row>
    <row r="1706" spans="1:38" x14ac:dyDescent="0.25">
      <c r="A1706" s="20">
        <v>1698</v>
      </c>
      <c r="B1706" s="21" t="s">
        <v>46</v>
      </c>
      <c r="C1706" s="20" t="s">
        <v>47</v>
      </c>
      <c r="D1706" s="20" t="s">
        <v>1748</v>
      </c>
      <c r="E1706" s="22">
        <v>44202</v>
      </c>
      <c r="F1706" s="22">
        <v>44209</v>
      </c>
      <c r="G1706" s="23">
        <v>117000</v>
      </c>
      <c r="H1706" s="24">
        <v>0</v>
      </c>
      <c r="I1706" s="31"/>
      <c r="J1706" s="24">
        <v>0</v>
      </c>
      <c r="K1706" s="24">
        <v>0</v>
      </c>
      <c r="L1706" s="24">
        <v>0</v>
      </c>
      <c r="M1706" s="24">
        <v>0</v>
      </c>
      <c r="N1706" s="24">
        <v>0</v>
      </c>
      <c r="O1706" s="24">
        <v>117000</v>
      </c>
      <c r="P1706" s="26">
        <v>11578</v>
      </c>
      <c r="Q1706" s="23">
        <v>117000</v>
      </c>
      <c r="R1706" s="24">
        <v>0</v>
      </c>
      <c r="S1706" s="24">
        <v>0</v>
      </c>
      <c r="T1706" s="22" t="s">
        <v>47</v>
      </c>
      <c r="U1706" s="24">
        <v>0</v>
      </c>
      <c r="V1706" s="23">
        <v>0</v>
      </c>
      <c r="W1706" s="22" t="s">
        <v>47</v>
      </c>
      <c r="X1706" s="24">
        <v>0</v>
      </c>
      <c r="Y1706" s="22" t="s">
        <v>47</v>
      </c>
      <c r="Z1706" s="24">
        <v>0</v>
      </c>
      <c r="AA1706" s="31"/>
      <c r="AB1706" s="24">
        <v>0</v>
      </c>
      <c r="AC1706" s="24">
        <v>0</v>
      </c>
      <c r="AD1706" s="31"/>
      <c r="AE1706" s="23">
        <v>0</v>
      </c>
      <c r="AF1706" s="23">
        <v>0</v>
      </c>
      <c r="AG1706" s="23">
        <v>117000</v>
      </c>
      <c r="AH1706" s="29"/>
      <c r="AI1706" s="29"/>
      <c r="AJ1706" s="30"/>
      <c r="AK1706" s="2" t="str">
        <f t="shared" si="26"/>
        <v>OK</v>
      </c>
      <c r="AL1706" t="str">
        <f>IF(D1706&lt;&gt;"",IF(AK1706&lt;&gt;"OK",IF(IFERROR(VLOOKUP(C1706&amp;D1706,[1]Radicacion!$I$2:$EK$30174,2,0),VLOOKUP(D1706,[1]Radicacion!$I$2:$K$30174,2,0))&lt;&gt;"","NO EXIGIBLES"),""),"")</f>
        <v/>
      </c>
    </row>
    <row r="1707" spans="1:38" x14ac:dyDescent="0.25">
      <c r="A1707" s="20">
        <v>1699</v>
      </c>
      <c r="B1707" s="21" t="s">
        <v>46</v>
      </c>
      <c r="C1707" s="20" t="s">
        <v>47</v>
      </c>
      <c r="D1707" s="20" t="s">
        <v>1749</v>
      </c>
      <c r="E1707" s="22">
        <v>44202</v>
      </c>
      <c r="F1707" s="22">
        <v>44209</v>
      </c>
      <c r="G1707" s="23">
        <v>381000</v>
      </c>
      <c r="H1707" s="24">
        <v>0</v>
      </c>
      <c r="I1707" s="31"/>
      <c r="J1707" s="24">
        <v>0</v>
      </c>
      <c r="K1707" s="24">
        <v>0</v>
      </c>
      <c r="L1707" s="24">
        <v>0</v>
      </c>
      <c r="M1707" s="24">
        <v>0</v>
      </c>
      <c r="N1707" s="24">
        <v>0</v>
      </c>
      <c r="O1707" s="24">
        <v>381000</v>
      </c>
      <c r="P1707" s="26">
        <v>11579</v>
      </c>
      <c r="Q1707" s="23">
        <v>381000</v>
      </c>
      <c r="R1707" s="24">
        <v>0</v>
      </c>
      <c r="S1707" s="24">
        <v>0</v>
      </c>
      <c r="T1707" s="22" t="s">
        <v>47</v>
      </c>
      <c r="U1707" s="24">
        <v>0</v>
      </c>
      <c r="V1707" s="23">
        <v>0</v>
      </c>
      <c r="W1707" s="22" t="s">
        <v>47</v>
      </c>
      <c r="X1707" s="24">
        <v>0</v>
      </c>
      <c r="Y1707" s="22" t="s">
        <v>47</v>
      </c>
      <c r="Z1707" s="24">
        <v>0</v>
      </c>
      <c r="AA1707" s="31"/>
      <c r="AB1707" s="24">
        <v>0</v>
      </c>
      <c r="AC1707" s="24">
        <v>0</v>
      </c>
      <c r="AD1707" s="31"/>
      <c r="AE1707" s="23">
        <v>0</v>
      </c>
      <c r="AF1707" s="23">
        <v>0</v>
      </c>
      <c r="AG1707" s="23">
        <v>381000</v>
      </c>
      <c r="AH1707" s="29"/>
      <c r="AI1707" s="29"/>
      <c r="AJ1707" s="30"/>
      <c r="AK1707" s="2" t="str">
        <f t="shared" si="26"/>
        <v>OK</v>
      </c>
      <c r="AL1707" t="str">
        <f>IF(D1707&lt;&gt;"",IF(AK1707&lt;&gt;"OK",IF(IFERROR(VLOOKUP(C1707&amp;D1707,[1]Radicacion!$I$2:$EK$30174,2,0),VLOOKUP(D1707,[1]Radicacion!$I$2:$K$30174,2,0))&lt;&gt;"","NO EXIGIBLES"),""),"")</f>
        <v/>
      </c>
    </row>
    <row r="1708" spans="1:38" x14ac:dyDescent="0.25">
      <c r="A1708" s="20">
        <v>1700</v>
      </c>
      <c r="B1708" s="21" t="s">
        <v>46</v>
      </c>
      <c r="C1708" s="20" t="s">
        <v>47</v>
      </c>
      <c r="D1708" s="20" t="s">
        <v>1750</v>
      </c>
      <c r="E1708" s="22">
        <v>44202</v>
      </c>
      <c r="F1708" s="22">
        <v>44209</v>
      </c>
      <c r="G1708" s="23">
        <v>183000</v>
      </c>
      <c r="H1708" s="24">
        <v>0</v>
      </c>
      <c r="I1708" s="31"/>
      <c r="J1708" s="24">
        <v>0</v>
      </c>
      <c r="K1708" s="24">
        <v>0</v>
      </c>
      <c r="L1708" s="24">
        <v>0</v>
      </c>
      <c r="M1708" s="24">
        <v>0</v>
      </c>
      <c r="N1708" s="24">
        <v>0</v>
      </c>
      <c r="O1708" s="24">
        <v>183000</v>
      </c>
      <c r="P1708" s="26">
        <v>11580</v>
      </c>
      <c r="Q1708" s="23">
        <v>183000</v>
      </c>
      <c r="R1708" s="24">
        <v>0</v>
      </c>
      <c r="S1708" s="24">
        <v>0</v>
      </c>
      <c r="T1708" s="22" t="s">
        <v>47</v>
      </c>
      <c r="U1708" s="24">
        <v>0</v>
      </c>
      <c r="V1708" s="23">
        <v>0</v>
      </c>
      <c r="W1708" s="22" t="s">
        <v>47</v>
      </c>
      <c r="X1708" s="24">
        <v>0</v>
      </c>
      <c r="Y1708" s="22" t="s">
        <v>47</v>
      </c>
      <c r="Z1708" s="24">
        <v>0</v>
      </c>
      <c r="AA1708" s="31"/>
      <c r="AB1708" s="24">
        <v>0</v>
      </c>
      <c r="AC1708" s="24">
        <v>0</v>
      </c>
      <c r="AD1708" s="31"/>
      <c r="AE1708" s="23">
        <v>0</v>
      </c>
      <c r="AF1708" s="23">
        <v>0</v>
      </c>
      <c r="AG1708" s="23">
        <v>183000</v>
      </c>
      <c r="AH1708" s="29"/>
      <c r="AI1708" s="29"/>
      <c r="AJ1708" s="30"/>
      <c r="AK1708" s="2" t="str">
        <f t="shared" si="26"/>
        <v>OK</v>
      </c>
      <c r="AL1708" t="str">
        <f>IF(D1708&lt;&gt;"",IF(AK1708&lt;&gt;"OK",IF(IFERROR(VLOOKUP(C1708&amp;D1708,[1]Radicacion!$I$2:$EK$30174,2,0),VLOOKUP(D1708,[1]Radicacion!$I$2:$K$30174,2,0))&lt;&gt;"","NO EXIGIBLES"),""),"")</f>
        <v/>
      </c>
    </row>
    <row r="1709" spans="1:38" x14ac:dyDescent="0.25">
      <c r="A1709" s="20">
        <v>1701</v>
      </c>
      <c r="B1709" s="21" t="s">
        <v>46</v>
      </c>
      <c r="C1709" s="20" t="s">
        <v>47</v>
      </c>
      <c r="D1709" s="20" t="s">
        <v>1751</v>
      </c>
      <c r="E1709" s="22">
        <v>44202</v>
      </c>
      <c r="F1709" s="22">
        <v>44209</v>
      </c>
      <c r="G1709" s="23">
        <v>78000</v>
      </c>
      <c r="H1709" s="24">
        <v>0</v>
      </c>
      <c r="I1709" s="31"/>
      <c r="J1709" s="24">
        <v>0</v>
      </c>
      <c r="K1709" s="24">
        <v>0</v>
      </c>
      <c r="L1709" s="24">
        <v>0</v>
      </c>
      <c r="M1709" s="24">
        <v>0</v>
      </c>
      <c r="N1709" s="24">
        <v>0</v>
      </c>
      <c r="O1709" s="24">
        <v>78000</v>
      </c>
      <c r="P1709" s="26">
        <v>11581</v>
      </c>
      <c r="Q1709" s="23">
        <v>78000</v>
      </c>
      <c r="R1709" s="24">
        <v>0</v>
      </c>
      <c r="S1709" s="24">
        <v>0</v>
      </c>
      <c r="T1709" s="22" t="s">
        <v>47</v>
      </c>
      <c r="U1709" s="24">
        <v>0</v>
      </c>
      <c r="V1709" s="23">
        <v>0</v>
      </c>
      <c r="W1709" s="22" t="s">
        <v>47</v>
      </c>
      <c r="X1709" s="24">
        <v>0</v>
      </c>
      <c r="Y1709" s="22" t="s">
        <v>47</v>
      </c>
      <c r="Z1709" s="24">
        <v>0</v>
      </c>
      <c r="AA1709" s="31"/>
      <c r="AB1709" s="24">
        <v>0</v>
      </c>
      <c r="AC1709" s="24">
        <v>0</v>
      </c>
      <c r="AD1709" s="31"/>
      <c r="AE1709" s="23">
        <v>0</v>
      </c>
      <c r="AF1709" s="23">
        <v>0</v>
      </c>
      <c r="AG1709" s="23">
        <v>78000</v>
      </c>
      <c r="AH1709" s="29"/>
      <c r="AI1709" s="29"/>
      <c r="AJ1709" s="30"/>
      <c r="AK1709" s="2" t="str">
        <f t="shared" si="26"/>
        <v>OK</v>
      </c>
      <c r="AL1709" t="str">
        <f>IF(D1709&lt;&gt;"",IF(AK1709&lt;&gt;"OK",IF(IFERROR(VLOOKUP(C1709&amp;D1709,[1]Radicacion!$I$2:$EK$30174,2,0),VLOOKUP(D1709,[1]Radicacion!$I$2:$K$30174,2,0))&lt;&gt;"","NO EXIGIBLES"),""),"")</f>
        <v/>
      </c>
    </row>
    <row r="1710" spans="1:38" x14ac:dyDescent="0.25">
      <c r="A1710" s="20">
        <v>1702</v>
      </c>
      <c r="B1710" s="21" t="s">
        <v>46</v>
      </c>
      <c r="C1710" s="20" t="s">
        <v>47</v>
      </c>
      <c r="D1710" s="20" t="s">
        <v>1752</v>
      </c>
      <c r="E1710" s="22">
        <v>44202</v>
      </c>
      <c r="F1710" s="22">
        <v>44209</v>
      </c>
      <c r="G1710" s="23">
        <v>117000</v>
      </c>
      <c r="H1710" s="24">
        <v>0</v>
      </c>
      <c r="I1710" s="31"/>
      <c r="J1710" s="24">
        <v>0</v>
      </c>
      <c r="K1710" s="24">
        <v>0</v>
      </c>
      <c r="L1710" s="24">
        <v>0</v>
      </c>
      <c r="M1710" s="24">
        <v>0</v>
      </c>
      <c r="N1710" s="24">
        <v>0</v>
      </c>
      <c r="O1710" s="24">
        <v>117000</v>
      </c>
      <c r="P1710" s="26">
        <v>11582</v>
      </c>
      <c r="Q1710" s="23">
        <v>117000</v>
      </c>
      <c r="R1710" s="24">
        <v>0</v>
      </c>
      <c r="S1710" s="24">
        <v>0</v>
      </c>
      <c r="T1710" s="22" t="s">
        <v>47</v>
      </c>
      <c r="U1710" s="24">
        <v>0</v>
      </c>
      <c r="V1710" s="23">
        <v>0</v>
      </c>
      <c r="W1710" s="22" t="s">
        <v>47</v>
      </c>
      <c r="X1710" s="24">
        <v>0</v>
      </c>
      <c r="Y1710" s="22" t="s">
        <v>47</v>
      </c>
      <c r="Z1710" s="24">
        <v>0</v>
      </c>
      <c r="AA1710" s="31"/>
      <c r="AB1710" s="24">
        <v>0</v>
      </c>
      <c r="AC1710" s="24">
        <v>0</v>
      </c>
      <c r="AD1710" s="31"/>
      <c r="AE1710" s="23">
        <v>0</v>
      </c>
      <c r="AF1710" s="23">
        <v>0</v>
      </c>
      <c r="AG1710" s="23">
        <v>117000</v>
      </c>
      <c r="AH1710" s="29"/>
      <c r="AI1710" s="29"/>
      <c r="AJ1710" s="30"/>
      <c r="AK1710" s="2" t="str">
        <f t="shared" si="26"/>
        <v>OK</v>
      </c>
      <c r="AL1710" t="str">
        <f>IF(D1710&lt;&gt;"",IF(AK1710&lt;&gt;"OK",IF(IFERROR(VLOOKUP(C1710&amp;D1710,[1]Radicacion!$I$2:$EK$30174,2,0),VLOOKUP(D1710,[1]Radicacion!$I$2:$K$30174,2,0))&lt;&gt;"","NO EXIGIBLES"),""),"")</f>
        <v/>
      </c>
    </row>
    <row r="1711" spans="1:38" x14ac:dyDescent="0.25">
      <c r="A1711" s="20">
        <v>1703</v>
      </c>
      <c r="B1711" s="21" t="s">
        <v>46</v>
      </c>
      <c r="C1711" s="20" t="s">
        <v>47</v>
      </c>
      <c r="D1711" s="20" t="s">
        <v>1753</v>
      </c>
      <c r="E1711" s="22">
        <v>44202</v>
      </c>
      <c r="F1711" s="22">
        <v>44209</v>
      </c>
      <c r="G1711" s="23">
        <v>117000</v>
      </c>
      <c r="H1711" s="24">
        <v>0</v>
      </c>
      <c r="I1711" s="31"/>
      <c r="J1711" s="24">
        <v>0</v>
      </c>
      <c r="K1711" s="24">
        <v>0</v>
      </c>
      <c r="L1711" s="24">
        <v>0</v>
      </c>
      <c r="M1711" s="24">
        <v>0</v>
      </c>
      <c r="N1711" s="24">
        <v>0</v>
      </c>
      <c r="O1711" s="24">
        <v>117000</v>
      </c>
      <c r="P1711" s="26">
        <v>11583</v>
      </c>
      <c r="Q1711" s="23">
        <v>117000</v>
      </c>
      <c r="R1711" s="24">
        <v>0</v>
      </c>
      <c r="S1711" s="24">
        <v>0</v>
      </c>
      <c r="T1711" s="22" t="s">
        <v>47</v>
      </c>
      <c r="U1711" s="24">
        <v>0</v>
      </c>
      <c r="V1711" s="23">
        <v>0</v>
      </c>
      <c r="W1711" s="22" t="s">
        <v>47</v>
      </c>
      <c r="X1711" s="24">
        <v>0</v>
      </c>
      <c r="Y1711" s="22" t="s">
        <v>47</v>
      </c>
      <c r="Z1711" s="24">
        <v>0</v>
      </c>
      <c r="AA1711" s="31"/>
      <c r="AB1711" s="24">
        <v>0</v>
      </c>
      <c r="AC1711" s="24">
        <v>0</v>
      </c>
      <c r="AD1711" s="31"/>
      <c r="AE1711" s="23">
        <v>0</v>
      </c>
      <c r="AF1711" s="23">
        <v>0</v>
      </c>
      <c r="AG1711" s="23">
        <v>117000</v>
      </c>
      <c r="AH1711" s="29"/>
      <c r="AI1711" s="29"/>
      <c r="AJ1711" s="30"/>
      <c r="AK1711" s="2" t="str">
        <f t="shared" si="26"/>
        <v>OK</v>
      </c>
      <c r="AL1711" t="str">
        <f>IF(D1711&lt;&gt;"",IF(AK1711&lt;&gt;"OK",IF(IFERROR(VLOOKUP(C1711&amp;D1711,[1]Radicacion!$I$2:$EK$30174,2,0),VLOOKUP(D1711,[1]Radicacion!$I$2:$K$30174,2,0))&lt;&gt;"","NO EXIGIBLES"),""),"")</f>
        <v/>
      </c>
    </row>
    <row r="1712" spans="1:38" x14ac:dyDescent="0.25">
      <c r="A1712" s="20">
        <v>1704</v>
      </c>
      <c r="B1712" s="21" t="s">
        <v>46</v>
      </c>
      <c r="C1712" s="20" t="s">
        <v>47</v>
      </c>
      <c r="D1712" s="20" t="s">
        <v>1754</v>
      </c>
      <c r="E1712" s="22">
        <v>44202</v>
      </c>
      <c r="F1712" s="22">
        <v>44209</v>
      </c>
      <c r="G1712" s="23">
        <v>117000</v>
      </c>
      <c r="H1712" s="24">
        <v>0</v>
      </c>
      <c r="I1712" s="31"/>
      <c r="J1712" s="24">
        <v>0</v>
      </c>
      <c r="K1712" s="24">
        <v>0</v>
      </c>
      <c r="L1712" s="24">
        <v>0</v>
      </c>
      <c r="M1712" s="24">
        <v>0</v>
      </c>
      <c r="N1712" s="24">
        <v>0</v>
      </c>
      <c r="O1712" s="24">
        <v>117000</v>
      </c>
      <c r="P1712" s="26">
        <v>11584</v>
      </c>
      <c r="Q1712" s="23">
        <v>117000</v>
      </c>
      <c r="R1712" s="24">
        <v>0</v>
      </c>
      <c r="S1712" s="24">
        <v>0</v>
      </c>
      <c r="T1712" s="22" t="s">
        <v>47</v>
      </c>
      <c r="U1712" s="24">
        <v>0</v>
      </c>
      <c r="V1712" s="23">
        <v>0</v>
      </c>
      <c r="W1712" s="22" t="s">
        <v>47</v>
      </c>
      <c r="X1712" s="24">
        <v>0</v>
      </c>
      <c r="Y1712" s="22" t="s">
        <v>47</v>
      </c>
      <c r="Z1712" s="24">
        <v>0</v>
      </c>
      <c r="AA1712" s="31"/>
      <c r="AB1712" s="24">
        <v>0</v>
      </c>
      <c r="AC1712" s="24">
        <v>0</v>
      </c>
      <c r="AD1712" s="31"/>
      <c r="AE1712" s="23">
        <v>0</v>
      </c>
      <c r="AF1712" s="23">
        <v>0</v>
      </c>
      <c r="AG1712" s="23">
        <v>117000</v>
      </c>
      <c r="AH1712" s="29"/>
      <c r="AI1712" s="29"/>
      <c r="AJ1712" s="30"/>
      <c r="AK1712" s="2" t="str">
        <f t="shared" si="26"/>
        <v>OK</v>
      </c>
      <c r="AL1712" t="str">
        <f>IF(D1712&lt;&gt;"",IF(AK1712&lt;&gt;"OK",IF(IFERROR(VLOOKUP(C1712&amp;D1712,[1]Radicacion!$I$2:$EK$30174,2,0),VLOOKUP(D1712,[1]Radicacion!$I$2:$K$30174,2,0))&lt;&gt;"","NO EXIGIBLES"),""),"")</f>
        <v/>
      </c>
    </row>
    <row r="1713" spans="1:38" x14ac:dyDescent="0.25">
      <c r="A1713" s="20">
        <v>1705</v>
      </c>
      <c r="B1713" s="21" t="s">
        <v>46</v>
      </c>
      <c r="C1713" s="20" t="s">
        <v>47</v>
      </c>
      <c r="D1713" s="20" t="s">
        <v>1755</v>
      </c>
      <c r="E1713" s="22">
        <v>44202</v>
      </c>
      <c r="F1713" s="22">
        <v>44209</v>
      </c>
      <c r="G1713" s="23">
        <v>117000</v>
      </c>
      <c r="H1713" s="24">
        <v>0</v>
      </c>
      <c r="I1713" s="31"/>
      <c r="J1713" s="24">
        <v>0</v>
      </c>
      <c r="K1713" s="24">
        <v>0</v>
      </c>
      <c r="L1713" s="24">
        <v>0</v>
      </c>
      <c r="M1713" s="24">
        <v>0</v>
      </c>
      <c r="N1713" s="24">
        <v>0</v>
      </c>
      <c r="O1713" s="24">
        <v>117000</v>
      </c>
      <c r="P1713" s="26">
        <v>11585</v>
      </c>
      <c r="Q1713" s="23">
        <v>117000</v>
      </c>
      <c r="R1713" s="24">
        <v>0</v>
      </c>
      <c r="S1713" s="24">
        <v>0</v>
      </c>
      <c r="T1713" s="22" t="s">
        <v>47</v>
      </c>
      <c r="U1713" s="24">
        <v>0</v>
      </c>
      <c r="V1713" s="23">
        <v>0</v>
      </c>
      <c r="W1713" s="22" t="s">
        <v>47</v>
      </c>
      <c r="X1713" s="24">
        <v>0</v>
      </c>
      <c r="Y1713" s="22" t="s">
        <v>47</v>
      </c>
      <c r="Z1713" s="24">
        <v>0</v>
      </c>
      <c r="AA1713" s="31"/>
      <c r="AB1713" s="24">
        <v>0</v>
      </c>
      <c r="AC1713" s="24">
        <v>0</v>
      </c>
      <c r="AD1713" s="31"/>
      <c r="AE1713" s="23">
        <v>0</v>
      </c>
      <c r="AF1713" s="23">
        <v>0</v>
      </c>
      <c r="AG1713" s="23">
        <v>117000</v>
      </c>
      <c r="AH1713" s="29"/>
      <c r="AI1713" s="29"/>
      <c r="AJ1713" s="30"/>
      <c r="AK1713" s="2" t="str">
        <f t="shared" si="26"/>
        <v>OK</v>
      </c>
      <c r="AL1713" t="str">
        <f>IF(D1713&lt;&gt;"",IF(AK1713&lt;&gt;"OK",IF(IFERROR(VLOOKUP(C1713&amp;D1713,[1]Radicacion!$I$2:$EK$30174,2,0),VLOOKUP(D1713,[1]Radicacion!$I$2:$K$30174,2,0))&lt;&gt;"","NO EXIGIBLES"),""),"")</f>
        <v/>
      </c>
    </row>
    <row r="1714" spans="1:38" x14ac:dyDescent="0.25">
      <c r="A1714" s="20">
        <v>1706</v>
      </c>
      <c r="B1714" s="21" t="s">
        <v>46</v>
      </c>
      <c r="C1714" s="20" t="s">
        <v>47</v>
      </c>
      <c r="D1714" s="20" t="s">
        <v>1756</v>
      </c>
      <c r="E1714" s="22">
        <v>44202</v>
      </c>
      <c r="F1714" s="22">
        <v>44209</v>
      </c>
      <c r="G1714" s="23">
        <v>568000</v>
      </c>
      <c r="H1714" s="24">
        <v>0</v>
      </c>
      <c r="I1714" s="31"/>
      <c r="J1714" s="24">
        <v>0</v>
      </c>
      <c r="K1714" s="24">
        <v>0</v>
      </c>
      <c r="L1714" s="24">
        <v>0</v>
      </c>
      <c r="M1714" s="24">
        <v>0</v>
      </c>
      <c r="N1714" s="24">
        <v>0</v>
      </c>
      <c r="O1714" s="24">
        <v>568000</v>
      </c>
      <c r="P1714" s="26">
        <v>11586</v>
      </c>
      <c r="Q1714" s="23">
        <v>568000</v>
      </c>
      <c r="R1714" s="24">
        <v>0</v>
      </c>
      <c r="S1714" s="24">
        <v>0</v>
      </c>
      <c r="T1714" s="22" t="s">
        <v>47</v>
      </c>
      <c r="U1714" s="24">
        <v>0</v>
      </c>
      <c r="V1714" s="23">
        <v>0</v>
      </c>
      <c r="W1714" s="22" t="s">
        <v>47</v>
      </c>
      <c r="X1714" s="24">
        <v>0</v>
      </c>
      <c r="Y1714" s="22" t="s">
        <v>47</v>
      </c>
      <c r="Z1714" s="24">
        <v>0</v>
      </c>
      <c r="AA1714" s="31"/>
      <c r="AB1714" s="24">
        <v>0</v>
      </c>
      <c r="AC1714" s="24">
        <v>0</v>
      </c>
      <c r="AD1714" s="31"/>
      <c r="AE1714" s="23">
        <v>0</v>
      </c>
      <c r="AF1714" s="23">
        <v>0</v>
      </c>
      <c r="AG1714" s="23">
        <v>568000</v>
      </c>
      <c r="AH1714" s="29"/>
      <c r="AI1714" s="29"/>
      <c r="AJ1714" s="30"/>
      <c r="AK1714" s="2" t="str">
        <f t="shared" si="26"/>
        <v>OK</v>
      </c>
      <c r="AL1714" t="str">
        <f>IF(D1714&lt;&gt;"",IF(AK1714&lt;&gt;"OK",IF(IFERROR(VLOOKUP(C1714&amp;D1714,[1]Radicacion!$I$2:$EK$30174,2,0),VLOOKUP(D1714,[1]Radicacion!$I$2:$K$30174,2,0))&lt;&gt;"","NO EXIGIBLES"),""),"")</f>
        <v/>
      </c>
    </row>
    <row r="1715" spans="1:38" x14ac:dyDescent="0.25">
      <c r="A1715" s="20">
        <v>1707</v>
      </c>
      <c r="B1715" s="21" t="s">
        <v>46</v>
      </c>
      <c r="C1715" s="20" t="s">
        <v>47</v>
      </c>
      <c r="D1715" s="20" t="s">
        <v>1757</v>
      </c>
      <c r="E1715" s="22">
        <v>44202</v>
      </c>
      <c r="F1715" s="22">
        <v>44209</v>
      </c>
      <c r="G1715" s="23">
        <v>117000</v>
      </c>
      <c r="H1715" s="24">
        <v>0</v>
      </c>
      <c r="I1715" s="31"/>
      <c r="J1715" s="24">
        <v>0</v>
      </c>
      <c r="K1715" s="24">
        <v>0</v>
      </c>
      <c r="L1715" s="24">
        <v>0</v>
      </c>
      <c r="M1715" s="24">
        <v>0</v>
      </c>
      <c r="N1715" s="24">
        <v>0</v>
      </c>
      <c r="O1715" s="24">
        <v>117000</v>
      </c>
      <c r="P1715" s="26">
        <v>11587</v>
      </c>
      <c r="Q1715" s="23">
        <v>117000</v>
      </c>
      <c r="R1715" s="24">
        <v>0</v>
      </c>
      <c r="S1715" s="24">
        <v>0</v>
      </c>
      <c r="T1715" s="22" t="s">
        <v>47</v>
      </c>
      <c r="U1715" s="24">
        <v>0</v>
      </c>
      <c r="V1715" s="23">
        <v>0</v>
      </c>
      <c r="W1715" s="22" t="s">
        <v>47</v>
      </c>
      <c r="X1715" s="24">
        <v>0</v>
      </c>
      <c r="Y1715" s="22" t="s">
        <v>47</v>
      </c>
      <c r="Z1715" s="24">
        <v>0</v>
      </c>
      <c r="AA1715" s="31"/>
      <c r="AB1715" s="24">
        <v>0</v>
      </c>
      <c r="AC1715" s="24">
        <v>0</v>
      </c>
      <c r="AD1715" s="31"/>
      <c r="AE1715" s="23">
        <v>0</v>
      </c>
      <c r="AF1715" s="23">
        <v>0</v>
      </c>
      <c r="AG1715" s="23">
        <v>117000</v>
      </c>
      <c r="AH1715" s="29"/>
      <c r="AI1715" s="29"/>
      <c r="AJ1715" s="30"/>
      <c r="AK1715" s="2" t="str">
        <f t="shared" si="26"/>
        <v>OK</v>
      </c>
      <c r="AL1715" t="str">
        <f>IF(D1715&lt;&gt;"",IF(AK1715&lt;&gt;"OK",IF(IFERROR(VLOOKUP(C1715&amp;D1715,[1]Radicacion!$I$2:$EK$30174,2,0),VLOOKUP(D1715,[1]Radicacion!$I$2:$K$30174,2,0))&lt;&gt;"","NO EXIGIBLES"),""),"")</f>
        <v/>
      </c>
    </row>
    <row r="1716" spans="1:38" x14ac:dyDescent="0.25">
      <c r="A1716" s="20">
        <v>1708</v>
      </c>
      <c r="B1716" s="21" t="s">
        <v>46</v>
      </c>
      <c r="C1716" s="20" t="s">
        <v>47</v>
      </c>
      <c r="D1716" s="20" t="s">
        <v>1758</v>
      </c>
      <c r="E1716" s="22">
        <v>44202</v>
      </c>
      <c r="F1716" s="22">
        <v>44209</v>
      </c>
      <c r="G1716" s="23">
        <v>78000</v>
      </c>
      <c r="H1716" s="24">
        <v>0</v>
      </c>
      <c r="I1716" s="31"/>
      <c r="J1716" s="24">
        <v>0</v>
      </c>
      <c r="K1716" s="24">
        <v>0</v>
      </c>
      <c r="L1716" s="24">
        <v>0</v>
      </c>
      <c r="M1716" s="24">
        <v>0</v>
      </c>
      <c r="N1716" s="24">
        <v>0</v>
      </c>
      <c r="O1716" s="24">
        <v>78000</v>
      </c>
      <c r="P1716" s="26">
        <v>11588</v>
      </c>
      <c r="Q1716" s="23">
        <v>78000</v>
      </c>
      <c r="R1716" s="24">
        <v>0</v>
      </c>
      <c r="S1716" s="24">
        <v>0</v>
      </c>
      <c r="T1716" s="22" t="s">
        <v>47</v>
      </c>
      <c r="U1716" s="24">
        <v>0</v>
      </c>
      <c r="V1716" s="23">
        <v>0</v>
      </c>
      <c r="W1716" s="22" t="s">
        <v>47</v>
      </c>
      <c r="X1716" s="24">
        <v>0</v>
      </c>
      <c r="Y1716" s="22" t="s">
        <v>47</v>
      </c>
      <c r="Z1716" s="24">
        <v>0</v>
      </c>
      <c r="AA1716" s="31"/>
      <c r="AB1716" s="24">
        <v>0</v>
      </c>
      <c r="AC1716" s="24">
        <v>0</v>
      </c>
      <c r="AD1716" s="31"/>
      <c r="AE1716" s="23">
        <v>0</v>
      </c>
      <c r="AF1716" s="23">
        <v>0</v>
      </c>
      <c r="AG1716" s="23">
        <v>78000</v>
      </c>
      <c r="AH1716" s="29"/>
      <c r="AI1716" s="29"/>
      <c r="AJ1716" s="30"/>
      <c r="AK1716" s="2" t="str">
        <f t="shared" si="26"/>
        <v>OK</v>
      </c>
      <c r="AL1716" t="str">
        <f>IF(D1716&lt;&gt;"",IF(AK1716&lt;&gt;"OK",IF(IFERROR(VLOOKUP(C1716&amp;D1716,[1]Radicacion!$I$2:$EK$30174,2,0),VLOOKUP(D1716,[1]Radicacion!$I$2:$K$30174,2,0))&lt;&gt;"","NO EXIGIBLES"),""),"")</f>
        <v/>
      </c>
    </row>
    <row r="1717" spans="1:38" x14ac:dyDescent="0.25">
      <c r="A1717" s="20">
        <v>1709</v>
      </c>
      <c r="B1717" s="21" t="s">
        <v>46</v>
      </c>
      <c r="C1717" s="20" t="s">
        <v>47</v>
      </c>
      <c r="D1717" s="20" t="s">
        <v>1759</v>
      </c>
      <c r="E1717" s="22">
        <v>44202</v>
      </c>
      <c r="F1717" s="22">
        <v>44209</v>
      </c>
      <c r="G1717" s="23">
        <v>78000</v>
      </c>
      <c r="H1717" s="24">
        <v>0</v>
      </c>
      <c r="I1717" s="31"/>
      <c r="J1717" s="24">
        <v>0</v>
      </c>
      <c r="K1717" s="24">
        <v>0</v>
      </c>
      <c r="L1717" s="24">
        <v>0</v>
      </c>
      <c r="M1717" s="24">
        <v>0</v>
      </c>
      <c r="N1717" s="24">
        <v>0</v>
      </c>
      <c r="O1717" s="24">
        <v>78000</v>
      </c>
      <c r="P1717" s="26">
        <v>11589</v>
      </c>
      <c r="Q1717" s="23">
        <v>78000</v>
      </c>
      <c r="R1717" s="24">
        <v>0</v>
      </c>
      <c r="S1717" s="24">
        <v>0</v>
      </c>
      <c r="T1717" s="22" t="s">
        <v>47</v>
      </c>
      <c r="U1717" s="24">
        <v>0</v>
      </c>
      <c r="V1717" s="23">
        <v>0</v>
      </c>
      <c r="W1717" s="22" t="s">
        <v>47</v>
      </c>
      <c r="X1717" s="24">
        <v>0</v>
      </c>
      <c r="Y1717" s="22" t="s">
        <v>47</v>
      </c>
      <c r="Z1717" s="24">
        <v>0</v>
      </c>
      <c r="AA1717" s="31"/>
      <c r="AB1717" s="24">
        <v>0</v>
      </c>
      <c r="AC1717" s="24">
        <v>0</v>
      </c>
      <c r="AD1717" s="31"/>
      <c r="AE1717" s="23">
        <v>0</v>
      </c>
      <c r="AF1717" s="23">
        <v>0</v>
      </c>
      <c r="AG1717" s="23">
        <v>78000</v>
      </c>
      <c r="AH1717" s="29"/>
      <c r="AI1717" s="29"/>
      <c r="AJ1717" s="30"/>
      <c r="AK1717" s="2" t="str">
        <f t="shared" si="26"/>
        <v>OK</v>
      </c>
      <c r="AL1717" t="str">
        <f>IF(D1717&lt;&gt;"",IF(AK1717&lt;&gt;"OK",IF(IFERROR(VLOOKUP(C1717&amp;D1717,[1]Radicacion!$I$2:$EK$30174,2,0),VLOOKUP(D1717,[1]Radicacion!$I$2:$K$30174,2,0))&lt;&gt;"","NO EXIGIBLES"),""),"")</f>
        <v/>
      </c>
    </row>
    <row r="1718" spans="1:38" x14ac:dyDescent="0.25">
      <c r="A1718" s="20">
        <v>1710</v>
      </c>
      <c r="B1718" s="21" t="s">
        <v>46</v>
      </c>
      <c r="C1718" s="20" t="s">
        <v>47</v>
      </c>
      <c r="D1718" s="20" t="s">
        <v>1760</v>
      </c>
      <c r="E1718" s="22">
        <v>44202</v>
      </c>
      <c r="F1718" s="22">
        <v>44209</v>
      </c>
      <c r="G1718" s="23">
        <v>117000</v>
      </c>
      <c r="H1718" s="24">
        <v>0</v>
      </c>
      <c r="I1718" s="31"/>
      <c r="J1718" s="24">
        <v>0</v>
      </c>
      <c r="K1718" s="24">
        <v>0</v>
      </c>
      <c r="L1718" s="24">
        <v>0</v>
      </c>
      <c r="M1718" s="24">
        <v>0</v>
      </c>
      <c r="N1718" s="24">
        <v>0</v>
      </c>
      <c r="O1718" s="24">
        <v>117000</v>
      </c>
      <c r="P1718" s="26">
        <v>11590</v>
      </c>
      <c r="Q1718" s="23">
        <v>117000</v>
      </c>
      <c r="R1718" s="24">
        <v>0</v>
      </c>
      <c r="S1718" s="24">
        <v>0</v>
      </c>
      <c r="T1718" s="22" t="s">
        <v>47</v>
      </c>
      <c r="U1718" s="24">
        <v>0</v>
      </c>
      <c r="V1718" s="23">
        <v>0</v>
      </c>
      <c r="W1718" s="22" t="s">
        <v>47</v>
      </c>
      <c r="X1718" s="24">
        <v>0</v>
      </c>
      <c r="Y1718" s="22" t="s">
        <v>47</v>
      </c>
      <c r="Z1718" s="24">
        <v>0</v>
      </c>
      <c r="AA1718" s="31"/>
      <c r="AB1718" s="24">
        <v>0</v>
      </c>
      <c r="AC1718" s="24">
        <v>0</v>
      </c>
      <c r="AD1718" s="31"/>
      <c r="AE1718" s="23">
        <v>0</v>
      </c>
      <c r="AF1718" s="23">
        <v>0</v>
      </c>
      <c r="AG1718" s="23">
        <v>117000</v>
      </c>
      <c r="AH1718" s="29"/>
      <c r="AI1718" s="29"/>
      <c r="AJ1718" s="30"/>
      <c r="AK1718" s="2" t="str">
        <f t="shared" si="26"/>
        <v>OK</v>
      </c>
      <c r="AL1718" t="str">
        <f>IF(D1718&lt;&gt;"",IF(AK1718&lt;&gt;"OK",IF(IFERROR(VLOOKUP(C1718&amp;D1718,[1]Radicacion!$I$2:$EK$30174,2,0),VLOOKUP(D1718,[1]Radicacion!$I$2:$K$30174,2,0))&lt;&gt;"","NO EXIGIBLES"),""),"")</f>
        <v/>
      </c>
    </row>
    <row r="1719" spans="1:38" x14ac:dyDescent="0.25">
      <c r="A1719" s="20">
        <v>1711</v>
      </c>
      <c r="B1719" s="21" t="s">
        <v>46</v>
      </c>
      <c r="C1719" s="20" t="s">
        <v>47</v>
      </c>
      <c r="D1719" s="20" t="s">
        <v>1761</v>
      </c>
      <c r="E1719" s="22">
        <v>44202</v>
      </c>
      <c r="F1719" s="22">
        <v>44209</v>
      </c>
      <c r="G1719" s="23">
        <v>117000</v>
      </c>
      <c r="H1719" s="24">
        <v>0</v>
      </c>
      <c r="I1719" s="31"/>
      <c r="J1719" s="24">
        <v>0</v>
      </c>
      <c r="K1719" s="24">
        <v>0</v>
      </c>
      <c r="L1719" s="24">
        <v>0</v>
      </c>
      <c r="M1719" s="24">
        <v>0</v>
      </c>
      <c r="N1719" s="24">
        <v>0</v>
      </c>
      <c r="O1719" s="24">
        <v>117000</v>
      </c>
      <c r="P1719" s="26">
        <v>11591</v>
      </c>
      <c r="Q1719" s="23">
        <v>117000</v>
      </c>
      <c r="R1719" s="24">
        <v>0</v>
      </c>
      <c r="S1719" s="24">
        <v>0</v>
      </c>
      <c r="T1719" s="22" t="s">
        <v>47</v>
      </c>
      <c r="U1719" s="24">
        <v>0</v>
      </c>
      <c r="V1719" s="23">
        <v>0</v>
      </c>
      <c r="W1719" s="22" t="s">
        <v>47</v>
      </c>
      <c r="X1719" s="24">
        <v>0</v>
      </c>
      <c r="Y1719" s="22" t="s">
        <v>47</v>
      </c>
      <c r="Z1719" s="24">
        <v>0</v>
      </c>
      <c r="AA1719" s="31"/>
      <c r="AB1719" s="24">
        <v>0</v>
      </c>
      <c r="AC1719" s="24">
        <v>0</v>
      </c>
      <c r="AD1719" s="31"/>
      <c r="AE1719" s="23">
        <v>0</v>
      </c>
      <c r="AF1719" s="23">
        <v>0</v>
      </c>
      <c r="AG1719" s="23">
        <v>117000</v>
      </c>
      <c r="AH1719" s="29"/>
      <c r="AI1719" s="29"/>
      <c r="AJ1719" s="30"/>
      <c r="AK1719" s="2" t="str">
        <f t="shared" si="26"/>
        <v>OK</v>
      </c>
      <c r="AL1719" t="str">
        <f>IF(D1719&lt;&gt;"",IF(AK1719&lt;&gt;"OK",IF(IFERROR(VLOOKUP(C1719&amp;D1719,[1]Radicacion!$I$2:$EK$30174,2,0),VLOOKUP(D1719,[1]Radicacion!$I$2:$K$30174,2,0))&lt;&gt;"","NO EXIGIBLES"),""),"")</f>
        <v/>
      </c>
    </row>
    <row r="1720" spans="1:38" x14ac:dyDescent="0.25">
      <c r="A1720" s="20">
        <v>1712</v>
      </c>
      <c r="B1720" s="21" t="s">
        <v>46</v>
      </c>
      <c r="C1720" s="20" t="s">
        <v>47</v>
      </c>
      <c r="D1720" s="20" t="s">
        <v>1762</v>
      </c>
      <c r="E1720" s="22">
        <v>44202</v>
      </c>
      <c r="F1720" s="22">
        <v>44209</v>
      </c>
      <c r="G1720" s="23">
        <v>117000</v>
      </c>
      <c r="H1720" s="24">
        <v>0</v>
      </c>
      <c r="I1720" s="31"/>
      <c r="J1720" s="24">
        <v>0</v>
      </c>
      <c r="K1720" s="24">
        <v>0</v>
      </c>
      <c r="L1720" s="24">
        <v>0</v>
      </c>
      <c r="M1720" s="24">
        <v>0</v>
      </c>
      <c r="N1720" s="24">
        <v>0</v>
      </c>
      <c r="O1720" s="24">
        <v>117000</v>
      </c>
      <c r="P1720" s="26">
        <v>11592</v>
      </c>
      <c r="Q1720" s="23">
        <v>117000</v>
      </c>
      <c r="R1720" s="24">
        <v>0</v>
      </c>
      <c r="S1720" s="24">
        <v>0</v>
      </c>
      <c r="T1720" s="22" t="s">
        <v>47</v>
      </c>
      <c r="U1720" s="24">
        <v>0</v>
      </c>
      <c r="V1720" s="23">
        <v>0</v>
      </c>
      <c r="W1720" s="22" t="s">
        <v>47</v>
      </c>
      <c r="X1720" s="24">
        <v>0</v>
      </c>
      <c r="Y1720" s="22" t="s">
        <v>47</v>
      </c>
      <c r="Z1720" s="24">
        <v>0</v>
      </c>
      <c r="AA1720" s="31"/>
      <c r="AB1720" s="24">
        <v>0</v>
      </c>
      <c r="AC1720" s="24">
        <v>0</v>
      </c>
      <c r="AD1720" s="31"/>
      <c r="AE1720" s="23">
        <v>0</v>
      </c>
      <c r="AF1720" s="23">
        <v>0</v>
      </c>
      <c r="AG1720" s="23">
        <v>117000</v>
      </c>
      <c r="AH1720" s="29"/>
      <c r="AI1720" s="29"/>
      <c r="AJ1720" s="30"/>
      <c r="AK1720" s="2" t="str">
        <f t="shared" si="26"/>
        <v>OK</v>
      </c>
      <c r="AL1720" t="str">
        <f>IF(D1720&lt;&gt;"",IF(AK1720&lt;&gt;"OK",IF(IFERROR(VLOOKUP(C1720&amp;D1720,[1]Radicacion!$I$2:$EK$30174,2,0),VLOOKUP(D1720,[1]Radicacion!$I$2:$K$30174,2,0))&lt;&gt;"","NO EXIGIBLES"),""),"")</f>
        <v/>
      </c>
    </row>
    <row r="1721" spans="1:38" x14ac:dyDescent="0.25">
      <c r="A1721" s="20">
        <v>1713</v>
      </c>
      <c r="B1721" s="21" t="s">
        <v>46</v>
      </c>
      <c r="C1721" s="20" t="s">
        <v>47</v>
      </c>
      <c r="D1721" s="20" t="s">
        <v>1763</v>
      </c>
      <c r="E1721" s="22">
        <v>44202</v>
      </c>
      <c r="F1721" s="22">
        <v>44209</v>
      </c>
      <c r="G1721" s="23">
        <v>39000</v>
      </c>
      <c r="H1721" s="24">
        <v>0</v>
      </c>
      <c r="I1721" s="31"/>
      <c r="J1721" s="24">
        <v>0</v>
      </c>
      <c r="K1721" s="24">
        <v>0</v>
      </c>
      <c r="L1721" s="24">
        <v>0</v>
      </c>
      <c r="M1721" s="24">
        <v>0</v>
      </c>
      <c r="N1721" s="24">
        <v>0</v>
      </c>
      <c r="O1721" s="24">
        <v>39000</v>
      </c>
      <c r="P1721" s="26">
        <v>11593</v>
      </c>
      <c r="Q1721" s="23">
        <v>39000</v>
      </c>
      <c r="R1721" s="24">
        <v>0</v>
      </c>
      <c r="S1721" s="24">
        <v>0</v>
      </c>
      <c r="T1721" s="22" t="s">
        <v>47</v>
      </c>
      <c r="U1721" s="24">
        <v>0</v>
      </c>
      <c r="V1721" s="23">
        <v>0</v>
      </c>
      <c r="W1721" s="22" t="s">
        <v>47</v>
      </c>
      <c r="X1721" s="24">
        <v>0</v>
      </c>
      <c r="Y1721" s="22" t="s">
        <v>47</v>
      </c>
      <c r="Z1721" s="24">
        <v>0</v>
      </c>
      <c r="AA1721" s="31"/>
      <c r="AB1721" s="24">
        <v>0</v>
      </c>
      <c r="AC1721" s="24">
        <v>0</v>
      </c>
      <c r="AD1721" s="31"/>
      <c r="AE1721" s="23">
        <v>0</v>
      </c>
      <c r="AF1721" s="23">
        <v>0</v>
      </c>
      <c r="AG1721" s="23">
        <v>39000</v>
      </c>
      <c r="AH1721" s="29"/>
      <c r="AI1721" s="29"/>
      <c r="AJ1721" s="30"/>
      <c r="AK1721" s="2" t="str">
        <f t="shared" si="26"/>
        <v>OK</v>
      </c>
      <c r="AL1721" t="str">
        <f>IF(D1721&lt;&gt;"",IF(AK1721&lt;&gt;"OK",IF(IFERROR(VLOOKUP(C1721&amp;D1721,[1]Radicacion!$I$2:$EK$30174,2,0),VLOOKUP(D1721,[1]Radicacion!$I$2:$K$30174,2,0))&lt;&gt;"","NO EXIGIBLES"),""),"")</f>
        <v/>
      </c>
    </row>
    <row r="1722" spans="1:38" x14ac:dyDescent="0.25">
      <c r="A1722" s="20">
        <v>1714</v>
      </c>
      <c r="B1722" s="21" t="s">
        <v>46</v>
      </c>
      <c r="C1722" s="20" t="s">
        <v>47</v>
      </c>
      <c r="D1722" s="20" t="s">
        <v>1764</v>
      </c>
      <c r="E1722" s="22">
        <v>44202</v>
      </c>
      <c r="F1722" s="22">
        <v>44209</v>
      </c>
      <c r="G1722" s="23">
        <v>117000</v>
      </c>
      <c r="H1722" s="24">
        <v>0</v>
      </c>
      <c r="I1722" s="31"/>
      <c r="J1722" s="24">
        <v>0</v>
      </c>
      <c r="K1722" s="24">
        <v>0</v>
      </c>
      <c r="L1722" s="24">
        <v>0</v>
      </c>
      <c r="M1722" s="24">
        <v>0</v>
      </c>
      <c r="N1722" s="24">
        <v>0</v>
      </c>
      <c r="O1722" s="24">
        <v>117000</v>
      </c>
      <c r="P1722" s="26">
        <v>11594</v>
      </c>
      <c r="Q1722" s="23">
        <v>117000</v>
      </c>
      <c r="R1722" s="24">
        <v>0</v>
      </c>
      <c r="S1722" s="24">
        <v>0</v>
      </c>
      <c r="T1722" s="22" t="s">
        <v>47</v>
      </c>
      <c r="U1722" s="24">
        <v>0</v>
      </c>
      <c r="V1722" s="23">
        <v>0</v>
      </c>
      <c r="W1722" s="22" t="s">
        <v>47</v>
      </c>
      <c r="X1722" s="24">
        <v>0</v>
      </c>
      <c r="Y1722" s="22" t="s">
        <v>47</v>
      </c>
      <c r="Z1722" s="24">
        <v>0</v>
      </c>
      <c r="AA1722" s="31"/>
      <c r="AB1722" s="24">
        <v>0</v>
      </c>
      <c r="AC1722" s="24">
        <v>0</v>
      </c>
      <c r="AD1722" s="31"/>
      <c r="AE1722" s="23">
        <v>0</v>
      </c>
      <c r="AF1722" s="23">
        <v>0</v>
      </c>
      <c r="AG1722" s="23">
        <v>117000</v>
      </c>
      <c r="AH1722" s="29"/>
      <c r="AI1722" s="29"/>
      <c r="AJ1722" s="30"/>
      <c r="AK1722" s="2" t="str">
        <f t="shared" si="26"/>
        <v>OK</v>
      </c>
      <c r="AL1722" t="str">
        <f>IF(D1722&lt;&gt;"",IF(AK1722&lt;&gt;"OK",IF(IFERROR(VLOOKUP(C1722&amp;D1722,[1]Radicacion!$I$2:$EK$30174,2,0),VLOOKUP(D1722,[1]Radicacion!$I$2:$K$30174,2,0))&lt;&gt;"","NO EXIGIBLES"),""),"")</f>
        <v/>
      </c>
    </row>
    <row r="1723" spans="1:38" x14ac:dyDescent="0.25">
      <c r="A1723" s="20">
        <v>1715</v>
      </c>
      <c r="B1723" s="21" t="s">
        <v>46</v>
      </c>
      <c r="C1723" s="20" t="s">
        <v>47</v>
      </c>
      <c r="D1723" s="20" t="s">
        <v>1765</v>
      </c>
      <c r="E1723" s="22">
        <v>44202</v>
      </c>
      <c r="F1723" s="22">
        <v>44209</v>
      </c>
      <c r="G1723" s="23">
        <v>117000</v>
      </c>
      <c r="H1723" s="24">
        <v>0</v>
      </c>
      <c r="I1723" s="31"/>
      <c r="J1723" s="24">
        <v>0</v>
      </c>
      <c r="K1723" s="24">
        <v>0</v>
      </c>
      <c r="L1723" s="24">
        <v>0</v>
      </c>
      <c r="M1723" s="24">
        <v>0</v>
      </c>
      <c r="N1723" s="24">
        <v>0</v>
      </c>
      <c r="O1723" s="24">
        <v>117000</v>
      </c>
      <c r="P1723" s="26">
        <v>11595</v>
      </c>
      <c r="Q1723" s="23">
        <v>117000</v>
      </c>
      <c r="R1723" s="24">
        <v>0</v>
      </c>
      <c r="S1723" s="24">
        <v>0</v>
      </c>
      <c r="T1723" s="22" t="s">
        <v>47</v>
      </c>
      <c r="U1723" s="24">
        <v>0</v>
      </c>
      <c r="V1723" s="23">
        <v>0</v>
      </c>
      <c r="W1723" s="22" t="s">
        <v>47</v>
      </c>
      <c r="X1723" s="24">
        <v>0</v>
      </c>
      <c r="Y1723" s="22" t="s">
        <v>47</v>
      </c>
      <c r="Z1723" s="24">
        <v>0</v>
      </c>
      <c r="AA1723" s="31"/>
      <c r="AB1723" s="24">
        <v>0</v>
      </c>
      <c r="AC1723" s="24">
        <v>0</v>
      </c>
      <c r="AD1723" s="31"/>
      <c r="AE1723" s="23">
        <v>0</v>
      </c>
      <c r="AF1723" s="23">
        <v>0</v>
      </c>
      <c r="AG1723" s="23">
        <v>117000</v>
      </c>
      <c r="AH1723" s="29"/>
      <c r="AI1723" s="29"/>
      <c r="AJ1723" s="30"/>
      <c r="AK1723" s="2" t="str">
        <f t="shared" si="26"/>
        <v>OK</v>
      </c>
      <c r="AL1723" t="str">
        <f>IF(D1723&lt;&gt;"",IF(AK1723&lt;&gt;"OK",IF(IFERROR(VLOOKUP(C1723&amp;D1723,[1]Radicacion!$I$2:$EK$30174,2,0),VLOOKUP(D1723,[1]Radicacion!$I$2:$K$30174,2,0))&lt;&gt;"","NO EXIGIBLES"),""),"")</f>
        <v/>
      </c>
    </row>
    <row r="1724" spans="1:38" x14ac:dyDescent="0.25">
      <c r="A1724" s="20">
        <v>1716</v>
      </c>
      <c r="B1724" s="21" t="s">
        <v>46</v>
      </c>
      <c r="C1724" s="20" t="s">
        <v>47</v>
      </c>
      <c r="D1724" s="20" t="s">
        <v>1766</v>
      </c>
      <c r="E1724" s="22">
        <v>44202</v>
      </c>
      <c r="F1724" s="22">
        <v>44209</v>
      </c>
      <c r="G1724" s="23">
        <v>39000</v>
      </c>
      <c r="H1724" s="24">
        <v>0</v>
      </c>
      <c r="I1724" s="31"/>
      <c r="J1724" s="24">
        <v>0</v>
      </c>
      <c r="K1724" s="24">
        <v>0</v>
      </c>
      <c r="L1724" s="24">
        <v>0</v>
      </c>
      <c r="M1724" s="24">
        <v>0</v>
      </c>
      <c r="N1724" s="24">
        <v>0</v>
      </c>
      <c r="O1724" s="24">
        <v>39000</v>
      </c>
      <c r="P1724" s="26">
        <v>11596</v>
      </c>
      <c r="Q1724" s="23">
        <v>39000</v>
      </c>
      <c r="R1724" s="24">
        <v>0</v>
      </c>
      <c r="S1724" s="24">
        <v>0</v>
      </c>
      <c r="T1724" s="22" t="s">
        <v>47</v>
      </c>
      <c r="U1724" s="24">
        <v>0</v>
      </c>
      <c r="V1724" s="23">
        <v>0</v>
      </c>
      <c r="W1724" s="22" t="s">
        <v>47</v>
      </c>
      <c r="X1724" s="24">
        <v>0</v>
      </c>
      <c r="Y1724" s="22" t="s">
        <v>47</v>
      </c>
      <c r="Z1724" s="24">
        <v>0</v>
      </c>
      <c r="AA1724" s="31"/>
      <c r="AB1724" s="24">
        <v>0</v>
      </c>
      <c r="AC1724" s="24">
        <v>0</v>
      </c>
      <c r="AD1724" s="31"/>
      <c r="AE1724" s="23">
        <v>0</v>
      </c>
      <c r="AF1724" s="23">
        <v>0</v>
      </c>
      <c r="AG1724" s="23">
        <v>39000</v>
      </c>
      <c r="AH1724" s="29"/>
      <c r="AI1724" s="29"/>
      <c r="AJ1724" s="30"/>
      <c r="AK1724" s="2" t="str">
        <f t="shared" si="26"/>
        <v>OK</v>
      </c>
      <c r="AL1724" t="str">
        <f>IF(D1724&lt;&gt;"",IF(AK1724&lt;&gt;"OK",IF(IFERROR(VLOOKUP(C1724&amp;D1724,[1]Radicacion!$I$2:$EK$30174,2,0),VLOOKUP(D1724,[1]Radicacion!$I$2:$K$30174,2,0))&lt;&gt;"","NO EXIGIBLES"),""),"")</f>
        <v/>
      </c>
    </row>
    <row r="1725" spans="1:38" x14ac:dyDescent="0.25">
      <c r="A1725" s="20">
        <v>1717</v>
      </c>
      <c r="B1725" s="21" t="s">
        <v>46</v>
      </c>
      <c r="C1725" s="20" t="s">
        <v>47</v>
      </c>
      <c r="D1725" s="20" t="s">
        <v>1767</v>
      </c>
      <c r="E1725" s="22">
        <v>44202</v>
      </c>
      <c r="F1725" s="22">
        <v>44209</v>
      </c>
      <c r="G1725" s="23">
        <v>117000</v>
      </c>
      <c r="H1725" s="24">
        <v>0</v>
      </c>
      <c r="I1725" s="31"/>
      <c r="J1725" s="24">
        <v>0</v>
      </c>
      <c r="K1725" s="24">
        <v>0</v>
      </c>
      <c r="L1725" s="24">
        <v>0</v>
      </c>
      <c r="M1725" s="24">
        <v>0</v>
      </c>
      <c r="N1725" s="24">
        <v>0</v>
      </c>
      <c r="O1725" s="24">
        <v>117000</v>
      </c>
      <c r="P1725" s="26">
        <v>11597</v>
      </c>
      <c r="Q1725" s="23">
        <v>117000</v>
      </c>
      <c r="R1725" s="24">
        <v>0</v>
      </c>
      <c r="S1725" s="24">
        <v>0</v>
      </c>
      <c r="T1725" s="22" t="s">
        <v>47</v>
      </c>
      <c r="U1725" s="24">
        <v>0</v>
      </c>
      <c r="V1725" s="23">
        <v>0</v>
      </c>
      <c r="W1725" s="22" t="s">
        <v>47</v>
      </c>
      <c r="X1725" s="24">
        <v>0</v>
      </c>
      <c r="Y1725" s="22" t="s">
        <v>47</v>
      </c>
      <c r="Z1725" s="24">
        <v>0</v>
      </c>
      <c r="AA1725" s="31"/>
      <c r="AB1725" s="24">
        <v>0</v>
      </c>
      <c r="AC1725" s="24">
        <v>0</v>
      </c>
      <c r="AD1725" s="31"/>
      <c r="AE1725" s="23">
        <v>0</v>
      </c>
      <c r="AF1725" s="23">
        <v>0</v>
      </c>
      <c r="AG1725" s="23">
        <v>117000</v>
      </c>
      <c r="AH1725" s="29"/>
      <c r="AI1725" s="29"/>
      <c r="AJ1725" s="30"/>
      <c r="AK1725" s="2" t="str">
        <f t="shared" si="26"/>
        <v>OK</v>
      </c>
      <c r="AL1725" t="str">
        <f>IF(D1725&lt;&gt;"",IF(AK1725&lt;&gt;"OK",IF(IFERROR(VLOOKUP(C1725&amp;D1725,[1]Radicacion!$I$2:$EK$30174,2,0),VLOOKUP(D1725,[1]Radicacion!$I$2:$K$30174,2,0))&lt;&gt;"","NO EXIGIBLES"),""),"")</f>
        <v/>
      </c>
    </row>
    <row r="1726" spans="1:38" x14ac:dyDescent="0.25">
      <c r="A1726" s="20">
        <v>1718</v>
      </c>
      <c r="B1726" s="21" t="s">
        <v>46</v>
      </c>
      <c r="C1726" s="20" t="s">
        <v>47</v>
      </c>
      <c r="D1726" s="20" t="s">
        <v>1768</v>
      </c>
      <c r="E1726" s="22">
        <v>44202</v>
      </c>
      <c r="F1726" s="22">
        <v>44209</v>
      </c>
      <c r="G1726" s="23">
        <v>117000</v>
      </c>
      <c r="H1726" s="24">
        <v>0</v>
      </c>
      <c r="I1726" s="31"/>
      <c r="J1726" s="24">
        <v>0</v>
      </c>
      <c r="K1726" s="24">
        <v>0</v>
      </c>
      <c r="L1726" s="24">
        <v>0</v>
      </c>
      <c r="M1726" s="24">
        <v>0</v>
      </c>
      <c r="N1726" s="24">
        <v>0</v>
      </c>
      <c r="O1726" s="24">
        <v>117000</v>
      </c>
      <c r="P1726" s="26">
        <v>11598</v>
      </c>
      <c r="Q1726" s="23">
        <v>117000</v>
      </c>
      <c r="R1726" s="24">
        <v>0</v>
      </c>
      <c r="S1726" s="24">
        <v>0</v>
      </c>
      <c r="T1726" s="22" t="s">
        <v>47</v>
      </c>
      <c r="U1726" s="24">
        <v>0</v>
      </c>
      <c r="V1726" s="23">
        <v>0</v>
      </c>
      <c r="W1726" s="22" t="s">
        <v>47</v>
      </c>
      <c r="X1726" s="24">
        <v>0</v>
      </c>
      <c r="Y1726" s="22" t="s">
        <v>47</v>
      </c>
      <c r="Z1726" s="24">
        <v>0</v>
      </c>
      <c r="AA1726" s="31"/>
      <c r="AB1726" s="24">
        <v>0</v>
      </c>
      <c r="AC1726" s="24">
        <v>0</v>
      </c>
      <c r="AD1726" s="31"/>
      <c r="AE1726" s="23">
        <v>0</v>
      </c>
      <c r="AF1726" s="23">
        <v>0</v>
      </c>
      <c r="AG1726" s="23">
        <v>117000</v>
      </c>
      <c r="AH1726" s="29"/>
      <c r="AI1726" s="29"/>
      <c r="AJ1726" s="30"/>
      <c r="AK1726" s="2" t="str">
        <f t="shared" si="26"/>
        <v>OK</v>
      </c>
      <c r="AL1726" t="str">
        <f>IF(D1726&lt;&gt;"",IF(AK1726&lt;&gt;"OK",IF(IFERROR(VLOOKUP(C1726&amp;D1726,[1]Radicacion!$I$2:$EK$30174,2,0),VLOOKUP(D1726,[1]Radicacion!$I$2:$K$30174,2,0))&lt;&gt;"","NO EXIGIBLES"),""),"")</f>
        <v/>
      </c>
    </row>
    <row r="1727" spans="1:38" x14ac:dyDescent="0.25">
      <c r="A1727" s="20">
        <v>1719</v>
      </c>
      <c r="B1727" s="21" t="s">
        <v>46</v>
      </c>
      <c r="C1727" s="20" t="s">
        <v>47</v>
      </c>
      <c r="D1727" s="20" t="s">
        <v>1769</v>
      </c>
      <c r="E1727" s="22">
        <v>44202</v>
      </c>
      <c r="F1727" s="22">
        <v>44209</v>
      </c>
      <c r="G1727" s="23">
        <v>117000</v>
      </c>
      <c r="H1727" s="24">
        <v>0</v>
      </c>
      <c r="I1727" s="31"/>
      <c r="J1727" s="24">
        <v>0</v>
      </c>
      <c r="K1727" s="24">
        <v>0</v>
      </c>
      <c r="L1727" s="24">
        <v>0</v>
      </c>
      <c r="M1727" s="24">
        <v>0</v>
      </c>
      <c r="N1727" s="24">
        <v>0</v>
      </c>
      <c r="O1727" s="24">
        <v>117000</v>
      </c>
      <c r="P1727" s="26">
        <v>11599</v>
      </c>
      <c r="Q1727" s="23">
        <v>117000</v>
      </c>
      <c r="R1727" s="24">
        <v>0</v>
      </c>
      <c r="S1727" s="24">
        <v>0</v>
      </c>
      <c r="T1727" s="22" t="s">
        <v>47</v>
      </c>
      <c r="U1727" s="24">
        <v>0</v>
      </c>
      <c r="V1727" s="23">
        <v>0</v>
      </c>
      <c r="W1727" s="22" t="s">
        <v>47</v>
      </c>
      <c r="X1727" s="24">
        <v>0</v>
      </c>
      <c r="Y1727" s="22" t="s">
        <v>47</v>
      </c>
      <c r="Z1727" s="24">
        <v>0</v>
      </c>
      <c r="AA1727" s="31"/>
      <c r="AB1727" s="24">
        <v>0</v>
      </c>
      <c r="AC1727" s="24">
        <v>0</v>
      </c>
      <c r="AD1727" s="31"/>
      <c r="AE1727" s="23">
        <v>0</v>
      </c>
      <c r="AF1727" s="23">
        <v>0</v>
      </c>
      <c r="AG1727" s="23">
        <v>117000</v>
      </c>
      <c r="AH1727" s="29"/>
      <c r="AI1727" s="29"/>
      <c r="AJ1727" s="30"/>
      <c r="AK1727" s="2" t="str">
        <f t="shared" si="26"/>
        <v>OK</v>
      </c>
      <c r="AL1727" t="str">
        <f>IF(D1727&lt;&gt;"",IF(AK1727&lt;&gt;"OK",IF(IFERROR(VLOOKUP(C1727&amp;D1727,[1]Radicacion!$I$2:$EK$30174,2,0),VLOOKUP(D1727,[1]Radicacion!$I$2:$K$30174,2,0))&lt;&gt;"","NO EXIGIBLES"),""),"")</f>
        <v/>
      </c>
    </row>
    <row r="1728" spans="1:38" x14ac:dyDescent="0.25">
      <c r="A1728" s="20">
        <v>1720</v>
      </c>
      <c r="B1728" s="21" t="s">
        <v>46</v>
      </c>
      <c r="C1728" s="20" t="s">
        <v>47</v>
      </c>
      <c r="D1728" s="20" t="s">
        <v>1770</v>
      </c>
      <c r="E1728" s="22">
        <v>44202</v>
      </c>
      <c r="F1728" s="22">
        <v>44209</v>
      </c>
      <c r="G1728" s="23">
        <v>117000</v>
      </c>
      <c r="H1728" s="24">
        <v>0</v>
      </c>
      <c r="I1728" s="31"/>
      <c r="J1728" s="24">
        <v>0</v>
      </c>
      <c r="K1728" s="24">
        <v>0</v>
      </c>
      <c r="L1728" s="24">
        <v>0</v>
      </c>
      <c r="M1728" s="24">
        <v>0</v>
      </c>
      <c r="N1728" s="24">
        <v>0</v>
      </c>
      <c r="O1728" s="24">
        <v>117000</v>
      </c>
      <c r="P1728" s="26">
        <v>11600</v>
      </c>
      <c r="Q1728" s="23">
        <v>117000</v>
      </c>
      <c r="R1728" s="24">
        <v>0</v>
      </c>
      <c r="S1728" s="24">
        <v>0</v>
      </c>
      <c r="T1728" s="22" t="s">
        <v>47</v>
      </c>
      <c r="U1728" s="24">
        <v>0</v>
      </c>
      <c r="V1728" s="23">
        <v>0</v>
      </c>
      <c r="W1728" s="22" t="s">
        <v>47</v>
      </c>
      <c r="X1728" s="24">
        <v>0</v>
      </c>
      <c r="Y1728" s="22" t="s">
        <v>47</v>
      </c>
      <c r="Z1728" s="24">
        <v>0</v>
      </c>
      <c r="AA1728" s="31"/>
      <c r="AB1728" s="24">
        <v>0</v>
      </c>
      <c r="AC1728" s="24">
        <v>0</v>
      </c>
      <c r="AD1728" s="31"/>
      <c r="AE1728" s="23">
        <v>0</v>
      </c>
      <c r="AF1728" s="23">
        <v>0</v>
      </c>
      <c r="AG1728" s="23">
        <v>117000</v>
      </c>
      <c r="AH1728" s="29"/>
      <c r="AI1728" s="29"/>
      <c r="AJ1728" s="30"/>
      <c r="AK1728" s="2" t="str">
        <f t="shared" si="26"/>
        <v>OK</v>
      </c>
      <c r="AL1728" t="str">
        <f>IF(D1728&lt;&gt;"",IF(AK1728&lt;&gt;"OK",IF(IFERROR(VLOOKUP(C1728&amp;D1728,[1]Radicacion!$I$2:$EK$30174,2,0),VLOOKUP(D1728,[1]Radicacion!$I$2:$K$30174,2,0))&lt;&gt;"","NO EXIGIBLES"),""),"")</f>
        <v/>
      </c>
    </row>
    <row r="1729" spans="1:38" x14ac:dyDescent="0.25">
      <c r="A1729" s="20">
        <v>1721</v>
      </c>
      <c r="B1729" s="21" t="s">
        <v>46</v>
      </c>
      <c r="C1729" s="20" t="s">
        <v>47</v>
      </c>
      <c r="D1729" s="20" t="s">
        <v>1771</v>
      </c>
      <c r="E1729" s="22">
        <v>44202</v>
      </c>
      <c r="F1729" s="22">
        <v>44209</v>
      </c>
      <c r="G1729" s="23">
        <v>606000</v>
      </c>
      <c r="H1729" s="24">
        <v>0</v>
      </c>
      <c r="I1729" s="31"/>
      <c r="J1729" s="24">
        <v>0</v>
      </c>
      <c r="K1729" s="24">
        <v>0</v>
      </c>
      <c r="L1729" s="24">
        <v>0</v>
      </c>
      <c r="M1729" s="24">
        <v>0</v>
      </c>
      <c r="N1729" s="24">
        <v>0</v>
      </c>
      <c r="O1729" s="24">
        <v>606000</v>
      </c>
      <c r="P1729" s="26">
        <v>11601</v>
      </c>
      <c r="Q1729" s="23">
        <v>606000</v>
      </c>
      <c r="R1729" s="24">
        <v>0</v>
      </c>
      <c r="S1729" s="24">
        <v>0</v>
      </c>
      <c r="T1729" s="22" t="s">
        <v>47</v>
      </c>
      <c r="U1729" s="24">
        <v>0</v>
      </c>
      <c r="V1729" s="23">
        <v>0</v>
      </c>
      <c r="W1729" s="22" t="s">
        <v>47</v>
      </c>
      <c r="X1729" s="24">
        <v>0</v>
      </c>
      <c r="Y1729" s="22" t="s">
        <v>47</v>
      </c>
      <c r="Z1729" s="24">
        <v>0</v>
      </c>
      <c r="AA1729" s="31"/>
      <c r="AB1729" s="24">
        <v>0</v>
      </c>
      <c r="AC1729" s="24">
        <v>0</v>
      </c>
      <c r="AD1729" s="31"/>
      <c r="AE1729" s="23">
        <v>0</v>
      </c>
      <c r="AF1729" s="23">
        <v>0</v>
      </c>
      <c r="AG1729" s="23">
        <v>606000</v>
      </c>
      <c r="AH1729" s="29"/>
      <c r="AI1729" s="29"/>
      <c r="AJ1729" s="30"/>
      <c r="AK1729" s="2" t="str">
        <f t="shared" si="26"/>
        <v>OK</v>
      </c>
      <c r="AL1729" t="str">
        <f>IF(D1729&lt;&gt;"",IF(AK1729&lt;&gt;"OK",IF(IFERROR(VLOOKUP(C1729&amp;D1729,[1]Radicacion!$I$2:$EK$30174,2,0),VLOOKUP(D1729,[1]Radicacion!$I$2:$K$30174,2,0))&lt;&gt;"","NO EXIGIBLES"),""),"")</f>
        <v/>
      </c>
    </row>
    <row r="1730" spans="1:38" x14ac:dyDescent="0.25">
      <c r="A1730" s="20">
        <v>1722</v>
      </c>
      <c r="B1730" s="21" t="s">
        <v>46</v>
      </c>
      <c r="C1730" s="20" t="s">
        <v>47</v>
      </c>
      <c r="D1730" s="20" t="s">
        <v>1772</v>
      </c>
      <c r="E1730" s="22">
        <v>44202</v>
      </c>
      <c r="F1730" s="22">
        <v>44209</v>
      </c>
      <c r="G1730" s="23">
        <v>117000</v>
      </c>
      <c r="H1730" s="24">
        <v>0</v>
      </c>
      <c r="I1730" s="31"/>
      <c r="J1730" s="24">
        <v>0</v>
      </c>
      <c r="K1730" s="24">
        <v>0</v>
      </c>
      <c r="L1730" s="24">
        <v>0</v>
      </c>
      <c r="M1730" s="24">
        <v>0</v>
      </c>
      <c r="N1730" s="24">
        <v>0</v>
      </c>
      <c r="O1730" s="24">
        <v>117000</v>
      </c>
      <c r="P1730" s="26">
        <v>11602</v>
      </c>
      <c r="Q1730" s="23">
        <v>117000</v>
      </c>
      <c r="R1730" s="24">
        <v>0</v>
      </c>
      <c r="S1730" s="24">
        <v>0</v>
      </c>
      <c r="T1730" s="22" t="s">
        <v>47</v>
      </c>
      <c r="U1730" s="24">
        <v>0</v>
      </c>
      <c r="V1730" s="23">
        <v>0</v>
      </c>
      <c r="W1730" s="22" t="s">
        <v>47</v>
      </c>
      <c r="X1730" s="24">
        <v>0</v>
      </c>
      <c r="Y1730" s="22" t="s">
        <v>47</v>
      </c>
      <c r="Z1730" s="24">
        <v>0</v>
      </c>
      <c r="AA1730" s="31"/>
      <c r="AB1730" s="24">
        <v>0</v>
      </c>
      <c r="AC1730" s="24">
        <v>0</v>
      </c>
      <c r="AD1730" s="31"/>
      <c r="AE1730" s="23">
        <v>0</v>
      </c>
      <c r="AF1730" s="23">
        <v>0</v>
      </c>
      <c r="AG1730" s="23">
        <v>117000</v>
      </c>
      <c r="AH1730" s="29"/>
      <c r="AI1730" s="29"/>
      <c r="AJ1730" s="30"/>
      <c r="AK1730" s="2" t="str">
        <f t="shared" si="26"/>
        <v>OK</v>
      </c>
      <c r="AL1730" t="str">
        <f>IF(D1730&lt;&gt;"",IF(AK1730&lt;&gt;"OK",IF(IFERROR(VLOOKUP(C1730&amp;D1730,[1]Radicacion!$I$2:$EK$30174,2,0),VLOOKUP(D1730,[1]Radicacion!$I$2:$K$30174,2,0))&lt;&gt;"","NO EXIGIBLES"),""),"")</f>
        <v/>
      </c>
    </row>
    <row r="1731" spans="1:38" x14ac:dyDescent="0.25">
      <c r="A1731" s="20">
        <v>1723</v>
      </c>
      <c r="B1731" s="21" t="s">
        <v>46</v>
      </c>
      <c r="C1731" s="20" t="s">
        <v>47</v>
      </c>
      <c r="D1731" s="20" t="s">
        <v>1773</v>
      </c>
      <c r="E1731" s="22">
        <v>44201</v>
      </c>
      <c r="F1731" s="22">
        <v>44327</v>
      </c>
      <c r="G1731" s="23">
        <v>315000</v>
      </c>
      <c r="H1731" s="24">
        <v>0</v>
      </c>
      <c r="I1731" s="31"/>
      <c r="J1731" s="24">
        <v>0</v>
      </c>
      <c r="K1731" s="24">
        <v>0</v>
      </c>
      <c r="L1731" s="24">
        <v>0</v>
      </c>
      <c r="M1731" s="24">
        <v>0</v>
      </c>
      <c r="N1731" s="24">
        <v>0</v>
      </c>
      <c r="O1731" s="24">
        <v>315000</v>
      </c>
      <c r="P1731" s="26">
        <v>11603</v>
      </c>
      <c r="Q1731" s="23">
        <v>315000</v>
      </c>
      <c r="R1731" s="24">
        <v>0</v>
      </c>
      <c r="S1731" s="24">
        <v>0</v>
      </c>
      <c r="T1731" s="22" t="s">
        <v>47</v>
      </c>
      <c r="U1731" s="24">
        <v>0</v>
      </c>
      <c r="V1731" s="23">
        <v>0</v>
      </c>
      <c r="W1731" s="22" t="s">
        <v>47</v>
      </c>
      <c r="X1731" s="24">
        <v>0</v>
      </c>
      <c r="Y1731" s="22" t="s">
        <v>47</v>
      </c>
      <c r="Z1731" s="24">
        <v>0</v>
      </c>
      <c r="AA1731" s="31"/>
      <c r="AB1731" s="24">
        <v>0</v>
      </c>
      <c r="AC1731" s="24">
        <v>0</v>
      </c>
      <c r="AD1731" s="31"/>
      <c r="AE1731" s="23">
        <v>0</v>
      </c>
      <c r="AF1731" s="23">
        <v>0</v>
      </c>
      <c r="AG1731" s="23">
        <v>315000</v>
      </c>
      <c r="AH1731" s="29"/>
      <c r="AI1731" s="29"/>
      <c r="AJ1731" s="30"/>
      <c r="AK1731" s="2" t="str">
        <f t="shared" si="26"/>
        <v>OK</v>
      </c>
      <c r="AL1731" t="str">
        <f>IF(D1731&lt;&gt;"",IF(AK1731&lt;&gt;"OK",IF(IFERROR(VLOOKUP(C1731&amp;D1731,[1]Radicacion!$I$2:$EK$30174,2,0),VLOOKUP(D1731,[1]Radicacion!$I$2:$K$30174,2,0))&lt;&gt;"","NO EXIGIBLES"),""),"")</f>
        <v/>
      </c>
    </row>
    <row r="1732" spans="1:38" x14ac:dyDescent="0.25">
      <c r="A1732" s="20">
        <v>1724</v>
      </c>
      <c r="B1732" s="21" t="s">
        <v>46</v>
      </c>
      <c r="C1732" s="20" t="s">
        <v>47</v>
      </c>
      <c r="D1732" s="20" t="s">
        <v>1774</v>
      </c>
      <c r="E1732" s="22">
        <v>44202</v>
      </c>
      <c r="F1732" s="22">
        <v>44260</v>
      </c>
      <c r="G1732" s="23">
        <v>144000</v>
      </c>
      <c r="H1732" s="24">
        <v>0</v>
      </c>
      <c r="I1732" s="31"/>
      <c r="J1732" s="24">
        <v>0</v>
      </c>
      <c r="K1732" s="24">
        <v>0</v>
      </c>
      <c r="L1732" s="24">
        <v>0</v>
      </c>
      <c r="M1732" s="24">
        <v>0</v>
      </c>
      <c r="N1732" s="24">
        <v>0</v>
      </c>
      <c r="O1732" s="24">
        <v>144000</v>
      </c>
      <c r="P1732" s="26">
        <v>11604</v>
      </c>
      <c r="Q1732" s="23">
        <v>144000</v>
      </c>
      <c r="R1732" s="24">
        <v>0</v>
      </c>
      <c r="S1732" s="24">
        <v>0</v>
      </c>
      <c r="T1732" s="22" t="s">
        <v>47</v>
      </c>
      <c r="U1732" s="24">
        <v>0</v>
      </c>
      <c r="V1732" s="23">
        <v>0</v>
      </c>
      <c r="W1732" s="22" t="s">
        <v>47</v>
      </c>
      <c r="X1732" s="24">
        <v>0</v>
      </c>
      <c r="Y1732" s="22" t="s">
        <v>47</v>
      </c>
      <c r="Z1732" s="24">
        <v>0</v>
      </c>
      <c r="AA1732" s="31"/>
      <c r="AB1732" s="24">
        <v>0</v>
      </c>
      <c r="AC1732" s="24">
        <v>0</v>
      </c>
      <c r="AD1732" s="31"/>
      <c r="AE1732" s="23">
        <v>0</v>
      </c>
      <c r="AF1732" s="23">
        <v>0</v>
      </c>
      <c r="AG1732" s="23">
        <v>144000</v>
      </c>
      <c r="AH1732" s="29"/>
      <c r="AI1732" s="29"/>
      <c r="AJ1732" s="30"/>
      <c r="AK1732" s="2" t="str">
        <f t="shared" si="26"/>
        <v>OK</v>
      </c>
      <c r="AL1732" t="str">
        <f>IF(D1732&lt;&gt;"",IF(AK1732&lt;&gt;"OK",IF(IFERROR(VLOOKUP(C1732&amp;D1732,[1]Radicacion!$I$2:$EK$30174,2,0),VLOOKUP(D1732,[1]Radicacion!$I$2:$K$30174,2,0))&lt;&gt;"","NO EXIGIBLES"),""),"")</f>
        <v/>
      </c>
    </row>
    <row r="1733" spans="1:38" x14ac:dyDescent="0.25">
      <c r="A1733" s="20">
        <v>1725</v>
      </c>
      <c r="B1733" s="21" t="s">
        <v>46</v>
      </c>
      <c r="C1733" s="20" t="s">
        <v>47</v>
      </c>
      <c r="D1733" s="20" t="s">
        <v>1775</v>
      </c>
      <c r="E1733" s="22">
        <v>44202</v>
      </c>
      <c r="F1733" s="22">
        <v>44260</v>
      </c>
      <c r="G1733" s="23">
        <v>237000</v>
      </c>
      <c r="H1733" s="24">
        <v>0</v>
      </c>
      <c r="I1733" s="31"/>
      <c r="J1733" s="24">
        <v>0</v>
      </c>
      <c r="K1733" s="24">
        <v>0</v>
      </c>
      <c r="L1733" s="24">
        <v>0</v>
      </c>
      <c r="M1733" s="24">
        <v>0</v>
      </c>
      <c r="N1733" s="24">
        <v>0</v>
      </c>
      <c r="O1733" s="24">
        <v>237000</v>
      </c>
      <c r="P1733" s="26">
        <v>11605</v>
      </c>
      <c r="Q1733" s="23">
        <v>237000</v>
      </c>
      <c r="R1733" s="24">
        <v>0</v>
      </c>
      <c r="S1733" s="24">
        <v>0</v>
      </c>
      <c r="T1733" s="22" t="s">
        <v>47</v>
      </c>
      <c r="U1733" s="24">
        <v>0</v>
      </c>
      <c r="V1733" s="23">
        <v>0</v>
      </c>
      <c r="W1733" s="22" t="s">
        <v>47</v>
      </c>
      <c r="X1733" s="24">
        <v>0</v>
      </c>
      <c r="Y1733" s="22" t="s">
        <v>47</v>
      </c>
      <c r="Z1733" s="24">
        <v>0</v>
      </c>
      <c r="AA1733" s="31"/>
      <c r="AB1733" s="24">
        <v>0</v>
      </c>
      <c r="AC1733" s="24">
        <v>0</v>
      </c>
      <c r="AD1733" s="31"/>
      <c r="AE1733" s="23">
        <v>0</v>
      </c>
      <c r="AF1733" s="23">
        <v>0</v>
      </c>
      <c r="AG1733" s="23">
        <v>237000</v>
      </c>
      <c r="AH1733" s="29"/>
      <c r="AI1733" s="29"/>
      <c r="AJ1733" s="30"/>
      <c r="AK1733" s="2" t="str">
        <f t="shared" si="26"/>
        <v>OK</v>
      </c>
      <c r="AL1733" t="str">
        <f>IF(D1733&lt;&gt;"",IF(AK1733&lt;&gt;"OK",IF(IFERROR(VLOOKUP(C1733&amp;D1733,[1]Radicacion!$I$2:$EK$30174,2,0),VLOOKUP(D1733,[1]Radicacion!$I$2:$K$30174,2,0))&lt;&gt;"","NO EXIGIBLES"),""),"")</f>
        <v/>
      </c>
    </row>
    <row r="1734" spans="1:38" x14ac:dyDescent="0.25">
      <c r="A1734" s="20">
        <v>1726</v>
      </c>
      <c r="B1734" s="21" t="s">
        <v>46</v>
      </c>
      <c r="C1734" s="20" t="s">
        <v>47</v>
      </c>
      <c r="D1734" s="20" t="s">
        <v>1776</v>
      </c>
      <c r="E1734" s="22">
        <v>44202</v>
      </c>
      <c r="F1734" s="22">
        <v>44209</v>
      </c>
      <c r="G1734" s="23">
        <v>117000</v>
      </c>
      <c r="H1734" s="24">
        <v>0</v>
      </c>
      <c r="I1734" s="31"/>
      <c r="J1734" s="24">
        <v>0</v>
      </c>
      <c r="K1734" s="24">
        <v>0</v>
      </c>
      <c r="L1734" s="24">
        <v>0</v>
      </c>
      <c r="M1734" s="24">
        <v>0</v>
      </c>
      <c r="N1734" s="24">
        <v>0</v>
      </c>
      <c r="O1734" s="24">
        <v>117000</v>
      </c>
      <c r="P1734" s="26">
        <v>11606</v>
      </c>
      <c r="Q1734" s="23">
        <v>117000</v>
      </c>
      <c r="R1734" s="24">
        <v>0</v>
      </c>
      <c r="S1734" s="24">
        <v>0</v>
      </c>
      <c r="T1734" s="22" t="s">
        <v>47</v>
      </c>
      <c r="U1734" s="24">
        <v>0</v>
      </c>
      <c r="V1734" s="23">
        <v>0</v>
      </c>
      <c r="W1734" s="22" t="s">
        <v>47</v>
      </c>
      <c r="X1734" s="24">
        <v>0</v>
      </c>
      <c r="Y1734" s="22" t="s">
        <v>47</v>
      </c>
      <c r="Z1734" s="24">
        <v>0</v>
      </c>
      <c r="AA1734" s="31"/>
      <c r="AB1734" s="24">
        <v>0</v>
      </c>
      <c r="AC1734" s="24">
        <v>0</v>
      </c>
      <c r="AD1734" s="31"/>
      <c r="AE1734" s="23">
        <v>0</v>
      </c>
      <c r="AF1734" s="23">
        <v>0</v>
      </c>
      <c r="AG1734" s="23">
        <v>117000</v>
      </c>
      <c r="AH1734" s="29"/>
      <c r="AI1734" s="29"/>
      <c r="AJ1734" s="30"/>
      <c r="AK1734" s="2" t="str">
        <f t="shared" si="26"/>
        <v>OK</v>
      </c>
      <c r="AL1734" t="str">
        <f>IF(D1734&lt;&gt;"",IF(AK1734&lt;&gt;"OK",IF(IFERROR(VLOOKUP(C1734&amp;D1734,[1]Radicacion!$I$2:$EK$30174,2,0),VLOOKUP(D1734,[1]Radicacion!$I$2:$K$30174,2,0))&lt;&gt;"","NO EXIGIBLES"),""),"")</f>
        <v/>
      </c>
    </row>
    <row r="1735" spans="1:38" x14ac:dyDescent="0.25">
      <c r="A1735" s="20">
        <v>1727</v>
      </c>
      <c r="B1735" s="21" t="s">
        <v>46</v>
      </c>
      <c r="C1735" s="20" t="s">
        <v>47</v>
      </c>
      <c r="D1735" s="20" t="s">
        <v>1777</v>
      </c>
      <c r="E1735" s="22">
        <v>44202</v>
      </c>
      <c r="F1735" s="22">
        <v>44260</v>
      </c>
      <c r="G1735" s="23">
        <v>117000</v>
      </c>
      <c r="H1735" s="24">
        <v>0</v>
      </c>
      <c r="I1735" s="31"/>
      <c r="J1735" s="24">
        <v>0</v>
      </c>
      <c r="K1735" s="24">
        <v>0</v>
      </c>
      <c r="L1735" s="24">
        <v>0</v>
      </c>
      <c r="M1735" s="24">
        <v>0</v>
      </c>
      <c r="N1735" s="24">
        <v>0</v>
      </c>
      <c r="O1735" s="24">
        <v>117000</v>
      </c>
      <c r="P1735" s="26">
        <v>11607</v>
      </c>
      <c r="Q1735" s="23">
        <v>117000</v>
      </c>
      <c r="R1735" s="24">
        <v>0</v>
      </c>
      <c r="S1735" s="24">
        <v>0</v>
      </c>
      <c r="T1735" s="22" t="s">
        <v>47</v>
      </c>
      <c r="U1735" s="24">
        <v>0</v>
      </c>
      <c r="V1735" s="23">
        <v>0</v>
      </c>
      <c r="W1735" s="22" t="s">
        <v>47</v>
      </c>
      <c r="X1735" s="24">
        <v>0</v>
      </c>
      <c r="Y1735" s="22" t="s">
        <v>47</v>
      </c>
      <c r="Z1735" s="24">
        <v>0</v>
      </c>
      <c r="AA1735" s="31"/>
      <c r="AB1735" s="24">
        <v>0</v>
      </c>
      <c r="AC1735" s="24">
        <v>0</v>
      </c>
      <c r="AD1735" s="31"/>
      <c r="AE1735" s="23">
        <v>0</v>
      </c>
      <c r="AF1735" s="23">
        <v>0</v>
      </c>
      <c r="AG1735" s="23">
        <v>117000</v>
      </c>
      <c r="AH1735" s="29"/>
      <c r="AI1735" s="29"/>
      <c r="AJ1735" s="30"/>
      <c r="AK1735" s="2" t="str">
        <f t="shared" si="26"/>
        <v>OK</v>
      </c>
      <c r="AL1735" t="str">
        <f>IF(D1735&lt;&gt;"",IF(AK1735&lt;&gt;"OK",IF(IFERROR(VLOOKUP(C1735&amp;D1735,[1]Radicacion!$I$2:$EK$30174,2,0),VLOOKUP(D1735,[1]Radicacion!$I$2:$K$30174,2,0))&lt;&gt;"","NO EXIGIBLES"),""),"")</f>
        <v/>
      </c>
    </row>
    <row r="1736" spans="1:38" x14ac:dyDescent="0.25">
      <c r="A1736" s="20">
        <v>1728</v>
      </c>
      <c r="B1736" s="21" t="s">
        <v>46</v>
      </c>
      <c r="C1736" s="20" t="s">
        <v>47</v>
      </c>
      <c r="D1736" s="20" t="s">
        <v>1778</v>
      </c>
      <c r="E1736" s="22">
        <v>44202</v>
      </c>
      <c r="F1736" s="22">
        <v>44209</v>
      </c>
      <c r="G1736" s="23">
        <v>241000</v>
      </c>
      <c r="H1736" s="24">
        <v>0</v>
      </c>
      <c r="I1736" s="31"/>
      <c r="J1736" s="24">
        <v>0</v>
      </c>
      <c r="K1736" s="24">
        <v>0</v>
      </c>
      <c r="L1736" s="24">
        <v>0</v>
      </c>
      <c r="M1736" s="24">
        <v>0</v>
      </c>
      <c r="N1736" s="24">
        <v>0</v>
      </c>
      <c r="O1736" s="24">
        <v>241000</v>
      </c>
      <c r="P1736" s="26">
        <v>11608</v>
      </c>
      <c r="Q1736" s="23">
        <v>241000</v>
      </c>
      <c r="R1736" s="24">
        <v>0</v>
      </c>
      <c r="S1736" s="24">
        <v>0</v>
      </c>
      <c r="T1736" s="22" t="s">
        <v>47</v>
      </c>
      <c r="U1736" s="24">
        <v>0</v>
      </c>
      <c r="V1736" s="23">
        <v>0</v>
      </c>
      <c r="W1736" s="22" t="s">
        <v>47</v>
      </c>
      <c r="X1736" s="24">
        <v>0</v>
      </c>
      <c r="Y1736" s="22" t="s">
        <v>47</v>
      </c>
      <c r="Z1736" s="24">
        <v>0</v>
      </c>
      <c r="AA1736" s="31"/>
      <c r="AB1736" s="24">
        <v>0</v>
      </c>
      <c r="AC1736" s="24">
        <v>0</v>
      </c>
      <c r="AD1736" s="31"/>
      <c r="AE1736" s="23">
        <v>0</v>
      </c>
      <c r="AF1736" s="23">
        <v>0</v>
      </c>
      <c r="AG1736" s="23">
        <v>241000</v>
      </c>
      <c r="AH1736" s="29"/>
      <c r="AI1736" s="29"/>
      <c r="AJ1736" s="30"/>
      <c r="AK1736" s="2" t="str">
        <f t="shared" si="26"/>
        <v>OK</v>
      </c>
      <c r="AL1736" t="str">
        <f>IF(D1736&lt;&gt;"",IF(AK1736&lt;&gt;"OK",IF(IFERROR(VLOOKUP(C1736&amp;D1736,[1]Radicacion!$I$2:$EK$30174,2,0),VLOOKUP(D1736,[1]Radicacion!$I$2:$K$30174,2,0))&lt;&gt;"","NO EXIGIBLES"),""),"")</f>
        <v/>
      </c>
    </row>
    <row r="1737" spans="1:38" x14ac:dyDescent="0.25">
      <c r="A1737" s="20">
        <v>1729</v>
      </c>
      <c r="B1737" s="21" t="s">
        <v>46</v>
      </c>
      <c r="C1737" s="20" t="s">
        <v>47</v>
      </c>
      <c r="D1737" s="20" t="s">
        <v>1779</v>
      </c>
      <c r="E1737" s="22">
        <v>44202</v>
      </c>
      <c r="F1737" s="22">
        <v>44209</v>
      </c>
      <c r="G1737" s="23">
        <v>150000</v>
      </c>
      <c r="H1737" s="24">
        <v>0</v>
      </c>
      <c r="I1737" s="31"/>
      <c r="J1737" s="24">
        <v>0</v>
      </c>
      <c r="K1737" s="24">
        <v>0</v>
      </c>
      <c r="L1737" s="24">
        <v>0</v>
      </c>
      <c r="M1737" s="24">
        <v>0</v>
      </c>
      <c r="N1737" s="24">
        <v>0</v>
      </c>
      <c r="O1737" s="24">
        <v>150000</v>
      </c>
      <c r="P1737" s="26">
        <v>11609</v>
      </c>
      <c r="Q1737" s="23">
        <v>150000</v>
      </c>
      <c r="R1737" s="24">
        <v>0</v>
      </c>
      <c r="S1737" s="24">
        <v>0</v>
      </c>
      <c r="T1737" s="22" t="s">
        <v>47</v>
      </c>
      <c r="U1737" s="24">
        <v>0</v>
      </c>
      <c r="V1737" s="23">
        <v>0</v>
      </c>
      <c r="W1737" s="22" t="s">
        <v>47</v>
      </c>
      <c r="X1737" s="24">
        <v>0</v>
      </c>
      <c r="Y1737" s="22" t="s">
        <v>47</v>
      </c>
      <c r="Z1737" s="24">
        <v>0</v>
      </c>
      <c r="AA1737" s="31"/>
      <c r="AB1737" s="24">
        <v>0</v>
      </c>
      <c r="AC1737" s="24">
        <v>0</v>
      </c>
      <c r="AD1737" s="31"/>
      <c r="AE1737" s="23">
        <v>0</v>
      </c>
      <c r="AF1737" s="23">
        <v>0</v>
      </c>
      <c r="AG1737" s="23">
        <v>150000</v>
      </c>
      <c r="AH1737" s="29"/>
      <c r="AI1737" s="29"/>
      <c r="AJ1737" s="30"/>
      <c r="AK1737" s="2" t="str">
        <f t="shared" si="26"/>
        <v>OK</v>
      </c>
      <c r="AL1737" t="str">
        <f>IF(D1737&lt;&gt;"",IF(AK1737&lt;&gt;"OK",IF(IFERROR(VLOOKUP(C1737&amp;D1737,[1]Radicacion!$I$2:$EK$30174,2,0),VLOOKUP(D1737,[1]Radicacion!$I$2:$K$30174,2,0))&lt;&gt;"","NO EXIGIBLES"),""),"")</f>
        <v/>
      </c>
    </row>
    <row r="1738" spans="1:38" x14ac:dyDescent="0.25">
      <c r="A1738" s="20">
        <v>1730</v>
      </c>
      <c r="B1738" s="21" t="s">
        <v>46</v>
      </c>
      <c r="C1738" s="20" t="s">
        <v>47</v>
      </c>
      <c r="D1738" s="20" t="s">
        <v>1780</v>
      </c>
      <c r="E1738" s="22">
        <v>44202</v>
      </c>
      <c r="F1738" s="22">
        <v>44209</v>
      </c>
      <c r="G1738" s="23">
        <v>117000</v>
      </c>
      <c r="H1738" s="24">
        <v>0</v>
      </c>
      <c r="I1738" s="31"/>
      <c r="J1738" s="24">
        <v>0</v>
      </c>
      <c r="K1738" s="24">
        <v>0</v>
      </c>
      <c r="L1738" s="24">
        <v>0</v>
      </c>
      <c r="M1738" s="24">
        <v>0</v>
      </c>
      <c r="N1738" s="24">
        <v>0</v>
      </c>
      <c r="O1738" s="24">
        <v>117000</v>
      </c>
      <c r="P1738" s="26">
        <v>11610</v>
      </c>
      <c r="Q1738" s="23">
        <v>117000</v>
      </c>
      <c r="R1738" s="24">
        <v>0</v>
      </c>
      <c r="S1738" s="24">
        <v>0</v>
      </c>
      <c r="T1738" s="22" t="s">
        <v>47</v>
      </c>
      <c r="U1738" s="24">
        <v>0</v>
      </c>
      <c r="V1738" s="23">
        <v>0</v>
      </c>
      <c r="W1738" s="22" t="s">
        <v>47</v>
      </c>
      <c r="X1738" s="24">
        <v>0</v>
      </c>
      <c r="Y1738" s="22" t="s">
        <v>47</v>
      </c>
      <c r="Z1738" s="24">
        <v>0</v>
      </c>
      <c r="AA1738" s="31"/>
      <c r="AB1738" s="24">
        <v>0</v>
      </c>
      <c r="AC1738" s="24">
        <v>0</v>
      </c>
      <c r="AD1738" s="31"/>
      <c r="AE1738" s="23">
        <v>0</v>
      </c>
      <c r="AF1738" s="23">
        <v>0</v>
      </c>
      <c r="AG1738" s="23">
        <v>117000</v>
      </c>
      <c r="AH1738" s="29"/>
      <c r="AI1738" s="29"/>
      <c r="AJ1738" s="30"/>
      <c r="AK1738" s="2" t="str">
        <f t="shared" ref="AK1738:AK1801" si="27">IF(A1738&lt;&gt;"",IF(O1738-AG1738=0,"OK","Verificar Valores"),"")</f>
        <v>OK</v>
      </c>
      <c r="AL1738" t="str">
        <f>IF(D1738&lt;&gt;"",IF(AK1738&lt;&gt;"OK",IF(IFERROR(VLOOKUP(C1738&amp;D1738,[1]Radicacion!$I$2:$EK$30174,2,0),VLOOKUP(D1738,[1]Radicacion!$I$2:$K$30174,2,0))&lt;&gt;"","NO EXIGIBLES"),""),"")</f>
        <v/>
      </c>
    </row>
    <row r="1739" spans="1:38" x14ac:dyDescent="0.25">
      <c r="A1739" s="20">
        <v>1731</v>
      </c>
      <c r="B1739" s="21" t="s">
        <v>46</v>
      </c>
      <c r="C1739" s="20" t="s">
        <v>47</v>
      </c>
      <c r="D1739" s="20" t="s">
        <v>1781</v>
      </c>
      <c r="E1739" s="22">
        <v>44202</v>
      </c>
      <c r="F1739" s="22">
        <v>44209</v>
      </c>
      <c r="G1739" s="23">
        <v>117000</v>
      </c>
      <c r="H1739" s="24">
        <v>0</v>
      </c>
      <c r="I1739" s="31"/>
      <c r="J1739" s="24">
        <v>0</v>
      </c>
      <c r="K1739" s="24">
        <v>0</v>
      </c>
      <c r="L1739" s="24">
        <v>0</v>
      </c>
      <c r="M1739" s="24">
        <v>0</v>
      </c>
      <c r="N1739" s="24">
        <v>0</v>
      </c>
      <c r="O1739" s="24">
        <v>117000</v>
      </c>
      <c r="P1739" s="26">
        <v>11611</v>
      </c>
      <c r="Q1739" s="23">
        <v>117000</v>
      </c>
      <c r="R1739" s="24">
        <v>0</v>
      </c>
      <c r="S1739" s="24">
        <v>0</v>
      </c>
      <c r="T1739" s="22" t="s">
        <v>47</v>
      </c>
      <c r="U1739" s="24">
        <v>0</v>
      </c>
      <c r="V1739" s="23">
        <v>0</v>
      </c>
      <c r="W1739" s="22" t="s">
        <v>47</v>
      </c>
      <c r="X1739" s="24">
        <v>0</v>
      </c>
      <c r="Y1739" s="22" t="s">
        <v>47</v>
      </c>
      <c r="Z1739" s="24">
        <v>0</v>
      </c>
      <c r="AA1739" s="31"/>
      <c r="AB1739" s="24">
        <v>0</v>
      </c>
      <c r="AC1739" s="24">
        <v>0</v>
      </c>
      <c r="AD1739" s="31"/>
      <c r="AE1739" s="23">
        <v>0</v>
      </c>
      <c r="AF1739" s="23">
        <v>0</v>
      </c>
      <c r="AG1739" s="23">
        <v>117000</v>
      </c>
      <c r="AH1739" s="29"/>
      <c r="AI1739" s="29"/>
      <c r="AJ1739" s="30"/>
      <c r="AK1739" s="2" t="str">
        <f t="shared" si="27"/>
        <v>OK</v>
      </c>
      <c r="AL1739" t="str">
        <f>IF(D1739&lt;&gt;"",IF(AK1739&lt;&gt;"OK",IF(IFERROR(VLOOKUP(C1739&amp;D1739,[1]Radicacion!$I$2:$EK$30174,2,0),VLOOKUP(D1739,[1]Radicacion!$I$2:$K$30174,2,0))&lt;&gt;"","NO EXIGIBLES"),""),"")</f>
        <v/>
      </c>
    </row>
    <row r="1740" spans="1:38" x14ac:dyDescent="0.25">
      <c r="A1740" s="20">
        <v>1732</v>
      </c>
      <c r="B1740" s="21" t="s">
        <v>46</v>
      </c>
      <c r="C1740" s="20" t="s">
        <v>47</v>
      </c>
      <c r="D1740" s="20" t="s">
        <v>1782</v>
      </c>
      <c r="E1740" s="22">
        <v>44202</v>
      </c>
      <c r="F1740" s="22">
        <v>44209</v>
      </c>
      <c r="G1740" s="23">
        <v>117000</v>
      </c>
      <c r="H1740" s="24">
        <v>0</v>
      </c>
      <c r="I1740" s="31"/>
      <c r="J1740" s="24">
        <v>0</v>
      </c>
      <c r="K1740" s="24">
        <v>0</v>
      </c>
      <c r="L1740" s="24">
        <v>0</v>
      </c>
      <c r="M1740" s="24">
        <v>0</v>
      </c>
      <c r="N1740" s="24">
        <v>0</v>
      </c>
      <c r="O1740" s="24">
        <v>117000</v>
      </c>
      <c r="P1740" s="26">
        <v>11612</v>
      </c>
      <c r="Q1740" s="23">
        <v>117000</v>
      </c>
      <c r="R1740" s="24">
        <v>0</v>
      </c>
      <c r="S1740" s="24">
        <v>0</v>
      </c>
      <c r="T1740" s="22" t="s">
        <v>47</v>
      </c>
      <c r="U1740" s="24">
        <v>0</v>
      </c>
      <c r="V1740" s="23">
        <v>0</v>
      </c>
      <c r="W1740" s="22" t="s">
        <v>47</v>
      </c>
      <c r="X1740" s="24">
        <v>0</v>
      </c>
      <c r="Y1740" s="22" t="s">
        <v>47</v>
      </c>
      <c r="Z1740" s="24">
        <v>0</v>
      </c>
      <c r="AA1740" s="31"/>
      <c r="AB1740" s="24">
        <v>0</v>
      </c>
      <c r="AC1740" s="24">
        <v>0</v>
      </c>
      <c r="AD1740" s="31"/>
      <c r="AE1740" s="23">
        <v>0</v>
      </c>
      <c r="AF1740" s="23">
        <v>0</v>
      </c>
      <c r="AG1740" s="23">
        <v>117000</v>
      </c>
      <c r="AH1740" s="29"/>
      <c r="AI1740" s="29"/>
      <c r="AJ1740" s="30"/>
      <c r="AK1740" s="2" t="str">
        <f t="shared" si="27"/>
        <v>OK</v>
      </c>
      <c r="AL1740" t="str">
        <f>IF(D1740&lt;&gt;"",IF(AK1740&lt;&gt;"OK",IF(IFERROR(VLOOKUP(C1740&amp;D1740,[1]Radicacion!$I$2:$EK$30174,2,0),VLOOKUP(D1740,[1]Radicacion!$I$2:$K$30174,2,0))&lt;&gt;"","NO EXIGIBLES"),""),"")</f>
        <v/>
      </c>
    </row>
    <row r="1741" spans="1:38" x14ac:dyDescent="0.25">
      <c r="A1741" s="20">
        <v>1733</v>
      </c>
      <c r="B1741" s="21" t="s">
        <v>46</v>
      </c>
      <c r="C1741" s="20" t="s">
        <v>47</v>
      </c>
      <c r="D1741" s="20" t="s">
        <v>1783</v>
      </c>
      <c r="E1741" s="22">
        <v>44202</v>
      </c>
      <c r="F1741" s="22">
        <v>44209</v>
      </c>
      <c r="G1741" s="23">
        <v>172000</v>
      </c>
      <c r="H1741" s="24">
        <v>0</v>
      </c>
      <c r="I1741" s="31"/>
      <c r="J1741" s="24">
        <v>0</v>
      </c>
      <c r="K1741" s="24">
        <v>0</v>
      </c>
      <c r="L1741" s="24">
        <v>0</v>
      </c>
      <c r="M1741" s="24">
        <v>0</v>
      </c>
      <c r="N1741" s="24">
        <v>0</v>
      </c>
      <c r="O1741" s="24">
        <v>172000</v>
      </c>
      <c r="P1741" s="26">
        <v>11613</v>
      </c>
      <c r="Q1741" s="23">
        <v>172000</v>
      </c>
      <c r="R1741" s="24">
        <v>0</v>
      </c>
      <c r="S1741" s="24">
        <v>0</v>
      </c>
      <c r="T1741" s="22" t="s">
        <v>47</v>
      </c>
      <c r="U1741" s="24">
        <v>0</v>
      </c>
      <c r="V1741" s="23">
        <v>0</v>
      </c>
      <c r="W1741" s="22" t="s">
        <v>47</v>
      </c>
      <c r="X1741" s="24">
        <v>0</v>
      </c>
      <c r="Y1741" s="22" t="s">
        <v>47</v>
      </c>
      <c r="Z1741" s="24">
        <v>0</v>
      </c>
      <c r="AA1741" s="31"/>
      <c r="AB1741" s="24">
        <v>0</v>
      </c>
      <c r="AC1741" s="24">
        <v>0</v>
      </c>
      <c r="AD1741" s="31"/>
      <c r="AE1741" s="23">
        <v>0</v>
      </c>
      <c r="AF1741" s="23">
        <v>0</v>
      </c>
      <c r="AG1741" s="23">
        <v>172000</v>
      </c>
      <c r="AH1741" s="29"/>
      <c r="AI1741" s="29"/>
      <c r="AJ1741" s="30"/>
      <c r="AK1741" s="2" t="str">
        <f t="shared" si="27"/>
        <v>OK</v>
      </c>
      <c r="AL1741" t="str">
        <f>IF(D1741&lt;&gt;"",IF(AK1741&lt;&gt;"OK",IF(IFERROR(VLOOKUP(C1741&amp;D1741,[1]Radicacion!$I$2:$EK$30174,2,0),VLOOKUP(D1741,[1]Radicacion!$I$2:$K$30174,2,0))&lt;&gt;"","NO EXIGIBLES"),""),"")</f>
        <v/>
      </c>
    </row>
    <row r="1742" spans="1:38" x14ac:dyDescent="0.25">
      <c r="A1742" s="20">
        <v>1734</v>
      </c>
      <c r="B1742" s="21" t="s">
        <v>46</v>
      </c>
      <c r="C1742" s="20" t="s">
        <v>47</v>
      </c>
      <c r="D1742" s="20" t="s">
        <v>1784</v>
      </c>
      <c r="E1742" s="22">
        <v>44202</v>
      </c>
      <c r="F1742" s="22">
        <v>44209</v>
      </c>
      <c r="G1742" s="23">
        <v>117000</v>
      </c>
      <c r="H1742" s="24">
        <v>0</v>
      </c>
      <c r="I1742" s="31"/>
      <c r="J1742" s="24">
        <v>0</v>
      </c>
      <c r="K1742" s="24">
        <v>0</v>
      </c>
      <c r="L1742" s="24">
        <v>0</v>
      </c>
      <c r="M1742" s="24">
        <v>0</v>
      </c>
      <c r="N1742" s="24">
        <v>0</v>
      </c>
      <c r="O1742" s="24">
        <v>117000</v>
      </c>
      <c r="P1742" s="26">
        <v>11614</v>
      </c>
      <c r="Q1742" s="23">
        <v>117000</v>
      </c>
      <c r="R1742" s="24">
        <v>0</v>
      </c>
      <c r="S1742" s="24">
        <v>0</v>
      </c>
      <c r="T1742" s="22" t="s">
        <v>47</v>
      </c>
      <c r="U1742" s="24">
        <v>0</v>
      </c>
      <c r="V1742" s="23">
        <v>0</v>
      </c>
      <c r="W1742" s="22" t="s">
        <v>47</v>
      </c>
      <c r="X1742" s="24">
        <v>0</v>
      </c>
      <c r="Y1742" s="22" t="s">
        <v>47</v>
      </c>
      <c r="Z1742" s="24">
        <v>0</v>
      </c>
      <c r="AA1742" s="31"/>
      <c r="AB1742" s="24">
        <v>0</v>
      </c>
      <c r="AC1742" s="24">
        <v>0</v>
      </c>
      <c r="AD1742" s="31"/>
      <c r="AE1742" s="23">
        <v>0</v>
      </c>
      <c r="AF1742" s="23">
        <v>0</v>
      </c>
      <c r="AG1742" s="23">
        <v>117000</v>
      </c>
      <c r="AH1742" s="29"/>
      <c r="AI1742" s="29"/>
      <c r="AJ1742" s="30"/>
      <c r="AK1742" s="2" t="str">
        <f t="shared" si="27"/>
        <v>OK</v>
      </c>
      <c r="AL1742" t="str">
        <f>IF(D1742&lt;&gt;"",IF(AK1742&lt;&gt;"OK",IF(IFERROR(VLOOKUP(C1742&amp;D1742,[1]Radicacion!$I$2:$EK$30174,2,0),VLOOKUP(D1742,[1]Radicacion!$I$2:$K$30174,2,0))&lt;&gt;"","NO EXIGIBLES"),""),"")</f>
        <v/>
      </c>
    </row>
    <row r="1743" spans="1:38" x14ac:dyDescent="0.25">
      <c r="A1743" s="20">
        <v>1735</v>
      </c>
      <c r="B1743" s="21" t="s">
        <v>46</v>
      </c>
      <c r="C1743" s="20" t="s">
        <v>47</v>
      </c>
      <c r="D1743" s="20" t="s">
        <v>1785</v>
      </c>
      <c r="E1743" s="22">
        <v>44202</v>
      </c>
      <c r="F1743" s="22">
        <v>44209</v>
      </c>
      <c r="G1743" s="23">
        <v>241000</v>
      </c>
      <c r="H1743" s="24">
        <v>0</v>
      </c>
      <c r="I1743" s="31"/>
      <c r="J1743" s="24">
        <v>0</v>
      </c>
      <c r="K1743" s="24">
        <v>0</v>
      </c>
      <c r="L1743" s="24">
        <v>0</v>
      </c>
      <c r="M1743" s="24">
        <v>0</v>
      </c>
      <c r="N1743" s="24">
        <v>0</v>
      </c>
      <c r="O1743" s="24">
        <v>241000</v>
      </c>
      <c r="P1743" s="26">
        <v>11615</v>
      </c>
      <c r="Q1743" s="23">
        <v>241000</v>
      </c>
      <c r="R1743" s="24">
        <v>0</v>
      </c>
      <c r="S1743" s="24">
        <v>0</v>
      </c>
      <c r="T1743" s="22" t="s">
        <v>47</v>
      </c>
      <c r="U1743" s="24">
        <v>0</v>
      </c>
      <c r="V1743" s="23">
        <v>0</v>
      </c>
      <c r="W1743" s="22" t="s">
        <v>47</v>
      </c>
      <c r="X1743" s="24">
        <v>0</v>
      </c>
      <c r="Y1743" s="22" t="s">
        <v>47</v>
      </c>
      <c r="Z1743" s="24">
        <v>0</v>
      </c>
      <c r="AA1743" s="31"/>
      <c r="AB1743" s="24">
        <v>0</v>
      </c>
      <c r="AC1743" s="24">
        <v>0</v>
      </c>
      <c r="AD1743" s="31"/>
      <c r="AE1743" s="23">
        <v>0</v>
      </c>
      <c r="AF1743" s="23">
        <v>0</v>
      </c>
      <c r="AG1743" s="23">
        <v>241000</v>
      </c>
      <c r="AH1743" s="29"/>
      <c r="AI1743" s="29"/>
      <c r="AJ1743" s="30"/>
      <c r="AK1743" s="2" t="str">
        <f t="shared" si="27"/>
        <v>OK</v>
      </c>
      <c r="AL1743" t="str">
        <f>IF(D1743&lt;&gt;"",IF(AK1743&lt;&gt;"OK",IF(IFERROR(VLOOKUP(C1743&amp;D1743,[1]Radicacion!$I$2:$EK$30174,2,0),VLOOKUP(D1743,[1]Radicacion!$I$2:$K$30174,2,0))&lt;&gt;"","NO EXIGIBLES"),""),"")</f>
        <v/>
      </c>
    </row>
    <row r="1744" spans="1:38" x14ac:dyDescent="0.25">
      <c r="A1744" s="20">
        <v>1736</v>
      </c>
      <c r="B1744" s="21" t="s">
        <v>46</v>
      </c>
      <c r="C1744" s="20" t="s">
        <v>47</v>
      </c>
      <c r="D1744" s="20" t="s">
        <v>1786</v>
      </c>
      <c r="E1744" s="22">
        <v>44202</v>
      </c>
      <c r="F1744" s="22">
        <v>44209</v>
      </c>
      <c r="G1744" s="23">
        <v>156000</v>
      </c>
      <c r="H1744" s="24">
        <v>0</v>
      </c>
      <c r="I1744" s="31"/>
      <c r="J1744" s="24">
        <v>0</v>
      </c>
      <c r="K1744" s="24">
        <v>0</v>
      </c>
      <c r="L1744" s="24">
        <v>0</v>
      </c>
      <c r="M1744" s="24">
        <v>0</v>
      </c>
      <c r="N1744" s="24">
        <v>0</v>
      </c>
      <c r="O1744" s="24">
        <v>156000</v>
      </c>
      <c r="P1744" s="26">
        <v>11616</v>
      </c>
      <c r="Q1744" s="23">
        <v>156000</v>
      </c>
      <c r="R1744" s="24">
        <v>0</v>
      </c>
      <c r="S1744" s="24">
        <v>0</v>
      </c>
      <c r="T1744" s="22" t="s">
        <v>47</v>
      </c>
      <c r="U1744" s="24">
        <v>0</v>
      </c>
      <c r="V1744" s="23">
        <v>0</v>
      </c>
      <c r="W1744" s="22" t="s">
        <v>47</v>
      </c>
      <c r="X1744" s="24">
        <v>0</v>
      </c>
      <c r="Y1744" s="22" t="s">
        <v>47</v>
      </c>
      <c r="Z1744" s="24">
        <v>0</v>
      </c>
      <c r="AA1744" s="31"/>
      <c r="AB1744" s="24">
        <v>0</v>
      </c>
      <c r="AC1744" s="24">
        <v>0</v>
      </c>
      <c r="AD1744" s="31"/>
      <c r="AE1744" s="23">
        <v>0</v>
      </c>
      <c r="AF1744" s="23">
        <v>0</v>
      </c>
      <c r="AG1744" s="23">
        <v>156000</v>
      </c>
      <c r="AH1744" s="29"/>
      <c r="AI1744" s="29"/>
      <c r="AJ1744" s="30"/>
      <c r="AK1744" s="2" t="str">
        <f t="shared" si="27"/>
        <v>OK</v>
      </c>
      <c r="AL1744" t="str">
        <f>IF(D1744&lt;&gt;"",IF(AK1744&lt;&gt;"OK",IF(IFERROR(VLOOKUP(C1744&amp;D1744,[1]Radicacion!$I$2:$EK$30174,2,0),VLOOKUP(D1744,[1]Radicacion!$I$2:$K$30174,2,0))&lt;&gt;"","NO EXIGIBLES"),""),"")</f>
        <v/>
      </c>
    </row>
    <row r="1745" spans="1:38" x14ac:dyDescent="0.25">
      <c r="A1745" s="20">
        <v>1737</v>
      </c>
      <c r="B1745" s="21" t="s">
        <v>46</v>
      </c>
      <c r="C1745" s="20" t="s">
        <v>47</v>
      </c>
      <c r="D1745" s="20" t="s">
        <v>1787</v>
      </c>
      <c r="E1745" s="22">
        <v>44202</v>
      </c>
      <c r="F1745" s="22">
        <v>44209</v>
      </c>
      <c r="G1745" s="23">
        <v>172000</v>
      </c>
      <c r="H1745" s="24">
        <v>0</v>
      </c>
      <c r="I1745" s="31"/>
      <c r="J1745" s="24">
        <v>0</v>
      </c>
      <c r="K1745" s="24">
        <v>0</v>
      </c>
      <c r="L1745" s="24">
        <v>0</v>
      </c>
      <c r="M1745" s="24">
        <v>0</v>
      </c>
      <c r="N1745" s="24">
        <v>0</v>
      </c>
      <c r="O1745" s="24">
        <v>172000</v>
      </c>
      <c r="P1745" s="26">
        <v>11617</v>
      </c>
      <c r="Q1745" s="23">
        <v>172000</v>
      </c>
      <c r="R1745" s="24">
        <v>0</v>
      </c>
      <c r="S1745" s="24">
        <v>0</v>
      </c>
      <c r="T1745" s="22" t="s">
        <v>47</v>
      </c>
      <c r="U1745" s="24">
        <v>0</v>
      </c>
      <c r="V1745" s="23">
        <v>0</v>
      </c>
      <c r="W1745" s="22" t="s">
        <v>47</v>
      </c>
      <c r="X1745" s="24">
        <v>0</v>
      </c>
      <c r="Y1745" s="22" t="s">
        <v>47</v>
      </c>
      <c r="Z1745" s="24">
        <v>0</v>
      </c>
      <c r="AA1745" s="31"/>
      <c r="AB1745" s="24">
        <v>0</v>
      </c>
      <c r="AC1745" s="24">
        <v>0</v>
      </c>
      <c r="AD1745" s="31"/>
      <c r="AE1745" s="23">
        <v>0</v>
      </c>
      <c r="AF1745" s="23">
        <v>0</v>
      </c>
      <c r="AG1745" s="23">
        <v>172000</v>
      </c>
      <c r="AH1745" s="29"/>
      <c r="AI1745" s="29"/>
      <c r="AJ1745" s="30"/>
      <c r="AK1745" s="2" t="str">
        <f t="shared" si="27"/>
        <v>OK</v>
      </c>
      <c r="AL1745" t="str">
        <f>IF(D1745&lt;&gt;"",IF(AK1745&lt;&gt;"OK",IF(IFERROR(VLOOKUP(C1745&amp;D1745,[1]Radicacion!$I$2:$EK$30174,2,0),VLOOKUP(D1745,[1]Radicacion!$I$2:$K$30174,2,0))&lt;&gt;"","NO EXIGIBLES"),""),"")</f>
        <v/>
      </c>
    </row>
    <row r="1746" spans="1:38" x14ac:dyDescent="0.25">
      <c r="A1746" s="20">
        <v>1738</v>
      </c>
      <c r="B1746" s="21" t="s">
        <v>46</v>
      </c>
      <c r="C1746" s="20" t="s">
        <v>47</v>
      </c>
      <c r="D1746" s="20" t="s">
        <v>1788</v>
      </c>
      <c r="E1746" s="22">
        <v>44202</v>
      </c>
      <c r="F1746" s="22">
        <v>44209</v>
      </c>
      <c r="G1746" s="23">
        <v>117000</v>
      </c>
      <c r="H1746" s="24">
        <v>0</v>
      </c>
      <c r="I1746" s="31"/>
      <c r="J1746" s="24">
        <v>0</v>
      </c>
      <c r="K1746" s="24">
        <v>0</v>
      </c>
      <c r="L1746" s="24">
        <v>0</v>
      </c>
      <c r="M1746" s="24">
        <v>0</v>
      </c>
      <c r="N1746" s="24">
        <v>0</v>
      </c>
      <c r="O1746" s="24">
        <v>117000</v>
      </c>
      <c r="P1746" s="26">
        <v>11618</v>
      </c>
      <c r="Q1746" s="23">
        <v>117000</v>
      </c>
      <c r="R1746" s="24">
        <v>0</v>
      </c>
      <c r="S1746" s="24">
        <v>0</v>
      </c>
      <c r="T1746" s="22" t="s">
        <v>47</v>
      </c>
      <c r="U1746" s="24">
        <v>0</v>
      </c>
      <c r="V1746" s="23">
        <v>0</v>
      </c>
      <c r="W1746" s="22" t="s">
        <v>47</v>
      </c>
      <c r="X1746" s="24">
        <v>0</v>
      </c>
      <c r="Y1746" s="22" t="s">
        <v>47</v>
      </c>
      <c r="Z1746" s="24">
        <v>0</v>
      </c>
      <c r="AA1746" s="31"/>
      <c r="AB1746" s="24">
        <v>0</v>
      </c>
      <c r="AC1746" s="24">
        <v>0</v>
      </c>
      <c r="AD1746" s="31"/>
      <c r="AE1746" s="23">
        <v>0</v>
      </c>
      <c r="AF1746" s="23">
        <v>0</v>
      </c>
      <c r="AG1746" s="23">
        <v>117000</v>
      </c>
      <c r="AH1746" s="29"/>
      <c r="AI1746" s="29"/>
      <c r="AJ1746" s="30"/>
      <c r="AK1746" s="2" t="str">
        <f t="shared" si="27"/>
        <v>OK</v>
      </c>
      <c r="AL1746" t="str">
        <f>IF(D1746&lt;&gt;"",IF(AK1746&lt;&gt;"OK",IF(IFERROR(VLOOKUP(C1746&amp;D1746,[1]Radicacion!$I$2:$EK$30174,2,0),VLOOKUP(D1746,[1]Radicacion!$I$2:$K$30174,2,0))&lt;&gt;"","NO EXIGIBLES"),""),"")</f>
        <v/>
      </c>
    </row>
    <row r="1747" spans="1:38" x14ac:dyDescent="0.25">
      <c r="A1747" s="20">
        <v>1739</v>
      </c>
      <c r="B1747" s="21" t="s">
        <v>46</v>
      </c>
      <c r="C1747" s="20" t="s">
        <v>47</v>
      </c>
      <c r="D1747" s="20" t="s">
        <v>1789</v>
      </c>
      <c r="E1747" s="22">
        <v>44202</v>
      </c>
      <c r="F1747" s="22">
        <v>44209</v>
      </c>
      <c r="G1747" s="23">
        <v>287000</v>
      </c>
      <c r="H1747" s="24">
        <v>0</v>
      </c>
      <c r="I1747" s="31"/>
      <c r="J1747" s="24">
        <v>0</v>
      </c>
      <c r="K1747" s="24">
        <v>0</v>
      </c>
      <c r="L1747" s="24">
        <v>0</v>
      </c>
      <c r="M1747" s="24">
        <v>0</v>
      </c>
      <c r="N1747" s="24">
        <v>0</v>
      </c>
      <c r="O1747" s="24">
        <v>287000</v>
      </c>
      <c r="P1747" s="26">
        <v>11619</v>
      </c>
      <c r="Q1747" s="23">
        <v>287000</v>
      </c>
      <c r="R1747" s="24">
        <v>0</v>
      </c>
      <c r="S1747" s="24">
        <v>0</v>
      </c>
      <c r="T1747" s="22" t="s">
        <v>47</v>
      </c>
      <c r="U1747" s="24">
        <v>0</v>
      </c>
      <c r="V1747" s="23">
        <v>0</v>
      </c>
      <c r="W1747" s="22" t="s">
        <v>47</v>
      </c>
      <c r="X1747" s="24">
        <v>0</v>
      </c>
      <c r="Y1747" s="22" t="s">
        <v>47</v>
      </c>
      <c r="Z1747" s="24">
        <v>0</v>
      </c>
      <c r="AA1747" s="31"/>
      <c r="AB1747" s="24">
        <v>0</v>
      </c>
      <c r="AC1747" s="24">
        <v>0</v>
      </c>
      <c r="AD1747" s="31"/>
      <c r="AE1747" s="23">
        <v>0</v>
      </c>
      <c r="AF1747" s="23">
        <v>0</v>
      </c>
      <c r="AG1747" s="23">
        <v>287000</v>
      </c>
      <c r="AH1747" s="29"/>
      <c r="AI1747" s="29"/>
      <c r="AJ1747" s="30"/>
      <c r="AK1747" s="2" t="str">
        <f t="shared" si="27"/>
        <v>OK</v>
      </c>
      <c r="AL1747" t="str">
        <f>IF(D1747&lt;&gt;"",IF(AK1747&lt;&gt;"OK",IF(IFERROR(VLOOKUP(C1747&amp;D1747,[1]Radicacion!$I$2:$EK$30174,2,0),VLOOKUP(D1747,[1]Radicacion!$I$2:$K$30174,2,0))&lt;&gt;"","NO EXIGIBLES"),""),"")</f>
        <v/>
      </c>
    </row>
    <row r="1748" spans="1:38" x14ac:dyDescent="0.25">
      <c r="A1748" s="20">
        <v>1740</v>
      </c>
      <c r="B1748" s="21" t="s">
        <v>46</v>
      </c>
      <c r="C1748" s="20" t="s">
        <v>47</v>
      </c>
      <c r="D1748" s="20" t="s">
        <v>1790</v>
      </c>
      <c r="E1748" s="22">
        <v>44202</v>
      </c>
      <c r="F1748" s="22">
        <v>44209</v>
      </c>
      <c r="G1748" s="23">
        <v>117000</v>
      </c>
      <c r="H1748" s="24">
        <v>0</v>
      </c>
      <c r="I1748" s="31"/>
      <c r="J1748" s="24">
        <v>0</v>
      </c>
      <c r="K1748" s="24">
        <v>0</v>
      </c>
      <c r="L1748" s="24">
        <v>0</v>
      </c>
      <c r="M1748" s="24">
        <v>0</v>
      </c>
      <c r="N1748" s="24">
        <v>0</v>
      </c>
      <c r="O1748" s="24">
        <v>117000</v>
      </c>
      <c r="P1748" s="26">
        <v>11620</v>
      </c>
      <c r="Q1748" s="23">
        <v>117000</v>
      </c>
      <c r="R1748" s="24">
        <v>0</v>
      </c>
      <c r="S1748" s="24">
        <v>0</v>
      </c>
      <c r="T1748" s="22" t="s">
        <v>47</v>
      </c>
      <c r="U1748" s="24">
        <v>0</v>
      </c>
      <c r="V1748" s="23">
        <v>0</v>
      </c>
      <c r="W1748" s="22" t="s">
        <v>47</v>
      </c>
      <c r="X1748" s="24">
        <v>0</v>
      </c>
      <c r="Y1748" s="22" t="s">
        <v>47</v>
      </c>
      <c r="Z1748" s="24">
        <v>0</v>
      </c>
      <c r="AA1748" s="31"/>
      <c r="AB1748" s="24">
        <v>0</v>
      </c>
      <c r="AC1748" s="24">
        <v>0</v>
      </c>
      <c r="AD1748" s="31"/>
      <c r="AE1748" s="23">
        <v>0</v>
      </c>
      <c r="AF1748" s="23">
        <v>0</v>
      </c>
      <c r="AG1748" s="23">
        <v>117000</v>
      </c>
      <c r="AH1748" s="29"/>
      <c r="AI1748" s="29"/>
      <c r="AJ1748" s="30"/>
      <c r="AK1748" s="2" t="str">
        <f t="shared" si="27"/>
        <v>OK</v>
      </c>
      <c r="AL1748" t="str">
        <f>IF(D1748&lt;&gt;"",IF(AK1748&lt;&gt;"OK",IF(IFERROR(VLOOKUP(C1748&amp;D1748,[1]Radicacion!$I$2:$EK$30174,2,0),VLOOKUP(D1748,[1]Radicacion!$I$2:$K$30174,2,0))&lt;&gt;"","NO EXIGIBLES"),""),"")</f>
        <v/>
      </c>
    </row>
    <row r="1749" spans="1:38" x14ac:dyDescent="0.25">
      <c r="A1749" s="20">
        <v>1741</v>
      </c>
      <c r="B1749" s="21" t="s">
        <v>46</v>
      </c>
      <c r="C1749" s="20" t="s">
        <v>47</v>
      </c>
      <c r="D1749" s="20" t="s">
        <v>1791</v>
      </c>
      <c r="E1749" s="22">
        <v>44202</v>
      </c>
      <c r="F1749" s="22">
        <v>44209</v>
      </c>
      <c r="G1749" s="23">
        <v>381000</v>
      </c>
      <c r="H1749" s="24">
        <v>0</v>
      </c>
      <c r="I1749" s="31"/>
      <c r="J1749" s="24">
        <v>0</v>
      </c>
      <c r="K1749" s="24">
        <v>0</v>
      </c>
      <c r="L1749" s="24">
        <v>0</v>
      </c>
      <c r="M1749" s="24">
        <v>0</v>
      </c>
      <c r="N1749" s="24">
        <v>0</v>
      </c>
      <c r="O1749" s="24">
        <v>381000</v>
      </c>
      <c r="P1749" s="26">
        <v>11621</v>
      </c>
      <c r="Q1749" s="23">
        <v>381000</v>
      </c>
      <c r="R1749" s="24">
        <v>0</v>
      </c>
      <c r="S1749" s="24">
        <v>0</v>
      </c>
      <c r="T1749" s="22" t="s">
        <v>47</v>
      </c>
      <c r="U1749" s="24">
        <v>0</v>
      </c>
      <c r="V1749" s="23">
        <v>0</v>
      </c>
      <c r="W1749" s="22" t="s">
        <v>47</v>
      </c>
      <c r="X1749" s="24">
        <v>0</v>
      </c>
      <c r="Y1749" s="22" t="s">
        <v>47</v>
      </c>
      <c r="Z1749" s="24">
        <v>0</v>
      </c>
      <c r="AA1749" s="31"/>
      <c r="AB1749" s="24">
        <v>0</v>
      </c>
      <c r="AC1749" s="24">
        <v>0</v>
      </c>
      <c r="AD1749" s="31"/>
      <c r="AE1749" s="23">
        <v>0</v>
      </c>
      <c r="AF1749" s="23">
        <v>0</v>
      </c>
      <c r="AG1749" s="23">
        <v>381000</v>
      </c>
      <c r="AH1749" s="29"/>
      <c r="AI1749" s="29"/>
      <c r="AJ1749" s="30"/>
      <c r="AK1749" s="2" t="str">
        <f t="shared" si="27"/>
        <v>OK</v>
      </c>
      <c r="AL1749" t="str">
        <f>IF(D1749&lt;&gt;"",IF(AK1749&lt;&gt;"OK",IF(IFERROR(VLOOKUP(C1749&amp;D1749,[1]Radicacion!$I$2:$EK$30174,2,0),VLOOKUP(D1749,[1]Radicacion!$I$2:$K$30174,2,0))&lt;&gt;"","NO EXIGIBLES"),""),"")</f>
        <v/>
      </c>
    </row>
    <row r="1750" spans="1:38" x14ac:dyDescent="0.25">
      <c r="A1750" s="20">
        <v>1742</v>
      </c>
      <c r="B1750" s="21" t="s">
        <v>46</v>
      </c>
      <c r="C1750" s="20" t="s">
        <v>47</v>
      </c>
      <c r="D1750" s="20" t="s">
        <v>1792</v>
      </c>
      <c r="E1750" s="22">
        <v>44202</v>
      </c>
      <c r="F1750" s="22">
        <v>44209</v>
      </c>
      <c r="G1750" s="23">
        <v>386831</v>
      </c>
      <c r="H1750" s="24">
        <v>0</v>
      </c>
      <c r="I1750" s="31"/>
      <c r="J1750" s="24">
        <v>0</v>
      </c>
      <c r="K1750" s="24">
        <v>0</v>
      </c>
      <c r="L1750" s="24">
        <v>0</v>
      </c>
      <c r="M1750" s="24">
        <v>0</v>
      </c>
      <c r="N1750" s="24">
        <v>0</v>
      </c>
      <c r="O1750" s="24">
        <v>386831</v>
      </c>
      <c r="P1750" s="26">
        <v>11622</v>
      </c>
      <c r="Q1750" s="23">
        <v>386831</v>
      </c>
      <c r="R1750" s="24">
        <v>0</v>
      </c>
      <c r="S1750" s="24">
        <v>0</v>
      </c>
      <c r="T1750" s="22" t="s">
        <v>47</v>
      </c>
      <c r="U1750" s="24">
        <v>0</v>
      </c>
      <c r="V1750" s="23">
        <v>0</v>
      </c>
      <c r="W1750" s="22" t="s">
        <v>47</v>
      </c>
      <c r="X1750" s="24">
        <v>0</v>
      </c>
      <c r="Y1750" s="22" t="s">
        <v>47</v>
      </c>
      <c r="Z1750" s="24">
        <v>0</v>
      </c>
      <c r="AA1750" s="31"/>
      <c r="AB1750" s="24">
        <v>0</v>
      </c>
      <c r="AC1750" s="24">
        <v>0</v>
      </c>
      <c r="AD1750" s="31"/>
      <c r="AE1750" s="23">
        <v>0</v>
      </c>
      <c r="AF1750" s="23">
        <v>0</v>
      </c>
      <c r="AG1750" s="23">
        <v>386831</v>
      </c>
      <c r="AH1750" s="29"/>
      <c r="AI1750" s="29"/>
      <c r="AJ1750" s="30"/>
      <c r="AK1750" s="2" t="str">
        <f t="shared" si="27"/>
        <v>OK</v>
      </c>
      <c r="AL1750" t="str">
        <f>IF(D1750&lt;&gt;"",IF(AK1750&lt;&gt;"OK",IF(IFERROR(VLOOKUP(C1750&amp;D1750,[1]Radicacion!$I$2:$EK$30174,2,0),VLOOKUP(D1750,[1]Radicacion!$I$2:$K$30174,2,0))&lt;&gt;"","NO EXIGIBLES"),""),"")</f>
        <v/>
      </c>
    </row>
    <row r="1751" spans="1:38" x14ac:dyDescent="0.25">
      <c r="A1751" s="20">
        <v>1743</v>
      </c>
      <c r="B1751" s="21" t="s">
        <v>46</v>
      </c>
      <c r="C1751" s="20" t="s">
        <v>47</v>
      </c>
      <c r="D1751" s="20" t="s">
        <v>1793</v>
      </c>
      <c r="E1751" s="22">
        <v>44202</v>
      </c>
      <c r="F1751" s="22">
        <v>44209</v>
      </c>
      <c r="G1751" s="23">
        <v>117000</v>
      </c>
      <c r="H1751" s="24">
        <v>0</v>
      </c>
      <c r="I1751" s="31"/>
      <c r="J1751" s="24">
        <v>0</v>
      </c>
      <c r="K1751" s="24">
        <v>0</v>
      </c>
      <c r="L1751" s="24">
        <v>0</v>
      </c>
      <c r="M1751" s="24">
        <v>0</v>
      </c>
      <c r="N1751" s="24">
        <v>0</v>
      </c>
      <c r="O1751" s="24">
        <v>117000</v>
      </c>
      <c r="P1751" s="26">
        <v>11623</v>
      </c>
      <c r="Q1751" s="23">
        <v>117000</v>
      </c>
      <c r="R1751" s="24">
        <v>0</v>
      </c>
      <c r="S1751" s="24">
        <v>0</v>
      </c>
      <c r="T1751" s="22" t="s">
        <v>47</v>
      </c>
      <c r="U1751" s="24">
        <v>0</v>
      </c>
      <c r="V1751" s="23">
        <v>0</v>
      </c>
      <c r="W1751" s="22" t="s">
        <v>47</v>
      </c>
      <c r="X1751" s="24">
        <v>0</v>
      </c>
      <c r="Y1751" s="22" t="s">
        <v>47</v>
      </c>
      <c r="Z1751" s="24">
        <v>0</v>
      </c>
      <c r="AA1751" s="31"/>
      <c r="AB1751" s="24">
        <v>0</v>
      </c>
      <c r="AC1751" s="24">
        <v>0</v>
      </c>
      <c r="AD1751" s="31"/>
      <c r="AE1751" s="23">
        <v>0</v>
      </c>
      <c r="AF1751" s="23">
        <v>0</v>
      </c>
      <c r="AG1751" s="23">
        <v>117000</v>
      </c>
      <c r="AH1751" s="29"/>
      <c r="AI1751" s="29"/>
      <c r="AJ1751" s="30"/>
      <c r="AK1751" s="2" t="str">
        <f t="shared" si="27"/>
        <v>OK</v>
      </c>
      <c r="AL1751" t="str">
        <f>IF(D1751&lt;&gt;"",IF(AK1751&lt;&gt;"OK",IF(IFERROR(VLOOKUP(C1751&amp;D1751,[1]Radicacion!$I$2:$EK$30174,2,0),VLOOKUP(D1751,[1]Radicacion!$I$2:$K$30174,2,0))&lt;&gt;"","NO EXIGIBLES"),""),"")</f>
        <v/>
      </c>
    </row>
    <row r="1752" spans="1:38" x14ac:dyDescent="0.25">
      <c r="A1752" s="20">
        <v>1744</v>
      </c>
      <c r="B1752" s="21" t="s">
        <v>46</v>
      </c>
      <c r="C1752" s="20" t="s">
        <v>47</v>
      </c>
      <c r="D1752" s="20" t="s">
        <v>1794</v>
      </c>
      <c r="E1752" s="22">
        <v>44202</v>
      </c>
      <c r="F1752" s="22">
        <v>44357</v>
      </c>
      <c r="G1752" s="23">
        <v>492000</v>
      </c>
      <c r="H1752" s="24">
        <v>0</v>
      </c>
      <c r="I1752" s="31"/>
      <c r="J1752" s="24">
        <v>0</v>
      </c>
      <c r="K1752" s="24">
        <v>0</v>
      </c>
      <c r="L1752" s="24">
        <v>0</v>
      </c>
      <c r="M1752" s="24">
        <v>0</v>
      </c>
      <c r="N1752" s="24">
        <v>0</v>
      </c>
      <c r="O1752" s="24">
        <v>492000</v>
      </c>
      <c r="P1752" s="26">
        <v>11624</v>
      </c>
      <c r="Q1752" s="23">
        <v>492000</v>
      </c>
      <c r="R1752" s="24">
        <v>0</v>
      </c>
      <c r="S1752" s="24">
        <v>0</v>
      </c>
      <c r="T1752" s="22" t="s">
        <v>47</v>
      </c>
      <c r="U1752" s="24">
        <v>0</v>
      </c>
      <c r="V1752" s="23">
        <v>0</v>
      </c>
      <c r="W1752" s="22" t="s">
        <v>47</v>
      </c>
      <c r="X1752" s="24">
        <v>0</v>
      </c>
      <c r="Y1752" s="22" t="s">
        <v>47</v>
      </c>
      <c r="Z1752" s="24">
        <v>0</v>
      </c>
      <c r="AA1752" s="31"/>
      <c r="AB1752" s="24">
        <v>0</v>
      </c>
      <c r="AC1752" s="24">
        <v>0</v>
      </c>
      <c r="AD1752" s="31"/>
      <c r="AE1752" s="23">
        <v>0</v>
      </c>
      <c r="AF1752" s="23">
        <v>0</v>
      </c>
      <c r="AG1752" s="23">
        <v>492000</v>
      </c>
      <c r="AH1752" s="29"/>
      <c r="AI1752" s="29"/>
      <c r="AJ1752" s="30"/>
      <c r="AK1752" s="2" t="str">
        <f t="shared" si="27"/>
        <v>OK</v>
      </c>
      <c r="AL1752" t="str">
        <f>IF(D1752&lt;&gt;"",IF(AK1752&lt;&gt;"OK",IF(IFERROR(VLOOKUP(C1752&amp;D1752,[1]Radicacion!$I$2:$EK$30174,2,0),VLOOKUP(D1752,[1]Radicacion!$I$2:$K$30174,2,0))&lt;&gt;"","NO EXIGIBLES"),""),"")</f>
        <v/>
      </c>
    </row>
    <row r="1753" spans="1:38" x14ac:dyDescent="0.25">
      <c r="A1753" s="20">
        <v>1745</v>
      </c>
      <c r="B1753" s="21" t="s">
        <v>46</v>
      </c>
      <c r="C1753" s="20" t="s">
        <v>47</v>
      </c>
      <c r="D1753" s="20" t="s">
        <v>1795</v>
      </c>
      <c r="E1753" s="22">
        <v>44201</v>
      </c>
      <c r="F1753" s="22">
        <v>44298</v>
      </c>
      <c r="G1753" s="23">
        <v>117000</v>
      </c>
      <c r="H1753" s="24">
        <v>0</v>
      </c>
      <c r="I1753" s="31"/>
      <c r="J1753" s="24">
        <v>0</v>
      </c>
      <c r="K1753" s="24">
        <v>0</v>
      </c>
      <c r="L1753" s="24">
        <v>0</v>
      </c>
      <c r="M1753" s="24">
        <v>0</v>
      </c>
      <c r="N1753" s="24">
        <v>0</v>
      </c>
      <c r="O1753" s="24">
        <v>117000</v>
      </c>
      <c r="P1753" s="26">
        <v>11625</v>
      </c>
      <c r="Q1753" s="23">
        <v>117000</v>
      </c>
      <c r="R1753" s="24">
        <v>0</v>
      </c>
      <c r="S1753" s="24">
        <v>0</v>
      </c>
      <c r="T1753" s="22" t="s">
        <v>47</v>
      </c>
      <c r="U1753" s="24">
        <v>0</v>
      </c>
      <c r="V1753" s="23">
        <v>0</v>
      </c>
      <c r="W1753" s="22" t="s">
        <v>47</v>
      </c>
      <c r="X1753" s="24">
        <v>0</v>
      </c>
      <c r="Y1753" s="22" t="s">
        <v>47</v>
      </c>
      <c r="Z1753" s="24">
        <v>0</v>
      </c>
      <c r="AA1753" s="31"/>
      <c r="AB1753" s="24">
        <v>0</v>
      </c>
      <c r="AC1753" s="24">
        <v>0</v>
      </c>
      <c r="AD1753" s="31"/>
      <c r="AE1753" s="23">
        <v>0</v>
      </c>
      <c r="AF1753" s="23">
        <v>0</v>
      </c>
      <c r="AG1753" s="23">
        <v>117000</v>
      </c>
      <c r="AH1753" s="29"/>
      <c r="AI1753" s="29"/>
      <c r="AJ1753" s="30"/>
      <c r="AK1753" s="2" t="str">
        <f t="shared" si="27"/>
        <v>OK</v>
      </c>
      <c r="AL1753" t="str">
        <f>IF(D1753&lt;&gt;"",IF(AK1753&lt;&gt;"OK",IF(IFERROR(VLOOKUP(C1753&amp;D1753,[1]Radicacion!$I$2:$EK$30174,2,0),VLOOKUP(D1753,[1]Radicacion!$I$2:$K$30174,2,0))&lt;&gt;"","NO EXIGIBLES"),""),"")</f>
        <v/>
      </c>
    </row>
    <row r="1754" spans="1:38" x14ac:dyDescent="0.25">
      <c r="A1754" s="20">
        <v>1746</v>
      </c>
      <c r="B1754" s="21" t="s">
        <v>46</v>
      </c>
      <c r="C1754" s="20" t="s">
        <v>47</v>
      </c>
      <c r="D1754" s="20" t="s">
        <v>1796</v>
      </c>
      <c r="E1754" s="22">
        <v>44202</v>
      </c>
      <c r="F1754" s="22">
        <v>44209</v>
      </c>
      <c r="G1754" s="23">
        <v>138000</v>
      </c>
      <c r="H1754" s="24">
        <v>0</v>
      </c>
      <c r="I1754" s="31"/>
      <c r="J1754" s="24">
        <v>0</v>
      </c>
      <c r="K1754" s="24">
        <v>0</v>
      </c>
      <c r="L1754" s="24">
        <v>0</v>
      </c>
      <c r="M1754" s="24">
        <v>0</v>
      </c>
      <c r="N1754" s="24">
        <v>0</v>
      </c>
      <c r="O1754" s="24">
        <v>138000</v>
      </c>
      <c r="P1754" s="26">
        <v>11626</v>
      </c>
      <c r="Q1754" s="23">
        <v>138000</v>
      </c>
      <c r="R1754" s="24">
        <v>0</v>
      </c>
      <c r="S1754" s="24">
        <v>0</v>
      </c>
      <c r="T1754" s="22" t="s">
        <v>47</v>
      </c>
      <c r="U1754" s="24">
        <v>0</v>
      </c>
      <c r="V1754" s="23">
        <v>0</v>
      </c>
      <c r="W1754" s="22" t="s">
        <v>47</v>
      </c>
      <c r="X1754" s="24">
        <v>0</v>
      </c>
      <c r="Y1754" s="22" t="s">
        <v>47</v>
      </c>
      <c r="Z1754" s="24">
        <v>0</v>
      </c>
      <c r="AA1754" s="31"/>
      <c r="AB1754" s="24">
        <v>0</v>
      </c>
      <c r="AC1754" s="24">
        <v>0</v>
      </c>
      <c r="AD1754" s="31"/>
      <c r="AE1754" s="23">
        <v>0</v>
      </c>
      <c r="AF1754" s="23">
        <v>0</v>
      </c>
      <c r="AG1754" s="23">
        <v>138000</v>
      </c>
      <c r="AH1754" s="29"/>
      <c r="AI1754" s="29"/>
      <c r="AJ1754" s="30"/>
      <c r="AK1754" s="2" t="str">
        <f t="shared" si="27"/>
        <v>OK</v>
      </c>
      <c r="AL1754" t="str">
        <f>IF(D1754&lt;&gt;"",IF(AK1754&lt;&gt;"OK",IF(IFERROR(VLOOKUP(C1754&amp;D1754,[1]Radicacion!$I$2:$EK$30174,2,0),VLOOKUP(D1754,[1]Radicacion!$I$2:$K$30174,2,0))&lt;&gt;"","NO EXIGIBLES"),""),"")</f>
        <v/>
      </c>
    </row>
    <row r="1755" spans="1:38" x14ac:dyDescent="0.25">
      <c r="A1755" s="20">
        <v>1747</v>
      </c>
      <c r="B1755" s="21" t="s">
        <v>46</v>
      </c>
      <c r="C1755" s="20" t="s">
        <v>47</v>
      </c>
      <c r="D1755" s="20" t="s">
        <v>1797</v>
      </c>
      <c r="E1755" s="22">
        <v>44202</v>
      </c>
      <c r="F1755" s="22">
        <v>44209</v>
      </c>
      <c r="G1755" s="23">
        <v>117000</v>
      </c>
      <c r="H1755" s="24">
        <v>0</v>
      </c>
      <c r="I1755" s="31"/>
      <c r="J1755" s="24">
        <v>0</v>
      </c>
      <c r="K1755" s="24">
        <v>0</v>
      </c>
      <c r="L1755" s="24">
        <v>0</v>
      </c>
      <c r="M1755" s="24">
        <v>0</v>
      </c>
      <c r="N1755" s="24">
        <v>0</v>
      </c>
      <c r="O1755" s="24">
        <v>117000</v>
      </c>
      <c r="P1755" s="26">
        <v>11627</v>
      </c>
      <c r="Q1755" s="23">
        <v>117000</v>
      </c>
      <c r="R1755" s="24">
        <v>0</v>
      </c>
      <c r="S1755" s="24">
        <v>0</v>
      </c>
      <c r="T1755" s="22" t="s">
        <v>47</v>
      </c>
      <c r="U1755" s="24">
        <v>0</v>
      </c>
      <c r="V1755" s="23">
        <v>0</v>
      </c>
      <c r="W1755" s="22" t="s">
        <v>47</v>
      </c>
      <c r="X1755" s="24">
        <v>0</v>
      </c>
      <c r="Y1755" s="22" t="s">
        <v>47</v>
      </c>
      <c r="Z1755" s="24">
        <v>0</v>
      </c>
      <c r="AA1755" s="31"/>
      <c r="AB1755" s="24">
        <v>0</v>
      </c>
      <c r="AC1755" s="24">
        <v>0</v>
      </c>
      <c r="AD1755" s="31"/>
      <c r="AE1755" s="23">
        <v>0</v>
      </c>
      <c r="AF1755" s="23">
        <v>0</v>
      </c>
      <c r="AG1755" s="23">
        <v>117000</v>
      </c>
      <c r="AH1755" s="29"/>
      <c r="AI1755" s="29"/>
      <c r="AJ1755" s="30"/>
      <c r="AK1755" s="2" t="str">
        <f t="shared" si="27"/>
        <v>OK</v>
      </c>
      <c r="AL1755" t="str">
        <f>IF(D1755&lt;&gt;"",IF(AK1755&lt;&gt;"OK",IF(IFERROR(VLOOKUP(C1755&amp;D1755,[1]Radicacion!$I$2:$EK$30174,2,0),VLOOKUP(D1755,[1]Radicacion!$I$2:$K$30174,2,0))&lt;&gt;"","NO EXIGIBLES"),""),"")</f>
        <v/>
      </c>
    </row>
    <row r="1756" spans="1:38" x14ac:dyDescent="0.25">
      <c r="A1756" s="20">
        <v>1748</v>
      </c>
      <c r="B1756" s="21" t="s">
        <v>46</v>
      </c>
      <c r="C1756" s="20" t="s">
        <v>47</v>
      </c>
      <c r="D1756" s="20" t="s">
        <v>1798</v>
      </c>
      <c r="E1756" s="22">
        <v>44202</v>
      </c>
      <c r="F1756" s="22">
        <v>44209</v>
      </c>
      <c r="G1756" s="23">
        <v>288000</v>
      </c>
      <c r="H1756" s="24">
        <v>0</v>
      </c>
      <c r="I1756" s="31"/>
      <c r="J1756" s="24">
        <v>0</v>
      </c>
      <c r="K1756" s="24">
        <v>0</v>
      </c>
      <c r="L1756" s="24">
        <v>0</v>
      </c>
      <c r="M1756" s="24">
        <v>0</v>
      </c>
      <c r="N1756" s="24">
        <v>0</v>
      </c>
      <c r="O1756" s="24">
        <v>288000</v>
      </c>
      <c r="P1756" s="26">
        <v>11628</v>
      </c>
      <c r="Q1756" s="23">
        <v>288000</v>
      </c>
      <c r="R1756" s="24">
        <v>0</v>
      </c>
      <c r="S1756" s="24">
        <v>0</v>
      </c>
      <c r="T1756" s="22" t="s">
        <v>47</v>
      </c>
      <c r="U1756" s="24">
        <v>0</v>
      </c>
      <c r="V1756" s="23">
        <v>0</v>
      </c>
      <c r="W1756" s="22" t="s">
        <v>47</v>
      </c>
      <c r="X1756" s="24">
        <v>0</v>
      </c>
      <c r="Y1756" s="22" t="s">
        <v>47</v>
      </c>
      <c r="Z1756" s="24">
        <v>0</v>
      </c>
      <c r="AA1756" s="31"/>
      <c r="AB1756" s="24">
        <v>0</v>
      </c>
      <c r="AC1756" s="24">
        <v>0</v>
      </c>
      <c r="AD1756" s="31"/>
      <c r="AE1756" s="23">
        <v>0</v>
      </c>
      <c r="AF1756" s="23">
        <v>0</v>
      </c>
      <c r="AG1756" s="23">
        <v>288000</v>
      </c>
      <c r="AH1756" s="29"/>
      <c r="AI1756" s="29"/>
      <c r="AJ1756" s="30"/>
      <c r="AK1756" s="2" t="str">
        <f t="shared" si="27"/>
        <v>OK</v>
      </c>
      <c r="AL1756" t="str">
        <f>IF(D1756&lt;&gt;"",IF(AK1756&lt;&gt;"OK",IF(IFERROR(VLOOKUP(C1756&amp;D1756,[1]Radicacion!$I$2:$EK$30174,2,0),VLOOKUP(D1756,[1]Radicacion!$I$2:$K$30174,2,0))&lt;&gt;"","NO EXIGIBLES"),""),"")</f>
        <v/>
      </c>
    </row>
    <row r="1757" spans="1:38" x14ac:dyDescent="0.25">
      <c r="A1757" s="20">
        <v>1749</v>
      </c>
      <c r="B1757" s="21" t="s">
        <v>46</v>
      </c>
      <c r="C1757" s="20" t="s">
        <v>47</v>
      </c>
      <c r="D1757" s="20" t="s">
        <v>1799</v>
      </c>
      <c r="E1757" s="22">
        <v>44202</v>
      </c>
      <c r="F1757" s="22">
        <v>44209</v>
      </c>
      <c r="G1757" s="23">
        <v>78000</v>
      </c>
      <c r="H1757" s="24">
        <v>0</v>
      </c>
      <c r="I1757" s="31"/>
      <c r="J1757" s="24">
        <v>0</v>
      </c>
      <c r="K1757" s="24">
        <v>0</v>
      </c>
      <c r="L1757" s="24">
        <v>0</v>
      </c>
      <c r="M1757" s="24">
        <v>0</v>
      </c>
      <c r="N1757" s="24">
        <v>0</v>
      </c>
      <c r="O1757" s="24">
        <v>78000</v>
      </c>
      <c r="P1757" s="26">
        <v>11629</v>
      </c>
      <c r="Q1757" s="23">
        <v>78000</v>
      </c>
      <c r="R1757" s="24">
        <v>0</v>
      </c>
      <c r="S1757" s="24">
        <v>0</v>
      </c>
      <c r="T1757" s="22" t="s">
        <v>47</v>
      </c>
      <c r="U1757" s="24">
        <v>0</v>
      </c>
      <c r="V1757" s="23">
        <v>0</v>
      </c>
      <c r="W1757" s="22" t="s">
        <v>47</v>
      </c>
      <c r="X1757" s="24">
        <v>0</v>
      </c>
      <c r="Y1757" s="22" t="s">
        <v>47</v>
      </c>
      <c r="Z1757" s="24">
        <v>0</v>
      </c>
      <c r="AA1757" s="31"/>
      <c r="AB1757" s="24">
        <v>0</v>
      </c>
      <c r="AC1757" s="24">
        <v>0</v>
      </c>
      <c r="AD1757" s="31"/>
      <c r="AE1757" s="23">
        <v>0</v>
      </c>
      <c r="AF1757" s="23">
        <v>0</v>
      </c>
      <c r="AG1757" s="23">
        <v>78000</v>
      </c>
      <c r="AH1757" s="29"/>
      <c r="AI1757" s="29"/>
      <c r="AJ1757" s="30"/>
      <c r="AK1757" s="2" t="str">
        <f t="shared" si="27"/>
        <v>OK</v>
      </c>
      <c r="AL1757" t="str">
        <f>IF(D1757&lt;&gt;"",IF(AK1757&lt;&gt;"OK",IF(IFERROR(VLOOKUP(C1757&amp;D1757,[1]Radicacion!$I$2:$EK$30174,2,0),VLOOKUP(D1757,[1]Radicacion!$I$2:$K$30174,2,0))&lt;&gt;"","NO EXIGIBLES"),""),"")</f>
        <v/>
      </c>
    </row>
    <row r="1758" spans="1:38" x14ac:dyDescent="0.25">
      <c r="A1758" s="20">
        <v>1750</v>
      </c>
      <c r="B1758" s="21" t="s">
        <v>46</v>
      </c>
      <c r="C1758" s="20" t="s">
        <v>47</v>
      </c>
      <c r="D1758" s="20" t="s">
        <v>1800</v>
      </c>
      <c r="E1758" s="22">
        <v>44202</v>
      </c>
      <c r="F1758" s="22">
        <v>44209</v>
      </c>
      <c r="G1758" s="23">
        <v>78000</v>
      </c>
      <c r="H1758" s="24">
        <v>0</v>
      </c>
      <c r="I1758" s="31"/>
      <c r="J1758" s="24">
        <v>0</v>
      </c>
      <c r="K1758" s="24">
        <v>0</v>
      </c>
      <c r="L1758" s="24">
        <v>0</v>
      </c>
      <c r="M1758" s="24">
        <v>0</v>
      </c>
      <c r="N1758" s="24">
        <v>0</v>
      </c>
      <c r="O1758" s="24">
        <v>78000</v>
      </c>
      <c r="P1758" s="26">
        <v>11630</v>
      </c>
      <c r="Q1758" s="23">
        <v>78000</v>
      </c>
      <c r="R1758" s="24">
        <v>0</v>
      </c>
      <c r="S1758" s="24">
        <v>0</v>
      </c>
      <c r="T1758" s="22" t="s">
        <v>47</v>
      </c>
      <c r="U1758" s="24">
        <v>0</v>
      </c>
      <c r="V1758" s="23">
        <v>0</v>
      </c>
      <c r="W1758" s="22" t="s">
        <v>47</v>
      </c>
      <c r="X1758" s="24">
        <v>0</v>
      </c>
      <c r="Y1758" s="22" t="s">
        <v>47</v>
      </c>
      <c r="Z1758" s="24">
        <v>0</v>
      </c>
      <c r="AA1758" s="31"/>
      <c r="AB1758" s="24">
        <v>0</v>
      </c>
      <c r="AC1758" s="24">
        <v>0</v>
      </c>
      <c r="AD1758" s="31"/>
      <c r="AE1758" s="23">
        <v>0</v>
      </c>
      <c r="AF1758" s="23">
        <v>0</v>
      </c>
      <c r="AG1758" s="23">
        <v>78000</v>
      </c>
      <c r="AH1758" s="29"/>
      <c r="AI1758" s="29"/>
      <c r="AJ1758" s="30"/>
      <c r="AK1758" s="2" t="str">
        <f t="shared" si="27"/>
        <v>OK</v>
      </c>
      <c r="AL1758" t="str">
        <f>IF(D1758&lt;&gt;"",IF(AK1758&lt;&gt;"OK",IF(IFERROR(VLOOKUP(C1758&amp;D1758,[1]Radicacion!$I$2:$EK$30174,2,0),VLOOKUP(D1758,[1]Radicacion!$I$2:$K$30174,2,0))&lt;&gt;"","NO EXIGIBLES"),""),"")</f>
        <v/>
      </c>
    </row>
    <row r="1759" spans="1:38" x14ac:dyDescent="0.25">
      <c r="A1759" s="20">
        <v>1751</v>
      </c>
      <c r="B1759" s="21" t="s">
        <v>46</v>
      </c>
      <c r="C1759" s="20" t="s">
        <v>47</v>
      </c>
      <c r="D1759" s="20" t="s">
        <v>1801</v>
      </c>
      <c r="E1759" s="22">
        <v>44202</v>
      </c>
      <c r="F1759" s="22">
        <v>44209</v>
      </c>
      <c r="G1759" s="23">
        <v>117000</v>
      </c>
      <c r="H1759" s="24">
        <v>0</v>
      </c>
      <c r="I1759" s="31"/>
      <c r="J1759" s="24">
        <v>0</v>
      </c>
      <c r="K1759" s="24">
        <v>0</v>
      </c>
      <c r="L1759" s="24">
        <v>0</v>
      </c>
      <c r="M1759" s="24">
        <v>0</v>
      </c>
      <c r="N1759" s="24">
        <v>0</v>
      </c>
      <c r="O1759" s="24">
        <v>117000</v>
      </c>
      <c r="P1759" s="26">
        <v>11631</v>
      </c>
      <c r="Q1759" s="23">
        <v>117000</v>
      </c>
      <c r="R1759" s="24">
        <v>0</v>
      </c>
      <c r="S1759" s="24">
        <v>0</v>
      </c>
      <c r="T1759" s="22" t="s">
        <v>47</v>
      </c>
      <c r="U1759" s="24">
        <v>0</v>
      </c>
      <c r="V1759" s="23">
        <v>0</v>
      </c>
      <c r="W1759" s="22" t="s">
        <v>47</v>
      </c>
      <c r="X1759" s="24">
        <v>0</v>
      </c>
      <c r="Y1759" s="22" t="s">
        <v>47</v>
      </c>
      <c r="Z1759" s="24">
        <v>0</v>
      </c>
      <c r="AA1759" s="31"/>
      <c r="AB1759" s="24">
        <v>0</v>
      </c>
      <c r="AC1759" s="24">
        <v>0</v>
      </c>
      <c r="AD1759" s="31"/>
      <c r="AE1759" s="23">
        <v>0</v>
      </c>
      <c r="AF1759" s="23">
        <v>0</v>
      </c>
      <c r="AG1759" s="23">
        <v>117000</v>
      </c>
      <c r="AH1759" s="29"/>
      <c r="AI1759" s="29"/>
      <c r="AJ1759" s="30"/>
      <c r="AK1759" s="2" t="str">
        <f t="shared" si="27"/>
        <v>OK</v>
      </c>
      <c r="AL1759" t="str">
        <f>IF(D1759&lt;&gt;"",IF(AK1759&lt;&gt;"OK",IF(IFERROR(VLOOKUP(C1759&amp;D1759,[1]Radicacion!$I$2:$EK$30174,2,0),VLOOKUP(D1759,[1]Radicacion!$I$2:$K$30174,2,0))&lt;&gt;"","NO EXIGIBLES"),""),"")</f>
        <v/>
      </c>
    </row>
    <row r="1760" spans="1:38" x14ac:dyDescent="0.25">
      <c r="A1760" s="20">
        <v>1752</v>
      </c>
      <c r="B1760" s="21" t="s">
        <v>46</v>
      </c>
      <c r="C1760" s="20" t="s">
        <v>47</v>
      </c>
      <c r="D1760" s="20" t="s">
        <v>1802</v>
      </c>
      <c r="E1760" s="22">
        <v>44202</v>
      </c>
      <c r="F1760" s="22">
        <v>44209</v>
      </c>
      <c r="G1760" s="23">
        <v>117000</v>
      </c>
      <c r="H1760" s="24">
        <v>0</v>
      </c>
      <c r="I1760" s="31"/>
      <c r="J1760" s="24">
        <v>0</v>
      </c>
      <c r="K1760" s="24">
        <v>0</v>
      </c>
      <c r="L1760" s="24">
        <v>0</v>
      </c>
      <c r="M1760" s="24">
        <v>0</v>
      </c>
      <c r="N1760" s="24">
        <v>0</v>
      </c>
      <c r="O1760" s="24">
        <v>117000</v>
      </c>
      <c r="P1760" s="26">
        <v>11632</v>
      </c>
      <c r="Q1760" s="23">
        <v>117000</v>
      </c>
      <c r="R1760" s="24">
        <v>0</v>
      </c>
      <c r="S1760" s="24">
        <v>0</v>
      </c>
      <c r="T1760" s="22" t="s">
        <v>47</v>
      </c>
      <c r="U1760" s="24">
        <v>0</v>
      </c>
      <c r="V1760" s="23">
        <v>0</v>
      </c>
      <c r="W1760" s="22" t="s">
        <v>47</v>
      </c>
      <c r="X1760" s="24">
        <v>0</v>
      </c>
      <c r="Y1760" s="22" t="s">
        <v>47</v>
      </c>
      <c r="Z1760" s="24">
        <v>0</v>
      </c>
      <c r="AA1760" s="31"/>
      <c r="AB1760" s="24">
        <v>0</v>
      </c>
      <c r="AC1760" s="24">
        <v>0</v>
      </c>
      <c r="AD1760" s="31"/>
      <c r="AE1760" s="23">
        <v>0</v>
      </c>
      <c r="AF1760" s="23">
        <v>0</v>
      </c>
      <c r="AG1760" s="23">
        <v>117000</v>
      </c>
      <c r="AH1760" s="29"/>
      <c r="AI1760" s="29"/>
      <c r="AJ1760" s="30"/>
      <c r="AK1760" s="2" t="str">
        <f t="shared" si="27"/>
        <v>OK</v>
      </c>
      <c r="AL1760" t="str">
        <f>IF(D1760&lt;&gt;"",IF(AK1760&lt;&gt;"OK",IF(IFERROR(VLOOKUP(C1760&amp;D1760,[1]Radicacion!$I$2:$EK$30174,2,0),VLOOKUP(D1760,[1]Radicacion!$I$2:$K$30174,2,0))&lt;&gt;"","NO EXIGIBLES"),""),"")</f>
        <v/>
      </c>
    </row>
    <row r="1761" spans="1:38" x14ac:dyDescent="0.25">
      <c r="A1761" s="20">
        <v>1753</v>
      </c>
      <c r="B1761" s="21" t="s">
        <v>46</v>
      </c>
      <c r="C1761" s="20" t="s">
        <v>47</v>
      </c>
      <c r="D1761" s="20" t="s">
        <v>1803</v>
      </c>
      <c r="E1761" s="22">
        <v>44202</v>
      </c>
      <c r="F1761" s="22">
        <v>44209</v>
      </c>
      <c r="G1761" s="23">
        <v>117000</v>
      </c>
      <c r="H1761" s="24">
        <v>0</v>
      </c>
      <c r="I1761" s="31"/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v>117000</v>
      </c>
      <c r="P1761" s="26">
        <v>11633</v>
      </c>
      <c r="Q1761" s="23">
        <v>117000</v>
      </c>
      <c r="R1761" s="24">
        <v>0</v>
      </c>
      <c r="S1761" s="24">
        <v>0</v>
      </c>
      <c r="T1761" s="22" t="s">
        <v>47</v>
      </c>
      <c r="U1761" s="24">
        <v>0</v>
      </c>
      <c r="V1761" s="23">
        <v>0</v>
      </c>
      <c r="W1761" s="22" t="s">
        <v>47</v>
      </c>
      <c r="X1761" s="24">
        <v>0</v>
      </c>
      <c r="Y1761" s="22" t="s">
        <v>47</v>
      </c>
      <c r="Z1761" s="24">
        <v>0</v>
      </c>
      <c r="AA1761" s="31"/>
      <c r="AB1761" s="24">
        <v>0</v>
      </c>
      <c r="AC1761" s="24">
        <v>0</v>
      </c>
      <c r="AD1761" s="31"/>
      <c r="AE1761" s="23">
        <v>0</v>
      </c>
      <c r="AF1761" s="23">
        <v>0</v>
      </c>
      <c r="AG1761" s="23">
        <v>117000</v>
      </c>
      <c r="AH1761" s="29"/>
      <c r="AI1761" s="29"/>
      <c r="AJ1761" s="30"/>
      <c r="AK1761" s="2" t="str">
        <f t="shared" si="27"/>
        <v>OK</v>
      </c>
      <c r="AL1761" t="str">
        <f>IF(D1761&lt;&gt;"",IF(AK1761&lt;&gt;"OK",IF(IFERROR(VLOOKUP(C1761&amp;D1761,[1]Radicacion!$I$2:$EK$30174,2,0),VLOOKUP(D1761,[1]Radicacion!$I$2:$K$30174,2,0))&lt;&gt;"","NO EXIGIBLES"),""),"")</f>
        <v/>
      </c>
    </row>
    <row r="1762" spans="1:38" x14ac:dyDescent="0.25">
      <c r="A1762" s="20">
        <v>1754</v>
      </c>
      <c r="B1762" s="21" t="s">
        <v>46</v>
      </c>
      <c r="C1762" s="20" t="s">
        <v>47</v>
      </c>
      <c r="D1762" s="20" t="s">
        <v>1804</v>
      </c>
      <c r="E1762" s="22">
        <v>44202</v>
      </c>
      <c r="F1762" s="22">
        <v>44209</v>
      </c>
      <c r="G1762" s="23">
        <v>117000</v>
      </c>
      <c r="H1762" s="24">
        <v>0</v>
      </c>
      <c r="I1762" s="31"/>
      <c r="J1762" s="24">
        <v>0</v>
      </c>
      <c r="K1762" s="24">
        <v>0</v>
      </c>
      <c r="L1762" s="24">
        <v>0</v>
      </c>
      <c r="M1762" s="24">
        <v>0</v>
      </c>
      <c r="N1762" s="24">
        <v>0</v>
      </c>
      <c r="O1762" s="24">
        <v>117000</v>
      </c>
      <c r="P1762" s="26">
        <v>11634</v>
      </c>
      <c r="Q1762" s="23">
        <v>117000</v>
      </c>
      <c r="R1762" s="24">
        <v>0</v>
      </c>
      <c r="S1762" s="24">
        <v>0</v>
      </c>
      <c r="T1762" s="22" t="s">
        <v>47</v>
      </c>
      <c r="U1762" s="24">
        <v>0</v>
      </c>
      <c r="V1762" s="23">
        <v>0</v>
      </c>
      <c r="W1762" s="22" t="s">
        <v>47</v>
      </c>
      <c r="X1762" s="24">
        <v>0</v>
      </c>
      <c r="Y1762" s="22" t="s">
        <v>47</v>
      </c>
      <c r="Z1762" s="24">
        <v>0</v>
      </c>
      <c r="AA1762" s="31"/>
      <c r="AB1762" s="24">
        <v>0</v>
      </c>
      <c r="AC1762" s="24">
        <v>0</v>
      </c>
      <c r="AD1762" s="31"/>
      <c r="AE1762" s="23">
        <v>0</v>
      </c>
      <c r="AF1762" s="23">
        <v>0</v>
      </c>
      <c r="AG1762" s="23">
        <v>117000</v>
      </c>
      <c r="AH1762" s="29"/>
      <c r="AI1762" s="29"/>
      <c r="AJ1762" s="30"/>
      <c r="AK1762" s="2" t="str">
        <f t="shared" si="27"/>
        <v>OK</v>
      </c>
      <c r="AL1762" t="str">
        <f>IF(D1762&lt;&gt;"",IF(AK1762&lt;&gt;"OK",IF(IFERROR(VLOOKUP(C1762&amp;D1762,[1]Radicacion!$I$2:$EK$30174,2,0),VLOOKUP(D1762,[1]Radicacion!$I$2:$K$30174,2,0))&lt;&gt;"","NO EXIGIBLES"),""),"")</f>
        <v/>
      </c>
    </row>
    <row r="1763" spans="1:38" x14ac:dyDescent="0.25">
      <c r="A1763" s="20">
        <v>1755</v>
      </c>
      <c r="B1763" s="21" t="s">
        <v>46</v>
      </c>
      <c r="C1763" s="20" t="s">
        <v>47</v>
      </c>
      <c r="D1763" s="20" t="s">
        <v>1805</v>
      </c>
      <c r="E1763" s="22">
        <v>44201</v>
      </c>
      <c r="F1763" s="22">
        <v>44298</v>
      </c>
      <c r="G1763" s="23">
        <v>131800</v>
      </c>
      <c r="H1763" s="24">
        <v>0</v>
      </c>
      <c r="I1763" s="31"/>
      <c r="J1763" s="24">
        <v>0</v>
      </c>
      <c r="K1763" s="24">
        <v>0</v>
      </c>
      <c r="L1763" s="24">
        <v>0</v>
      </c>
      <c r="M1763" s="24">
        <v>0</v>
      </c>
      <c r="N1763" s="24">
        <v>0</v>
      </c>
      <c r="O1763" s="24">
        <v>131800</v>
      </c>
      <c r="P1763" s="26">
        <v>11635</v>
      </c>
      <c r="Q1763" s="23">
        <v>131800</v>
      </c>
      <c r="R1763" s="24">
        <v>0</v>
      </c>
      <c r="S1763" s="24">
        <v>0</v>
      </c>
      <c r="T1763" s="22" t="s">
        <v>47</v>
      </c>
      <c r="U1763" s="24">
        <v>0</v>
      </c>
      <c r="V1763" s="23">
        <v>0</v>
      </c>
      <c r="W1763" s="22" t="s">
        <v>47</v>
      </c>
      <c r="X1763" s="24">
        <v>0</v>
      </c>
      <c r="Y1763" s="22" t="s">
        <v>47</v>
      </c>
      <c r="Z1763" s="24">
        <v>0</v>
      </c>
      <c r="AA1763" s="31"/>
      <c r="AB1763" s="24">
        <v>0</v>
      </c>
      <c r="AC1763" s="24">
        <v>0</v>
      </c>
      <c r="AD1763" s="31"/>
      <c r="AE1763" s="23">
        <v>0</v>
      </c>
      <c r="AF1763" s="23">
        <v>0</v>
      </c>
      <c r="AG1763" s="23">
        <v>131800</v>
      </c>
      <c r="AH1763" s="29"/>
      <c r="AI1763" s="29"/>
      <c r="AJ1763" s="30"/>
      <c r="AK1763" s="2" t="str">
        <f t="shared" si="27"/>
        <v>OK</v>
      </c>
      <c r="AL1763" t="str">
        <f>IF(D1763&lt;&gt;"",IF(AK1763&lt;&gt;"OK",IF(IFERROR(VLOOKUP(C1763&amp;D1763,[1]Radicacion!$I$2:$EK$30174,2,0),VLOOKUP(D1763,[1]Radicacion!$I$2:$K$30174,2,0))&lt;&gt;"","NO EXIGIBLES"),""),"")</f>
        <v/>
      </c>
    </row>
    <row r="1764" spans="1:38" x14ac:dyDescent="0.25">
      <c r="A1764" s="20">
        <v>1756</v>
      </c>
      <c r="B1764" s="21" t="s">
        <v>46</v>
      </c>
      <c r="C1764" s="20" t="s">
        <v>47</v>
      </c>
      <c r="D1764" s="20" t="s">
        <v>1806</v>
      </c>
      <c r="E1764" s="22">
        <v>44202</v>
      </c>
      <c r="F1764" s="22">
        <v>44209</v>
      </c>
      <c r="G1764" s="23">
        <v>117000</v>
      </c>
      <c r="H1764" s="24">
        <v>0</v>
      </c>
      <c r="I1764" s="31"/>
      <c r="J1764" s="24">
        <v>0</v>
      </c>
      <c r="K1764" s="24">
        <v>0</v>
      </c>
      <c r="L1764" s="24">
        <v>0</v>
      </c>
      <c r="M1764" s="24">
        <v>0</v>
      </c>
      <c r="N1764" s="24">
        <v>0</v>
      </c>
      <c r="O1764" s="24">
        <v>117000</v>
      </c>
      <c r="P1764" s="26">
        <v>11636</v>
      </c>
      <c r="Q1764" s="23">
        <v>117000</v>
      </c>
      <c r="R1764" s="24">
        <v>0</v>
      </c>
      <c r="S1764" s="24">
        <v>0</v>
      </c>
      <c r="T1764" s="22" t="s">
        <v>47</v>
      </c>
      <c r="U1764" s="24">
        <v>0</v>
      </c>
      <c r="V1764" s="23">
        <v>0</v>
      </c>
      <c r="W1764" s="22" t="s">
        <v>47</v>
      </c>
      <c r="X1764" s="24">
        <v>0</v>
      </c>
      <c r="Y1764" s="22" t="s">
        <v>47</v>
      </c>
      <c r="Z1764" s="24">
        <v>0</v>
      </c>
      <c r="AA1764" s="31"/>
      <c r="AB1764" s="24">
        <v>0</v>
      </c>
      <c r="AC1764" s="24">
        <v>0</v>
      </c>
      <c r="AD1764" s="31"/>
      <c r="AE1764" s="23">
        <v>0</v>
      </c>
      <c r="AF1764" s="23">
        <v>0</v>
      </c>
      <c r="AG1764" s="23">
        <v>117000</v>
      </c>
      <c r="AH1764" s="29"/>
      <c r="AI1764" s="29"/>
      <c r="AJ1764" s="30"/>
      <c r="AK1764" s="2" t="str">
        <f t="shared" si="27"/>
        <v>OK</v>
      </c>
      <c r="AL1764" t="str">
        <f>IF(D1764&lt;&gt;"",IF(AK1764&lt;&gt;"OK",IF(IFERROR(VLOOKUP(C1764&amp;D1764,[1]Radicacion!$I$2:$EK$30174,2,0),VLOOKUP(D1764,[1]Radicacion!$I$2:$K$30174,2,0))&lt;&gt;"","NO EXIGIBLES"),""),"")</f>
        <v/>
      </c>
    </row>
    <row r="1765" spans="1:38" x14ac:dyDescent="0.25">
      <c r="A1765" s="20">
        <v>1757</v>
      </c>
      <c r="B1765" s="21" t="s">
        <v>46</v>
      </c>
      <c r="C1765" s="20" t="s">
        <v>47</v>
      </c>
      <c r="D1765" s="20" t="s">
        <v>1807</v>
      </c>
      <c r="E1765" s="22">
        <v>44202</v>
      </c>
      <c r="F1765" s="22">
        <v>44209</v>
      </c>
      <c r="G1765" s="23">
        <v>117000</v>
      </c>
      <c r="H1765" s="24">
        <v>0</v>
      </c>
      <c r="I1765" s="31"/>
      <c r="J1765" s="24">
        <v>0</v>
      </c>
      <c r="K1765" s="24">
        <v>0</v>
      </c>
      <c r="L1765" s="24">
        <v>0</v>
      </c>
      <c r="M1765" s="24">
        <v>0</v>
      </c>
      <c r="N1765" s="24">
        <v>0</v>
      </c>
      <c r="O1765" s="24">
        <v>117000</v>
      </c>
      <c r="P1765" s="26">
        <v>11637</v>
      </c>
      <c r="Q1765" s="23">
        <v>117000</v>
      </c>
      <c r="R1765" s="24">
        <v>0</v>
      </c>
      <c r="S1765" s="24">
        <v>0</v>
      </c>
      <c r="T1765" s="22" t="s">
        <v>47</v>
      </c>
      <c r="U1765" s="24">
        <v>0</v>
      </c>
      <c r="V1765" s="23">
        <v>0</v>
      </c>
      <c r="W1765" s="22" t="s">
        <v>47</v>
      </c>
      <c r="X1765" s="24">
        <v>0</v>
      </c>
      <c r="Y1765" s="22" t="s">
        <v>47</v>
      </c>
      <c r="Z1765" s="24">
        <v>0</v>
      </c>
      <c r="AA1765" s="31"/>
      <c r="AB1765" s="24">
        <v>0</v>
      </c>
      <c r="AC1765" s="24">
        <v>0</v>
      </c>
      <c r="AD1765" s="31"/>
      <c r="AE1765" s="23">
        <v>0</v>
      </c>
      <c r="AF1765" s="23">
        <v>0</v>
      </c>
      <c r="AG1765" s="23">
        <v>117000</v>
      </c>
      <c r="AH1765" s="29"/>
      <c r="AI1765" s="29"/>
      <c r="AJ1765" s="30"/>
      <c r="AK1765" s="2" t="str">
        <f t="shared" si="27"/>
        <v>OK</v>
      </c>
      <c r="AL1765" t="str">
        <f>IF(D1765&lt;&gt;"",IF(AK1765&lt;&gt;"OK",IF(IFERROR(VLOOKUP(C1765&amp;D1765,[1]Radicacion!$I$2:$EK$30174,2,0),VLOOKUP(D1765,[1]Radicacion!$I$2:$K$30174,2,0))&lt;&gt;"","NO EXIGIBLES"),""),"")</f>
        <v/>
      </c>
    </row>
    <row r="1766" spans="1:38" x14ac:dyDescent="0.25">
      <c r="A1766" s="20">
        <v>1758</v>
      </c>
      <c r="B1766" s="21" t="s">
        <v>46</v>
      </c>
      <c r="C1766" s="20" t="s">
        <v>47</v>
      </c>
      <c r="D1766" s="20" t="s">
        <v>1808</v>
      </c>
      <c r="E1766" s="22">
        <v>44202</v>
      </c>
      <c r="F1766" s="22">
        <v>44209</v>
      </c>
      <c r="G1766" s="23">
        <v>78000</v>
      </c>
      <c r="H1766" s="24">
        <v>0</v>
      </c>
      <c r="I1766" s="31"/>
      <c r="J1766" s="24">
        <v>0</v>
      </c>
      <c r="K1766" s="24">
        <v>0</v>
      </c>
      <c r="L1766" s="24">
        <v>0</v>
      </c>
      <c r="M1766" s="24">
        <v>0</v>
      </c>
      <c r="N1766" s="24">
        <v>0</v>
      </c>
      <c r="O1766" s="24">
        <v>78000</v>
      </c>
      <c r="P1766" s="26">
        <v>11638</v>
      </c>
      <c r="Q1766" s="23">
        <v>78000</v>
      </c>
      <c r="R1766" s="24">
        <v>0</v>
      </c>
      <c r="S1766" s="24">
        <v>0</v>
      </c>
      <c r="T1766" s="22" t="s">
        <v>47</v>
      </c>
      <c r="U1766" s="24">
        <v>0</v>
      </c>
      <c r="V1766" s="23">
        <v>0</v>
      </c>
      <c r="W1766" s="22" t="s">
        <v>47</v>
      </c>
      <c r="X1766" s="24">
        <v>0</v>
      </c>
      <c r="Y1766" s="22" t="s">
        <v>47</v>
      </c>
      <c r="Z1766" s="24">
        <v>0</v>
      </c>
      <c r="AA1766" s="31"/>
      <c r="AB1766" s="24">
        <v>0</v>
      </c>
      <c r="AC1766" s="24">
        <v>0</v>
      </c>
      <c r="AD1766" s="31"/>
      <c r="AE1766" s="23">
        <v>0</v>
      </c>
      <c r="AF1766" s="23">
        <v>0</v>
      </c>
      <c r="AG1766" s="23">
        <v>78000</v>
      </c>
      <c r="AH1766" s="29"/>
      <c r="AI1766" s="29"/>
      <c r="AJ1766" s="30"/>
      <c r="AK1766" s="2" t="str">
        <f t="shared" si="27"/>
        <v>OK</v>
      </c>
      <c r="AL1766" t="str">
        <f>IF(D1766&lt;&gt;"",IF(AK1766&lt;&gt;"OK",IF(IFERROR(VLOOKUP(C1766&amp;D1766,[1]Radicacion!$I$2:$EK$30174,2,0),VLOOKUP(D1766,[1]Radicacion!$I$2:$K$30174,2,0))&lt;&gt;"","NO EXIGIBLES"),""),"")</f>
        <v/>
      </c>
    </row>
    <row r="1767" spans="1:38" x14ac:dyDescent="0.25">
      <c r="A1767" s="20">
        <v>1759</v>
      </c>
      <c r="B1767" s="21" t="s">
        <v>46</v>
      </c>
      <c r="C1767" s="20" t="s">
        <v>47</v>
      </c>
      <c r="D1767" s="20" t="s">
        <v>1809</v>
      </c>
      <c r="E1767" s="22">
        <v>44202</v>
      </c>
      <c r="F1767" s="22">
        <v>44209</v>
      </c>
      <c r="G1767" s="23">
        <v>267000</v>
      </c>
      <c r="H1767" s="24">
        <v>0</v>
      </c>
      <c r="I1767" s="31"/>
      <c r="J1767" s="24">
        <v>0</v>
      </c>
      <c r="K1767" s="24">
        <v>0</v>
      </c>
      <c r="L1767" s="24">
        <v>0</v>
      </c>
      <c r="M1767" s="24">
        <v>0</v>
      </c>
      <c r="N1767" s="24">
        <v>0</v>
      </c>
      <c r="O1767" s="24">
        <v>267000</v>
      </c>
      <c r="P1767" s="26">
        <v>11639</v>
      </c>
      <c r="Q1767" s="23">
        <v>267000</v>
      </c>
      <c r="R1767" s="24">
        <v>0</v>
      </c>
      <c r="S1767" s="24">
        <v>0</v>
      </c>
      <c r="T1767" s="22" t="s">
        <v>47</v>
      </c>
      <c r="U1767" s="24">
        <v>0</v>
      </c>
      <c r="V1767" s="23">
        <v>0</v>
      </c>
      <c r="W1767" s="22" t="s">
        <v>47</v>
      </c>
      <c r="X1767" s="24">
        <v>0</v>
      </c>
      <c r="Y1767" s="22" t="s">
        <v>47</v>
      </c>
      <c r="Z1767" s="24">
        <v>0</v>
      </c>
      <c r="AA1767" s="31"/>
      <c r="AB1767" s="24">
        <v>0</v>
      </c>
      <c r="AC1767" s="24">
        <v>0</v>
      </c>
      <c r="AD1767" s="31"/>
      <c r="AE1767" s="23">
        <v>0</v>
      </c>
      <c r="AF1767" s="23">
        <v>0</v>
      </c>
      <c r="AG1767" s="23">
        <v>267000</v>
      </c>
      <c r="AH1767" s="29"/>
      <c r="AI1767" s="29"/>
      <c r="AJ1767" s="30"/>
      <c r="AK1767" s="2" t="str">
        <f t="shared" si="27"/>
        <v>OK</v>
      </c>
      <c r="AL1767" t="str">
        <f>IF(D1767&lt;&gt;"",IF(AK1767&lt;&gt;"OK",IF(IFERROR(VLOOKUP(C1767&amp;D1767,[1]Radicacion!$I$2:$EK$30174,2,0),VLOOKUP(D1767,[1]Radicacion!$I$2:$K$30174,2,0))&lt;&gt;"","NO EXIGIBLES"),""),"")</f>
        <v/>
      </c>
    </row>
    <row r="1768" spans="1:38" x14ac:dyDescent="0.25">
      <c r="A1768" s="20">
        <v>1760</v>
      </c>
      <c r="B1768" s="21" t="s">
        <v>46</v>
      </c>
      <c r="C1768" s="20" t="s">
        <v>47</v>
      </c>
      <c r="D1768" s="20" t="s">
        <v>1810</v>
      </c>
      <c r="E1768" s="22">
        <v>44202</v>
      </c>
      <c r="F1768" s="22">
        <v>44209</v>
      </c>
      <c r="G1768" s="23">
        <v>117000</v>
      </c>
      <c r="H1768" s="24">
        <v>0</v>
      </c>
      <c r="I1768" s="31"/>
      <c r="J1768" s="24">
        <v>0</v>
      </c>
      <c r="K1768" s="24">
        <v>0</v>
      </c>
      <c r="L1768" s="24">
        <v>0</v>
      </c>
      <c r="M1768" s="24">
        <v>0</v>
      </c>
      <c r="N1768" s="24">
        <v>0</v>
      </c>
      <c r="O1768" s="24">
        <v>117000</v>
      </c>
      <c r="P1768" s="26">
        <v>11640</v>
      </c>
      <c r="Q1768" s="23">
        <v>117000</v>
      </c>
      <c r="R1768" s="24">
        <v>0</v>
      </c>
      <c r="S1768" s="24">
        <v>0</v>
      </c>
      <c r="T1768" s="22" t="s">
        <v>47</v>
      </c>
      <c r="U1768" s="24">
        <v>0</v>
      </c>
      <c r="V1768" s="23">
        <v>0</v>
      </c>
      <c r="W1768" s="22" t="s">
        <v>47</v>
      </c>
      <c r="X1768" s="24">
        <v>0</v>
      </c>
      <c r="Y1768" s="22" t="s">
        <v>47</v>
      </c>
      <c r="Z1768" s="24">
        <v>0</v>
      </c>
      <c r="AA1768" s="31"/>
      <c r="AB1768" s="24">
        <v>0</v>
      </c>
      <c r="AC1768" s="24">
        <v>0</v>
      </c>
      <c r="AD1768" s="31"/>
      <c r="AE1768" s="23">
        <v>0</v>
      </c>
      <c r="AF1768" s="23">
        <v>0</v>
      </c>
      <c r="AG1768" s="23">
        <v>117000</v>
      </c>
      <c r="AH1768" s="29"/>
      <c r="AI1768" s="29"/>
      <c r="AJ1768" s="30"/>
      <c r="AK1768" s="2" t="str">
        <f t="shared" si="27"/>
        <v>OK</v>
      </c>
      <c r="AL1768" t="str">
        <f>IF(D1768&lt;&gt;"",IF(AK1768&lt;&gt;"OK",IF(IFERROR(VLOOKUP(C1768&amp;D1768,[1]Radicacion!$I$2:$EK$30174,2,0),VLOOKUP(D1768,[1]Radicacion!$I$2:$K$30174,2,0))&lt;&gt;"","NO EXIGIBLES"),""),"")</f>
        <v/>
      </c>
    </row>
    <row r="1769" spans="1:38" x14ac:dyDescent="0.25">
      <c r="A1769" s="20">
        <v>1761</v>
      </c>
      <c r="B1769" s="21" t="s">
        <v>46</v>
      </c>
      <c r="C1769" s="20" t="s">
        <v>47</v>
      </c>
      <c r="D1769" s="20" t="s">
        <v>1811</v>
      </c>
      <c r="E1769" s="22">
        <v>44202</v>
      </c>
      <c r="F1769" s="22">
        <v>44209</v>
      </c>
      <c r="G1769" s="23">
        <v>117000</v>
      </c>
      <c r="H1769" s="24">
        <v>0</v>
      </c>
      <c r="I1769" s="31"/>
      <c r="J1769" s="24">
        <v>0</v>
      </c>
      <c r="K1769" s="24">
        <v>0</v>
      </c>
      <c r="L1769" s="24">
        <v>0</v>
      </c>
      <c r="M1769" s="24">
        <v>0</v>
      </c>
      <c r="N1769" s="24">
        <v>0</v>
      </c>
      <c r="O1769" s="24">
        <v>117000</v>
      </c>
      <c r="P1769" s="26">
        <v>11641</v>
      </c>
      <c r="Q1769" s="23">
        <v>117000</v>
      </c>
      <c r="R1769" s="24">
        <v>0</v>
      </c>
      <c r="S1769" s="24">
        <v>0</v>
      </c>
      <c r="T1769" s="22" t="s">
        <v>47</v>
      </c>
      <c r="U1769" s="24">
        <v>0</v>
      </c>
      <c r="V1769" s="23">
        <v>0</v>
      </c>
      <c r="W1769" s="22" t="s">
        <v>47</v>
      </c>
      <c r="X1769" s="24">
        <v>0</v>
      </c>
      <c r="Y1769" s="22" t="s">
        <v>47</v>
      </c>
      <c r="Z1769" s="24">
        <v>0</v>
      </c>
      <c r="AA1769" s="31"/>
      <c r="AB1769" s="24">
        <v>0</v>
      </c>
      <c r="AC1769" s="24">
        <v>0</v>
      </c>
      <c r="AD1769" s="31"/>
      <c r="AE1769" s="23">
        <v>0</v>
      </c>
      <c r="AF1769" s="23">
        <v>0</v>
      </c>
      <c r="AG1769" s="23">
        <v>117000</v>
      </c>
      <c r="AH1769" s="29"/>
      <c r="AI1769" s="29"/>
      <c r="AJ1769" s="30"/>
      <c r="AK1769" s="2" t="str">
        <f t="shared" si="27"/>
        <v>OK</v>
      </c>
      <c r="AL1769" t="str">
        <f>IF(D1769&lt;&gt;"",IF(AK1769&lt;&gt;"OK",IF(IFERROR(VLOOKUP(C1769&amp;D1769,[1]Radicacion!$I$2:$EK$30174,2,0),VLOOKUP(D1769,[1]Radicacion!$I$2:$K$30174,2,0))&lt;&gt;"","NO EXIGIBLES"),""),"")</f>
        <v/>
      </c>
    </row>
    <row r="1770" spans="1:38" x14ac:dyDescent="0.25">
      <c r="A1770" s="20">
        <v>1762</v>
      </c>
      <c r="B1770" s="21" t="s">
        <v>46</v>
      </c>
      <c r="C1770" s="20" t="s">
        <v>47</v>
      </c>
      <c r="D1770" s="20" t="s">
        <v>1812</v>
      </c>
      <c r="E1770" s="22">
        <v>44202</v>
      </c>
      <c r="F1770" s="22">
        <v>44209</v>
      </c>
      <c r="G1770" s="23">
        <v>39000</v>
      </c>
      <c r="H1770" s="24">
        <v>0</v>
      </c>
      <c r="I1770" s="31"/>
      <c r="J1770" s="24">
        <v>0</v>
      </c>
      <c r="K1770" s="24">
        <v>0</v>
      </c>
      <c r="L1770" s="24">
        <v>0</v>
      </c>
      <c r="M1770" s="24">
        <v>0</v>
      </c>
      <c r="N1770" s="24">
        <v>0</v>
      </c>
      <c r="O1770" s="24">
        <v>39000</v>
      </c>
      <c r="P1770" s="26">
        <v>11642</v>
      </c>
      <c r="Q1770" s="23">
        <v>39000</v>
      </c>
      <c r="R1770" s="24">
        <v>0</v>
      </c>
      <c r="S1770" s="24">
        <v>0</v>
      </c>
      <c r="T1770" s="22" t="s">
        <v>47</v>
      </c>
      <c r="U1770" s="24">
        <v>0</v>
      </c>
      <c r="V1770" s="23">
        <v>0</v>
      </c>
      <c r="W1770" s="22" t="s">
        <v>47</v>
      </c>
      <c r="X1770" s="24">
        <v>0</v>
      </c>
      <c r="Y1770" s="22" t="s">
        <v>47</v>
      </c>
      <c r="Z1770" s="24">
        <v>0</v>
      </c>
      <c r="AA1770" s="31"/>
      <c r="AB1770" s="24">
        <v>0</v>
      </c>
      <c r="AC1770" s="24">
        <v>0</v>
      </c>
      <c r="AD1770" s="31"/>
      <c r="AE1770" s="23">
        <v>0</v>
      </c>
      <c r="AF1770" s="23">
        <v>0</v>
      </c>
      <c r="AG1770" s="23">
        <v>39000</v>
      </c>
      <c r="AH1770" s="29"/>
      <c r="AI1770" s="29"/>
      <c r="AJ1770" s="30"/>
      <c r="AK1770" s="2" t="str">
        <f t="shared" si="27"/>
        <v>OK</v>
      </c>
      <c r="AL1770" t="str">
        <f>IF(D1770&lt;&gt;"",IF(AK1770&lt;&gt;"OK",IF(IFERROR(VLOOKUP(C1770&amp;D1770,[1]Radicacion!$I$2:$EK$30174,2,0),VLOOKUP(D1770,[1]Radicacion!$I$2:$K$30174,2,0))&lt;&gt;"","NO EXIGIBLES"),""),"")</f>
        <v/>
      </c>
    </row>
    <row r="1771" spans="1:38" x14ac:dyDescent="0.25">
      <c r="A1771" s="20">
        <v>1763</v>
      </c>
      <c r="B1771" s="21" t="s">
        <v>46</v>
      </c>
      <c r="C1771" s="20" t="s">
        <v>47</v>
      </c>
      <c r="D1771" s="20" t="s">
        <v>1813</v>
      </c>
      <c r="E1771" s="22">
        <v>44202</v>
      </c>
      <c r="F1771" s="22">
        <v>44209</v>
      </c>
      <c r="G1771" s="23">
        <v>117000</v>
      </c>
      <c r="H1771" s="24">
        <v>0</v>
      </c>
      <c r="I1771" s="31"/>
      <c r="J1771" s="24">
        <v>0</v>
      </c>
      <c r="K1771" s="24">
        <v>0</v>
      </c>
      <c r="L1771" s="24">
        <v>0</v>
      </c>
      <c r="M1771" s="24">
        <v>0</v>
      </c>
      <c r="N1771" s="24">
        <v>0</v>
      </c>
      <c r="O1771" s="24">
        <v>117000</v>
      </c>
      <c r="P1771" s="26">
        <v>11643</v>
      </c>
      <c r="Q1771" s="23">
        <v>117000</v>
      </c>
      <c r="R1771" s="24">
        <v>0</v>
      </c>
      <c r="S1771" s="24">
        <v>0</v>
      </c>
      <c r="T1771" s="22" t="s">
        <v>47</v>
      </c>
      <c r="U1771" s="24">
        <v>0</v>
      </c>
      <c r="V1771" s="23">
        <v>0</v>
      </c>
      <c r="W1771" s="22" t="s">
        <v>47</v>
      </c>
      <c r="X1771" s="24">
        <v>0</v>
      </c>
      <c r="Y1771" s="22" t="s">
        <v>47</v>
      </c>
      <c r="Z1771" s="24">
        <v>0</v>
      </c>
      <c r="AA1771" s="31"/>
      <c r="AB1771" s="24">
        <v>0</v>
      </c>
      <c r="AC1771" s="24">
        <v>0</v>
      </c>
      <c r="AD1771" s="31"/>
      <c r="AE1771" s="23">
        <v>0</v>
      </c>
      <c r="AF1771" s="23">
        <v>0</v>
      </c>
      <c r="AG1771" s="23">
        <v>117000</v>
      </c>
      <c r="AH1771" s="29"/>
      <c r="AI1771" s="29"/>
      <c r="AJ1771" s="30"/>
      <c r="AK1771" s="2" t="str">
        <f t="shared" si="27"/>
        <v>OK</v>
      </c>
      <c r="AL1771" t="str">
        <f>IF(D1771&lt;&gt;"",IF(AK1771&lt;&gt;"OK",IF(IFERROR(VLOOKUP(C1771&amp;D1771,[1]Radicacion!$I$2:$EK$30174,2,0),VLOOKUP(D1771,[1]Radicacion!$I$2:$K$30174,2,0))&lt;&gt;"","NO EXIGIBLES"),""),"")</f>
        <v/>
      </c>
    </row>
    <row r="1772" spans="1:38" x14ac:dyDescent="0.25">
      <c r="A1772" s="20">
        <v>1764</v>
      </c>
      <c r="B1772" s="21" t="s">
        <v>46</v>
      </c>
      <c r="C1772" s="20" t="s">
        <v>47</v>
      </c>
      <c r="D1772" s="20" t="s">
        <v>1814</v>
      </c>
      <c r="E1772" s="22">
        <v>44202</v>
      </c>
      <c r="F1772" s="22">
        <v>44209</v>
      </c>
      <c r="G1772" s="23">
        <v>117000</v>
      </c>
      <c r="H1772" s="24">
        <v>0</v>
      </c>
      <c r="I1772" s="31"/>
      <c r="J1772" s="24">
        <v>0</v>
      </c>
      <c r="K1772" s="24">
        <v>0</v>
      </c>
      <c r="L1772" s="24">
        <v>0</v>
      </c>
      <c r="M1772" s="24">
        <v>0</v>
      </c>
      <c r="N1772" s="24">
        <v>0</v>
      </c>
      <c r="O1772" s="24">
        <v>117000</v>
      </c>
      <c r="P1772" s="26">
        <v>11644</v>
      </c>
      <c r="Q1772" s="23">
        <v>117000</v>
      </c>
      <c r="R1772" s="24">
        <v>0</v>
      </c>
      <c r="S1772" s="24">
        <v>0</v>
      </c>
      <c r="T1772" s="22" t="s">
        <v>47</v>
      </c>
      <c r="U1772" s="24">
        <v>0</v>
      </c>
      <c r="V1772" s="23">
        <v>0</v>
      </c>
      <c r="W1772" s="22" t="s">
        <v>47</v>
      </c>
      <c r="X1772" s="24">
        <v>0</v>
      </c>
      <c r="Y1772" s="22" t="s">
        <v>47</v>
      </c>
      <c r="Z1772" s="24">
        <v>0</v>
      </c>
      <c r="AA1772" s="31"/>
      <c r="AB1772" s="24">
        <v>0</v>
      </c>
      <c r="AC1772" s="24">
        <v>0</v>
      </c>
      <c r="AD1772" s="31"/>
      <c r="AE1772" s="23">
        <v>0</v>
      </c>
      <c r="AF1772" s="23">
        <v>0</v>
      </c>
      <c r="AG1772" s="23">
        <v>117000</v>
      </c>
      <c r="AH1772" s="29"/>
      <c r="AI1772" s="29"/>
      <c r="AJ1772" s="30"/>
      <c r="AK1772" s="2" t="str">
        <f t="shared" si="27"/>
        <v>OK</v>
      </c>
      <c r="AL1772" t="str">
        <f>IF(D1772&lt;&gt;"",IF(AK1772&lt;&gt;"OK",IF(IFERROR(VLOOKUP(C1772&amp;D1772,[1]Radicacion!$I$2:$EK$30174,2,0),VLOOKUP(D1772,[1]Radicacion!$I$2:$K$30174,2,0))&lt;&gt;"","NO EXIGIBLES"),""),"")</f>
        <v/>
      </c>
    </row>
    <row r="1773" spans="1:38" x14ac:dyDescent="0.25">
      <c r="A1773" s="20">
        <v>1765</v>
      </c>
      <c r="B1773" s="21" t="s">
        <v>46</v>
      </c>
      <c r="C1773" s="20" t="s">
        <v>47</v>
      </c>
      <c r="D1773" s="20" t="s">
        <v>1815</v>
      </c>
      <c r="E1773" s="22">
        <v>44202</v>
      </c>
      <c r="F1773" s="22">
        <v>44209</v>
      </c>
      <c r="G1773" s="23">
        <v>117000</v>
      </c>
      <c r="H1773" s="24">
        <v>0</v>
      </c>
      <c r="I1773" s="31"/>
      <c r="J1773" s="24">
        <v>0</v>
      </c>
      <c r="K1773" s="24">
        <v>0</v>
      </c>
      <c r="L1773" s="24">
        <v>0</v>
      </c>
      <c r="M1773" s="24">
        <v>0</v>
      </c>
      <c r="N1773" s="24">
        <v>0</v>
      </c>
      <c r="O1773" s="24">
        <v>117000</v>
      </c>
      <c r="P1773" s="26">
        <v>11645</v>
      </c>
      <c r="Q1773" s="23">
        <v>117000</v>
      </c>
      <c r="R1773" s="24">
        <v>0</v>
      </c>
      <c r="S1773" s="24">
        <v>0</v>
      </c>
      <c r="T1773" s="22" t="s">
        <v>47</v>
      </c>
      <c r="U1773" s="24">
        <v>0</v>
      </c>
      <c r="V1773" s="23">
        <v>0</v>
      </c>
      <c r="W1773" s="22" t="s">
        <v>47</v>
      </c>
      <c r="X1773" s="24">
        <v>0</v>
      </c>
      <c r="Y1773" s="22" t="s">
        <v>47</v>
      </c>
      <c r="Z1773" s="24">
        <v>0</v>
      </c>
      <c r="AA1773" s="31"/>
      <c r="AB1773" s="24">
        <v>0</v>
      </c>
      <c r="AC1773" s="24">
        <v>0</v>
      </c>
      <c r="AD1773" s="31"/>
      <c r="AE1773" s="23">
        <v>0</v>
      </c>
      <c r="AF1773" s="23">
        <v>0</v>
      </c>
      <c r="AG1773" s="23">
        <v>117000</v>
      </c>
      <c r="AH1773" s="29"/>
      <c r="AI1773" s="29"/>
      <c r="AJ1773" s="30"/>
      <c r="AK1773" s="2" t="str">
        <f t="shared" si="27"/>
        <v>OK</v>
      </c>
      <c r="AL1773" t="str">
        <f>IF(D1773&lt;&gt;"",IF(AK1773&lt;&gt;"OK",IF(IFERROR(VLOOKUP(C1773&amp;D1773,[1]Radicacion!$I$2:$EK$30174,2,0),VLOOKUP(D1773,[1]Radicacion!$I$2:$K$30174,2,0))&lt;&gt;"","NO EXIGIBLES"),""),"")</f>
        <v/>
      </c>
    </row>
    <row r="1774" spans="1:38" x14ac:dyDescent="0.25">
      <c r="A1774" s="20">
        <v>1766</v>
      </c>
      <c r="B1774" s="21" t="s">
        <v>46</v>
      </c>
      <c r="C1774" s="20" t="s">
        <v>47</v>
      </c>
      <c r="D1774" s="20" t="s">
        <v>1816</v>
      </c>
      <c r="E1774" s="22">
        <v>44202</v>
      </c>
      <c r="F1774" s="22">
        <v>44209</v>
      </c>
      <c r="G1774" s="23">
        <v>227000</v>
      </c>
      <c r="H1774" s="24">
        <v>0</v>
      </c>
      <c r="I1774" s="31"/>
      <c r="J1774" s="24">
        <v>0</v>
      </c>
      <c r="K1774" s="24">
        <v>0</v>
      </c>
      <c r="L1774" s="24">
        <v>0</v>
      </c>
      <c r="M1774" s="24">
        <v>0</v>
      </c>
      <c r="N1774" s="24">
        <v>0</v>
      </c>
      <c r="O1774" s="24">
        <v>227000</v>
      </c>
      <c r="P1774" s="26">
        <v>11646</v>
      </c>
      <c r="Q1774" s="23">
        <v>227000</v>
      </c>
      <c r="R1774" s="24">
        <v>0</v>
      </c>
      <c r="S1774" s="24">
        <v>0</v>
      </c>
      <c r="T1774" s="22" t="s">
        <v>47</v>
      </c>
      <c r="U1774" s="24">
        <v>0</v>
      </c>
      <c r="V1774" s="23">
        <v>0</v>
      </c>
      <c r="W1774" s="22" t="s">
        <v>47</v>
      </c>
      <c r="X1774" s="24">
        <v>0</v>
      </c>
      <c r="Y1774" s="22" t="s">
        <v>47</v>
      </c>
      <c r="Z1774" s="24">
        <v>0</v>
      </c>
      <c r="AA1774" s="31"/>
      <c r="AB1774" s="24">
        <v>0</v>
      </c>
      <c r="AC1774" s="24">
        <v>0</v>
      </c>
      <c r="AD1774" s="31"/>
      <c r="AE1774" s="23">
        <v>0</v>
      </c>
      <c r="AF1774" s="23">
        <v>0</v>
      </c>
      <c r="AG1774" s="23">
        <v>227000</v>
      </c>
      <c r="AH1774" s="29"/>
      <c r="AI1774" s="29"/>
      <c r="AJ1774" s="30"/>
      <c r="AK1774" s="2" t="str">
        <f t="shared" si="27"/>
        <v>OK</v>
      </c>
      <c r="AL1774" t="str">
        <f>IF(D1774&lt;&gt;"",IF(AK1774&lt;&gt;"OK",IF(IFERROR(VLOOKUP(C1774&amp;D1774,[1]Radicacion!$I$2:$EK$30174,2,0),VLOOKUP(D1774,[1]Radicacion!$I$2:$K$30174,2,0))&lt;&gt;"","NO EXIGIBLES"),""),"")</f>
        <v/>
      </c>
    </row>
    <row r="1775" spans="1:38" x14ac:dyDescent="0.25">
      <c r="A1775" s="20">
        <v>1767</v>
      </c>
      <c r="B1775" s="21" t="s">
        <v>46</v>
      </c>
      <c r="C1775" s="20" t="s">
        <v>47</v>
      </c>
      <c r="D1775" s="20" t="s">
        <v>1817</v>
      </c>
      <c r="E1775" s="22">
        <v>44202</v>
      </c>
      <c r="F1775" s="22">
        <v>44209</v>
      </c>
      <c r="G1775" s="23">
        <v>117000</v>
      </c>
      <c r="H1775" s="24">
        <v>0</v>
      </c>
      <c r="I1775" s="31"/>
      <c r="J1775" s="24">
        <v>0</v>
      </c>
      <c r="K1775" s="24">
        <v>0</v>
      </c>
      <c r="L1775" s="24">
        <v>0</v>
      </c>
      <c r="M1775" s="24">
        <v>0</v>
      </c>
      <c r="N1775" s="24">
        <v>0</v>
      </c>
      <c r="O1775" s="24">
        <v>117000</v>
      </c>
      <c r="P1775" s="26">
        <v>11647</v>
      </c>
      <c r="Q1775" s="23">
        <v>117000</v>
      </c>
      <c r="R1775" s="24">
        <v>0</v>
      </c>
      <c r="S1775" s="24">
        <v>0</v>
      </c>
      <c r="T1775" s="22" t="s">
        <v>47</v>
      </c>
      <c r="U1775" s="24">
        <v>0</v>
      </c>
      <c r="V1775" s="23">
        <v>0</v>
      </c>
      <c r="W1775" s="22" t="s">
        <v>47</v>
      </c>
      <c r="X1775" s="24">
        <v>0</v>
      </c>
      <c r="Y1775" s="22" t="s">
        <v>47</v>
      </c>
      <c r="Z1775" s="24">
        <v>0</v>
      </c>
      <c r="AA1775" s="31"/>
      <c r="AB1775" s="24">
        <v>0</v>
      </c>
      <c r="AC1775" s="24">
        <v>0</v>
      </c>
      <c r="AD1775" s="31"/>
      <c r="AE1775" s="23">
        <v>0</v>
      </c>
      <c r="AF1775" s="23">
        <v>0</v>
      </c>
      <c r="AG1775" s="23">
        <v>117000</v>
      </c>
      <c r="AH1775" s="29"/>
      <c r="AI1775" s="29"/>
      <c r="AJ1775" s="30"/>
      <c r="AK1775" s="2" t="str">
        <f t="shared" si="27"/>
        <v>OK</v>
      </c>
      <c r="AL1775" t="str">
        <f>IF(D1775&lt;&gt;"",IF(AK1775&lt;&gt;"OK",IF(IFERROR(VLOOKUP(C1775&amp;D1775,[1]Radicacion!$I$2:$EK$30174,2,0),VLOOKUP(D1775,[1]Radicacion!$I$2:$K$30174,2,0))&lt;&gt;"","NO EXIGIBLES"),""),"")</f>
        <v/>
      </c>
    </row>
    <row r="1776" spans="1:38" x14ac:dyDescent="0.25">
      <c r="A1776" s="20">
        <v>1768</v>
      </c>
      <c r="B1776" s="21" t="s">
        <v>46</v>
      </c>
      <c r="C1776" s="20" t="s">
        <v>47</v>
      </c>
      <c r="D1776" s="20" t="s">
        <v>1818</v>
      </c>
      <c r="E1776" s="22">
        <v>44202</v>
      </c>
      <c r="F1776" s="22">
        <v>44209</v>
      </c>
      <c r="G1776" s="23">
        <v>117000</v>
      </c>
      <c r="H1776" s="24">
        <v>0</v>
      </c>
      <c r="I1776" s="31"/>
      <c r="J1776" s="24">
        <v>0</v>
      </c>
      <c r="K1776" s="24">
        <v>0</v>
      </c>
      <c r="L1776" s="24">
        <v>0</v>
      </c>
      <c r="M1776" s="24">
        <v>0</v>
      </c>
      <c r="N1776" s="24">
        <v>0</v>
      </c>
      <c r="O1776" s="24">
        <v>117000</v>
      </c>
      <c r="P1776" s="26">
        <v>11648</v>
      </c>
      <c r="Q1776" s="23">
        <v>117000</v>
      </c>
      <c r="R1776" s="24">
        <v>0</v>
      </c>
      <c r="S1776" s="24">
        <v>0</v>
      </c>
      <c r="T1776" s="22" t="s">
        <v>47</v>
      </c>
      <c r="U1776" s="24">
        <v>0</v>
      </c>
      <c r="V1776" s="23">
        <v>0</v>
      </c>
      <c r="W1776" s="22" t="s">
        <v>47</v>
      </c>
      <c r="X1776" s="24">
        <v>0</v>
      </c>
      <c r="Y1776" s="22" t="s">
        <v>47</v>
      </c>
      <c r="Z1776" s="24">
        <v>0</v>
      </c>
      <c r="AA1776" s="31"/>
      <c r="AB1776" s="24">
        <v>0</v>
      </c>
      <c r="AC1776" s="24">
        <v>0</v>
      </c>
      <c r="AD1776" s="31"/>
      <c r="AE1776" s="23">
        <v>0</v>
      </c>
      <c r="AF1776" s="23">
        <v>0</v>
      </c>
      <c r="AG1776" s="23">
        <v>117000</v>
      </c>
      <c r="AH1776" s="29"/>
      <c r="AI1776" s="29"/>
      <c r="AJ1776" s="30"/>
      <c r="AK1776" s="2" t="str">
        <f t="shared" si="27"/>
        <v>OK</v>
      </c>
      <c r="AL1776" t="str">
        <f>IF(D1776&lt;&gt;"",IF(AK1776&lt;&gt;"OK",IF(IFERROR(VLOOKUP(C1776&amp;D1776,[1]Radicacion!$I$2:$EK$30174,2,0),VLOOKUP(D1776,[1]Radicacion!$I$2:$K$30174,2,0))&lt;&gt;"","NO EXIGIBLES"),""),"")</f>
        <v/>
      </c>
    </row>
    <row r="1777" spans="1:38" x14ac:dyDescent="0.25">
      <c r="A1777" s="20">
        <v>1769</v>
      </c>
      <c r="B1777" s="21" t="s">
        <v>46</v>
      </c>
      <c r="C1777" s="20" t="s">
        <v>47</v>
      </c>
      <c r="D1777" s="20" t="s">
        <v>1819</v>
      </c>
      <c r="E1777" s="22">
        <v>44202</v>
      </c>
      <c r="F1777" s="22">
        <v>44209</v>
      </c>
      <c r="G1777" s="23">
        <v>117000</v>
      </c>
      <c r="H1777" s="24">
        <v>0</v>
      </c>
      <c r="I1777" s="31"/>
      <c r="J1777" s="24">
        <v>0</v>
      </c>
      <c r="K1777" s="24">
        <v>0</v>
      </c>
      <c r="L1777" s="24">
        <v>0</v>
      </c>
      <c r="M1777" s="24">
        <v>0</v>
      </c>
      <c r="N1777" s="24">
        <v>0</v>
      </c>
      <c r="O1777" s="24">
        <v>117000</v>
      </c>
      <c r="P1777" s="26">
        <v>11649</v>
      </c>
      <c r="Q1777" s="23">
        <v>117000</v>
      </c>
      <c r="R1777" s="24">
        <v>0</v>
      </c>
      <c r="S1777" s="24">
        <v>0</v>
      </c>
      <c r="T1777" s="22" t="s">
        <v>47</v>
      </c>
      <c r="U1777" s="24">
        <v>0</v>
      </c>
      <c r="V1777" s="23">
        <v>0</v>
      </c>
      <c r="W1777" s="22" t="s">
        <v>47</v>
      </c>
      <c r="X1777" s="24">
        <v>0</v>
      </c>
      <c r="Y1777" s="22" t="s">
        <v>47</v>
      </c>
      <c r="Z1777" s="24">
        <v>0</v>
      </c>
      <c r="AA1777" s="31"/>
      <c r="AB1777" s="24">
        <v>0</v>
      </c>
      <c r="AC1777" s="24">
        <v>0</v>
      </c>
      <c r="AD1777" s="31"/>
      <c r="AE1777" s="23">
        <v>0</v>
      </c>
      <c r="AF1777" s="23">
        <v>0</v>
      </c>
      <c r="AG1777" s="23">
        <v>117000</v>
      </c>
      <c r="AH1777" s="29"/>
      <c r="AI1777" s="29"/>
      <c r="AJ1777" s="30"/>
      <c r="AK1777" s="2" t="str">
        <f t="shared" si="27"/>
        <v>OK</v>
      </c>
      <c r="AL1777" t="str">
        <f>IF(D1777&lt;&gt;"",IF(AK1777&lt;&gt;"OK",IF(IFERROR(VLOOKUP(C1777&amp;D1777,[1]Radicacion!$I$2:$EK$30174,2,0),VLOOKUP(D1777,[1]Radicacion!$I$2:$K$30174,2,0))&lt;&gt;"","NO EXIGIBLES"),""),"")</f>
        <v/>
      </c>
    </row>
    <row r="1778" spans="1:38" x14ac:dyDescent="0.25">
      <c r="A1778" s="20">
        <v>1770</v>
      </c>
      <c r="B1778" s="21" t="s">
        <v>46</v>
      </c>
      <c r="C1778" s="20" t="s">
        <v>47</v>
      </c>
      <c r="D1778" s="20" t="s">
        <v>1820</v>
      </c>
      <c r="E1778" s="22">
        <v>44202</v>
      </c>
      <c r="F1778" s="22">
        <v>44209</v>
      </c>
      <c r="G1778" s="23">
        <v>117000</v>
      </c>
      <c r="H1778" s="24">
        <v>0</v>
      </c>
      <c r="I1778" s="31"/>
      <c r="J1778" s="24">
        <v>0</v>
      </c>
      <c r="K1778" s="24">
        <v>0</v>
      </c>
      <c r="L1778" s="24">
        <v>0</v>
      </c>
      <c r="M1778" s="24">
        <v>0</v>
      </c>
      <c r="N1778" s="24">
        <v>0</v>
      </c>
      <c r="O1778" s="24">
        <v>117000</v>
      </c>
      <c r="P1778" s="26">
        <v>11650</v>
      </c>
      <c r="Q1778" s="23">
        <v>117000</v>
      </c>
      <c r="R1778" s="24">
        <v>0</v>
      </c>
      <c r="S1778" s="24">
        <v>0</v>
      </c>
      <c r="T1778" s="22" t="s">
        <v>47</v>
      </c>
      <c r="U1778" s="24">
        <v>0</v>
      </c>
      <c r="V1778" s="23">
        <v>0</v>
      </c>
      <c r="W1778" s="22" t="s">
        <v>47</v>
      </c>
      <c r="X1778" s="24">
        <v>0</v>
      </c>
      <c r="Y1778" s="22" t="s">
        <v>47</v>
      </c>
      <c r="Z1778" s="24">
        <v>0</v>
      </c>
      <c r="AA1778" s="31"/>
      <c r="AB1778" s="24">
        <v>0</v>
      </c>
      <c r="AC1778" s="24">
        <v>0</v>
      </c>
      <c r="AD1778" s="31"/>
      <c r="AE1778" s="23">
        <v>0</v>
      </c>
      <c r="AF1778" s="23">
        <v>0</v>
      </c>
      <c r="AG1778" s="23">
        <v>117000</v>
      </c>
      <c r="AH1778" s="29"/>
      <c r="AI1778" s="29"/>
      <c r="AJ1778" s="30"/>
      <c r="AK1778" s="2" t="str">
        <f t="shared" si="27"/>
        <v>OK</v>
      </c>
      <c r="AL1778" t="str">
        <f>IF(D1778&lt;&gt;"",IF(AK1778&lt;&gt;"OK",IF(IFERROR(VLOOKUP(C1778&amp;D1778,[1]Radicacion!$I$2:$EK$30174,2,0),VLOOKUP(D1778,[1]Radicacion!$I$2:$K$30174,2,0))&lt;&gt;"","NO EXIGIBLES"),""),"")</f>
        <v/>
      </c>
    </row>
    <row r="1779" spans="1:38" x14ac:dyDescent="0.25">
      <c r="A1779" s="20">
        <v>1771</v>
      </c>
      <c r="B1779" s="21" t="s">
        <v>46</v>
      </c>
      <c r="C1779" s="20" t="s">
        <v>47</v>
      </c>
      <c r="D1779" s="20" t="s">
        <v>1821</v>
      </c>
      <c r="E1779" s="22">
        <v>44202</v>
      </c>
      <c r="F1779" s="22">
        <v>44209</v>
      </c>
      <c r="G1779" s="23">
        <v>117000</v>
      </c>
      <c r="H1779" s="24">
        <v>0</v>
      </c>
      <c r="I1779" s="31"/>
      <c r="J1779" s="24">
        <v>0</v>
      </c>
      <c r="K1779" s="24">
        <v>0</v>
      </c>
      <c r="L1779" s="24">
        <v>0</v>
      </c>
      <c r="M1779" s="24">
        <v>0</v>
      </c>
      <c r="N1779" s="24">
        <v>0</v>
      </c>
      <c r="O1779" s="24">
        <v>117000</v>
      </c>
      <c r="P1779" s="26">
        <v>11651</v>
      </c>
      <c r="Q1779" s="23">
        <v>117000</v>
      </c>
      <c r="R1779" s="24">
        <v>0</v>
      </c>
      <c r="S1779" s="24">
        <v>0</v>
      </c>
      <c r="T1779" s="22" t="s">
        <v>47</v>
      </c>
      <c r="U1779" s="24">
        <v>0</v>
      </c>
      <c r="V1779" s="23">
        <v>0</v>
      </c>
      <c r="W1779" s="22" t="s">
        <v>47</v>
      </c>
      <c r="X1779" s="24">
        <v>0</v>
      </c>
      <c r="Y1779" s="22" t="s">
        <v>47</v>
      </c>
      <c r="Z1779" s="24">
        <v>0</v>
      </c>
      <c r="AA1779" s="31"/>
      <c r="AB1779" s="24">
        <v>0</v>
      </c>
      <c r="AC1779" s="24">
        <v>0</v>
      </c>
      <c r="AD1779" s="31"/>
      <c r="AE1779" s="23">
        <v>0</v>
      </c>
      <c r="AF1779" s="23">
        <v>0</v>
      </c>
      <c r="AG1779" s="23">
        <v>117000</v>
      </c>
      <c r="AH1779" s="29"/>
      <c r="AI1779" s="29"/>
      <c r="AJ1779" s="30"/>
      <c r="AK1779" s="2" t="str">
        <f t="shared" si="27"/>
        <v>OK</v>
      </c>
      <c r="AL1779" t="str">
        <f>IF(D1779&lt;&gt;"",IF(AK1779&lt;&gt;"OK",IF(IFERROR(VLOOKUP(C1779&amp;D1779,[1]Radicacion!$I$2:$EK$30174,2,0),VLOOKUP(D1779,[1]Radicacion!$I$2:$K$30174,2,0))&lt;&gt;"","NO EXIGIBLES"),""),"")</f>
        <v/>
      </c>
    </row>
    <row r="1780" spans="1:38" x14ac:dyDescent="0.25">
      <c r="A1780" s="20">
        <v>1772</v>
      </c>
      <c r="B1780" s="21" t="s">
        <v>46</v>
      </c>
      <c r="C1780" s="20" t="s">
        <v>47</v>
      </c>
      <c r="D1780" s="20" t="s">
        <v>1822</v>
      </c>
      <c r="E1780" s="22">
        <v>44202</v>
      </c>
      <c r="F1780" s="22">
        <v>44209</v>
      </c>
      <c r="G1780" s="23">
        <v>78000</v>
      </c>
      <c r="H1780" s="24">
        <v>0</v>
      </c>
      <c r="I1780" s="31"/>
      <c r="J1780" s="24">
        <v>0</v>
      </c>
      <c r="K1780" s="24">
        <v>0</v>
      </c>
      <c r="L1780" s="24">
        <v>0</v>
      </c>
      <c r="M1780" s="24">
        <v>0</v>
      </c>
      <c r="N1780" s="24">
        <v>0</v>
      </c>
      <c r="O1780" s="24">
        <v>78000</v>
      </c>
      <c r="P1780" s="26">
        <v>11652</v>
      </c>
      <c r="Q1780" s="23">
        <v>78000</v>
      </c>
      <c r="R1780" s="24">
        <v>0</v>
      </c>
      <c r="S1780" s="24">
        <v>0</v>
      </c>
      <c r="T1780" s="22" t="s">
        <v>47</v>
      </c>
      <c r="U1780" s="24">
        <v>0</v>
      </c>
      <c r="V1780" s="23">
        <v>0</v>
      </c>
      <c r="W1780" s="22" t="s">
        <v>47</v>
      </c>
      <c r="X1780" s="24">
        <v>0</v>
      </c>
      <c r="Y1780" s="22" t="s">
        <v>47</v>
      </c>
      <c r="Z1780" s="24">
        <v>0</v>
      </c>
      <c r="AA1780" s="31"/>
      <c r="AB1780" s="24">
        <v>0</v>
      </c>
      <c r="AC1780" s="24">
        <v>0</v>
      </c>
      <c r="AD1780" s="31"/>
      <c r="AE1780" s="23">
        <v>0</v>
      </c>
      <c r="AF1780" s="23">
        <v>0</v>
      </c>
      <c r="AG1780" s="23">
        <v>78000</v>
      </c>
      <c r="AH1780" s="29"/>
      <c r="AI1780" s="29"/>
      <c r="AJ1780" s="30"/>
      <c r="AK1780" s="2" t="str">
        <f t="shared" si="27"/>
        <v>OK</v>
      </c>
      <c r="AL1780" t="str">
        <f>IF(D1780&lt;&gt;"",IF(AK1780&lt;&gt;"OK",IF(IFERROR(VLOOKUP(C1780&amp;D1780,[1]Radicacion!$I$2:$EK$30174,2,0),VLOOKUP(D1780,[1]Radicacion!$I$2:$K$30174,2,0))&lt;&gt;"","NO EXIGIBLES"),""),"")</f>
        <v/>
      </c>
    </row>
    <row r="1781" spans="1:38" x14ac:dyDescent="0.25">
      <c r="A1781" s="20">
        <v>1773</v>
      </c>
      <c r="B1781" s="21" t="s">
        <v>46</v>
      </c>
      <c r="C1781" s="20" t="s">
        <v>47</v>
      </c>
      <c r="D1781" s="20" t="s">
        <v>1823</v>
      </c>
      <c r="E1781" s="22">
        <v>44202</v>
      </c>
      <c r="F1781" s="22">
        <v>44209</v>
      </c>
      <c r="G1781" s="23">
        <v>78000</v>
      </c>
      <c r="H1781" s="24">
        <v>0</v>
      </c>
      <c r="I1781" s="31"/>
      <c r="J1781" s="24">
        <v>0</v>
      </c>
      <c r="K1781" s="24">
        <v>0</v>
      </c>
      <c r="L1781" s="24">
        <v>0</v>
      </c>
      <c r="M1781" s="24">
        <v>0</v>
      </c>
      <c r="N1781" s="24">
        <v>0</v>
      </c>
      <c r="O1781" s="24">
        <v>78000</v>
      </c>
      <c r="P1781" s="26">
        <v>11653</v>
      </c>
      <c r="Q1781" s="23">
        <v>78000</v>
      </c>
      <c r="R1781" s="24">
        <v>0</v>
      </c>
      <c r="S1781" s="24">
        <v>0</v>
      </c>
      <c r="T1781" s="22" t="s">
        <v>47</v>
      </c>
      <c r="U1781" s="24">
        <v>0</v>
      </c>
      <c r="V1781" s="23">
        <v>0</v>
      </c>
      <c r="W1781" s="22" t="s">
        <v>47</v>
      </c>
      <c r="X1781" s="24">
        <v>0</v>
      </c>
      <c r="Y1781" s="22" t="s">
        <v>47</v>
      </c>
      <c r="Z1781" s="24">
        <v>0</v>
      </c>
      <c r="AA1781" s="31"/>
      <c r="AB1781" s="24">
        <v>0</v>
      </c>
      <c r="AC1781" s="24">
        <v>0</v>
      </c>
      <c r="AD1781" s="31"/>
      <c r="AE1781" s="23">
        <v>0</v>
      </c>
      <c r="AF1781" s="23">
        <v>0</v>
      </c>
      <c r="AG1781" s="23">
        <v>78000</v>
      </c>
      <c r="AH1781" s="29"/>
      <c r="AI1781" s="29"/>
      <c r="AJ1781" s="30"/>
      <c r="AK1781" s="2" t="str">
        <f t="shared" si="27"/>
        <v>OK</v>
      </c>
      <c r="AL1781" t="str">
        <f>IF(D1781&lt;&gt;"",IF(AK1781&lt;&gt;"OK",IF(IFERROR(VLOOKUP(C1781&amp;D1781,[1]Radicacion!$I$2:$EK$30174,2,0),VLOOKUP(D1781,[1]Radicacion!$I$2:$K$30174,2,0))&lt;&gt;"","NO EXIGIBLES"),""),"")</f>
        <v/>
      </c>
    </row>
    <row r="1782" spans="1:38" x14ac:dyDescent="0.25">
      <c r="A1782" s="20">
        <v>1774</v>
      </c>
      <c r="B1782" s="21" t="s">
        <v>46</v>
      </c>
      <c r="C1782" s="20" t="s">
        <v>47</v>
      </c>
      <c r="D1782" s="20" t="s">
        <v>1824</v>
      </c>
      <c r="E1782" s="22">
        <v>44202</v>
      </c>
      <c r="F1782" s="22">
        <v>44209</v>
      </c>
      <c r="G1782" s="23">
        <v>354000</v>
      </c>
      <c r="H1782" s="24">
        <v>0</v>
      </c>
      <c r="I1782" s="31"/>
      <c r="J1782" s="24">
        <v>0</v>
      </c>
      <c r="K1782" s="24">
        <v>0</v>
      </c>
      <c r="L1782" s="24">
        <v>0</v>
      </c>
      <c r="M1782" s="24">
        <v>0</v>
      </c>
      <c r="N1782" s="24">
        <v>0</v>
      </c>
      <c r="O1782" s="24">
        <v>354000</v>
      </c>
      <c r="P1782" s="26">
        <v>11654</v>
      </c>
      <c r="Q1782" s="23">
        <v>354000</v>
      </c>
      <c r="R1782" s="24">
        <v>0</v>
      </c>
      <c r="S1782" s="24">
        <v>0</v>
      </c>
      <c r="T1782" s="22" t="s">
        <v>47</v>
      </c>
      <c r="U1782" s="24">
        <v>0</v>
      </c>
      <c r="V1782" s="23">
        <v>0</v>
      </c>
      <c r="W1782" s="22" t="s">
        <v>47</v>
      </c>
      <c r="X1782" s="24">
        <v>0</v>
      </c>
      <c r="Y1782" s="22" t="s">
        <v>47</v>
      </c>
      <c r="Z1782" s="24">
        <v>0</v>
      </c>
      <c r="AA1782" s="31"/>
      <c r="AB1782" s="24">
        <v>0</v>
      </c>
      <c r="AC1782" s="24">
        <v>0</v>
      </c>
      <c r="AD1782" s="31"/>
      <c r="AE1782" s="23">
        <v>0</v>
      </c>
      <c r="AF1782" s="23">
        <v>0</v>
      </c>
      <c r="AG1782" s="23">
        <v>354000</v>
      </c>
      <c r="AH1782" s="29"/>
      <c r="AI1782" s="29"/>
      <c r="AJ1782" s="30"/>
      <c r="AK1782" s="2" t="str">
        <f t="shared" si="27"/>
        <v>OK</v>
      </c>
      <c r="AL1782" t="str">
        <f>IF(D1782&lt;&gt;"",IF(AK1782&lt;&gt;"OK",IF(IFERROR(VLOOKUP(C1782&amp;D1782,[1]Radicacion!$I$2:$EK$30174,2,0),VLOOKUP(D1782,[1]Radicacion!$I$2:$K$30174,2,0))&lt;&gt;"","NO EXIGIBLES"),""),"")</f>
        <v/>
      </c>
    </row>
    <row r="1783" spans="1:38" x14ac:dyDescent="0.25">
      <c r="A1783" s="20">
        <v>1775</v>
      </c>
      <c r="B1783" s="21" t="s">
        <v>46</v>
      </c>
      <c r="C1783" s="20" t="s">
        <v>47</v>
      </c>
      <c r="D1783" s="20" t="s">
        <v>1825</v>
      </c>
      <c r="E1783" s="22">
        <v>44202</v>
      </c>
      <c r="F1783" s="22">
        <v>44209</v>
      </c>
      <c r="G1783" s="23">
        <v>117000</v>
      </c>
      <c r="H1783" s="24">
        <v>0</v>
      </c>
      <c r="I1783" s="31"/>
      <c r="J1783" s="24">
        <v>0</v>
      </c>
      <c r="K1783" s="24">
        <v>0</v>
      </c>
      <c r="L1783" s="24">
        <v>0</v>
      </c>
      <c r="M1783" s="24">
        <v>0</v>
      </c>
      <c r="N1783" s="24">
        <v>0</v>
      </c>
      <c r="O1783" s="24">
        <v>117000</v>
      </c>
      <c r="P1783" s="26">
        <v>11655</v>
      </c>
      <c r="Q1783" s="23">
        <v>117000</v>
      </c>
      <c r="R1783" s="24">
        <v>0</v>
      </c>
      <c r="S1783" s="24">
        <v>0</v>
      </c>
      <c r="T1783" s="22" t="s">
        <v>47</v>
      </c>
      <c r="U1783" s="24">
        <v>0</v>
      </c>
      <c r="V1783" s="23">
        <v>0</v>
      </c>
      <c r="W1783" s="22" t="s">
        <v>47</v>
      </c>
      <c r="X1783" s="24">
        <v>0</v>
      </c>
      <c r="Y1783" s="22" t="s">
        <v>47</v>
      </c>
      <c r="Z1783" s="24">
        <v>0</v>
      </c>
      <c r="AA1783" s="31"/>
      <c r="AB1783" s="24">
        <v>0</v>
      </c>
      <c r="AC1783" s="24">
        <v>0</v>
      </c>
      <c r="AD1783" s="31"/>
      <c r="AE1783" s="23">
        <v>0</v>
      </c>
      <c r="AF1783" s="23">
        <v>0</v>
      </c>
      <c r="AG1783" s="23">
        <v>117000</v>
      </c>
      <c r="AH1783" s="29"/>
      <c r="AI1783" s="29"/>
      <c r="AJ1783" s="30"/>
      <c r="AK1783" s="2" t="str">
        <f t="shared" si="27"/>
        <v>OK</v>
      </c>
      <c r="AL1783" t="str">
        <f>IF(D1783&lt;&gt;"",IF(AK1783&lt;&gt;"OK",IF(IFERROR(VLOOKUP(C1783&amp;D1783,[1]Radicacion!$I$2:$EK$30174,2,0),VLOOKUP(D1783,[1]Radicacion!$I$2:$K$30174,2,0))&lt;&gt;"","NO EXIGIBLES"),""),"")</f>
        <v/>
      </c>
    </row>
    <row r="1784" spans="1:38" x14ac:dyDescent="0.25">
      <c r="A1784" s="20">
        <v>1776</v>
      </c>
      <c r="B1784" s="21" t="s">
        <v>46</v>
      </c>
      <c r="C1784" s="20" t="s">
        <v>47</v>
      </c>
      <c r="D1784" s="20" t="s">
        <v>1826</v>
      </c>
      <c r="E1784" s="22">
        <v>44202</v>
      </c>
      <c r="F1784" s="22">
        <v>44209</v>
      </c>
      <c r="G1784" s="23">
        <v>183000</v>
      </c>
      <c r="H1784" s="24">
        <v>0</v>
      </c>
      <c r="I1784" s="31"/>
      <c r="J1784" s="24">
        <v>0</v>
      </c>
      <c r="K1784" s="24">
        <v>0</v>
      </c>
      <c r="L1784" s="24">
        <v>0</v>
      </c>
      <c r="M1784" s="24">
        <v>0</v>
      </c>
      <c r="N1784" s="24">
        <v>0</v>
      </c>
      <c r="O1784" s="24">
        <v>183000</v>
      </c>
      <c r="P1784" s="26">
        <v>11656</v>
      </c>
      <c r="Q1784" s="23">
        <v>183000</v>
      </c>
      <c r="R1784" s="24">
        <v>0</v>
      </c>
      <c r="S1784" s="24">
        <v>0</v>
      </c>
      <c r="T1784" s="22" t="s">
        <v>47</v>
      </c>
      <c r="U1784" s="24">
        <v>0</v>
      </c>
      <c r="V1784" s="23">
        <v>0</v>
      </c>
      <c r="W1784" s="22" t="s">
        <v>47</v>
      </c>
      <c r="X1784" s="24">
        <v>0</v>
      </c>
      <c r="Y1784" s="22" t="s">
        <v>47</v>
      </c>
      <c r="Z1784" s="24">
        <v>0</v>
      </c>
      <c r="AA1784" s="31"/>
      <c r="AB1784" s="24">
        <v>0</v>
      </c>
      <c r="AC1784" s="24">
        <v>0</v>
      </c>
      <c r="AD1784" s="31"/>
      <c r="AE1784" s="23">
        <v>0</v>
      </c>
      <c r="AF1784" s="23">
        <v>0</v>
      </c>
      <c r="AG1784" s="23">
        <v>183000</v>
      </c>
      <c r="AH1784" s="29"/>
      <c r="AI1784" s="29"/>
      <c r="AJ1784" s="30"/>
      <c r="AK1784" s="2" t="str">
        <f t="shared" si="27"/>
        <v>OK</v>
      </c>
      <c r="AL1784" t="str">
        <f>IF(D1784&lt;&gt;"",IF(AK1784&lt;&gt;"OK",IF(IFERROR(VLOOKUP(C1784&amp;D1784,[1]Radicacion!$I$2:$EK$30174,2,0),VLOOKUP(D1784,[1]Radicacion!$I$2:$K$30174,2,0))&lt;&gt;"","NO EXIGIBLES"),""),"")</f>
        <v/>
      </c>
    </row>
    <row r="1785" spans="1:38" x14ac:dyDescent="0.25">
      <c r="A1785" s="20">
        <v>1777</v>
      </c>
      <c r="B1785" s="21" t="s">
        <v>46</v>
      </c>
      <c r="C1785" s="20" t="s">
        <v>47</v>
      </c>
      <c r="D1785" s="20" t="s">
        <v>1827</v>
      </c>
      <c r="E1785" s="22">
        <v>44202</v>
      </c>
      <c r="F1785" s="22">
        <v>44209</v>
      </c>
      <c r="G1785" s="23">
        <v>117000</v>
      </c>
      <c r="H1785" s="24">
        <v>0</v>
      </c>
      <c r="I1785" s="31"/>
      <c r="J1785" s="24">
        <v>0</v>
      </c>
      <c r="K1785" s="24">
        <v>0</v>
      </c>
      <c r="L1785" s="24">
        <v>0</v>
      </c>
      <c r="M1785" s="24">
        <v>0</v>
      </c>
      <c r="N1785" s="24">
        <v>0</v>
      </c>
      <c r="O1785" s="24">
        <v>117000</v>
      </c>
      <c r="P1785" s="26">
        <v>11657</v>
      </c>
      <c r="Q1785" s="23">
        <v>117000</v>
      </c>
      <c r="R1785" s="24">
        <v>0</v>
      </c>
      <c r="S1785" s="24">
        <v>0</v>
      </c>
      <c r="T1785" s="22" t="s">
        <v>47</v>
      </c>
      <c r="U1785" s="24">
        <v>0</v>
      </c>
      <c r="V1785" s="23">
        <v>0</v>
      </c>
      <c r="W1785" s="22" t="s">
        <v>47</v>
      </c>
      <c r="X1785" s="24">
        <v>0</v>
      </c>
      <c r="Y1785" s="22" t="s">
        <v>47</v>
      </c>
      <c r="Z1785" s="24">
        <v>0</v>
      </c>
      <c r="AA1785" s="31"/>
      <c r="AB1785" s="24">
        <v>0</v>
      </c>
      <c r="AC1785" s="24">
        <v>0</v>
      </c>
      <c r="AD1785" s="31"/>
      <c r="AE1785" s="23">
        <v>0</v>
      </c>
      <c r="AF1785" s="23">
        <v>0</v>
      </c>
      <c r="AG1785" s="23">
        <v>117000</v>
      </c>
      <c r="AH1785" s="29"/>
      <c r="AI1785" s="29"/>
      <c r="AJ1785" s="30"/>
      <c r="AK1785" s="2" t="str">
        <f t="shared" si="27"/>
        <v>OK</v>
      </c>
      <c r="AL1785" t="str">
        <f>IF(D1785&lt;&gt;"",IF(AK1785&lt;&gt;"OK",IF(IFERROR(VLOOKUP(C1785&amp;D1785,[1]Radicacion!$I$2:$EK$30174,2,0),VLOOKUP(D1785,[1]Radicacion!$I$2:$K$30174,2,0))&lt;&gt;"","NO EXIGIBLES"),""),"")</f>
        <v/>
      </c>
    </row>
    <row r="1786" spans="1:38" x14ac:dyDescent="0.25">
      <c r="A1786" s="20">
        <v>1778</v>
      </c>
      <c r="B1786" s="21" t="s">
        <v>46</v>
      </c>
      <c r="C1786" s="20" t="s">
        <v>47</v>
      </c>
      <c r="D1786" s="20" t="s">
        <v>1828</v>
      </c>
      <c r="E1786" s="22">
        <v>44202</v>
      </c>
      <c r="F1786" s="22">
        <v>44209</v>
      </c>
      <c r="G1786" s="23">
        <v>117000</v>
      </c>
      <c r="H1786" s="24">
        <v>0</v>
      </c>
      <c r="I1786" s="31"/>
      <c r="J1786" s="24">
        <v>0</v>
      </c>
      <c r="K1786" s="24">
        <v>0</v>
      </c>
      <c r="L1786" s="24">
        <v>0</v>
      </c>
      <c r="M1786" s="24">
        <v>0</v>
      </c>
      <c r="N1786" s="24">
        <v>0</v>
      </c>
      <c r="O1786" s="24">
        <v>117000</v>
      </c>
      <c r="P1786" s="26">
        <v>11658</v>
      </c>
      <c r="Q1786" s="23">
        <v>117000</v>
      </c>
      <c r="R1786" s="24">
        <v>0</v>
      </c>
      <c r="S1786" s="24">
        <v>0</v>
      </c>
      <c r="T1786" s="22" t="s">
        <v>47</v>
      </c>
      <c r="U1786" s="24">
        <v>0</v>
      </c>
      <c r="V1786" s="23">
        <v>0</v>
      </c>
      <c r="W1786" s="22" t="s">
        <v>47</v>
      </c>
      <c r="X1786" s="24">
        <v>0</v>
      </c>
      <c r="Y1786" s="22" t="s">
        <v>47</v>
      </c>
      <c r="Z1786" s="24">
        <v>0</v>
      </c>
      <c r="AA1786" s="31"/>
      <c r="AB1786" s="24">
        <v>0</v>
      </c>
      <c r="AC1786" s="24">
        <v>0</v>
      </c>
      <c r="AD1786" s="31"/>
      <c r="AE1786" s="23">
        <v>0</v>
      </c>
      <c r="AF1786" s="23">
        <v>0</v>
      </c>
      <c r="AG1786" s="23">
        <v>117000</v>
      </c>
      <c r="AH1786" s="29"/>
      <c r="AI1786" s="29"/>
      <c r="AJ1786" s="30"/>
      <c r="AK1786" s="2" t="str">
        <f t="shared" si="27"/>
        <v>OK</v>
      </c>
      <c r="AL1786" t="str">
        <f>IF(D1786&lt;&gt;"",IF(AK1786&lt;&gt;"OK",IF(IFERROR(VLOOKUP(C1786&amp;D1786,[1]Radicacion!$I$2:$EK$30174,2,0),VLOOKUP(D1786,[1]Radicacion!$I$2:$K$30174,2,0))&lt;&gt;"","NO EXIGIBLES"),""),"")</f>
        <v/>
      </c>
    </row>
    <row r="1787" spans="1:38" x14ac:dyDescent="0.25">
      <c r="A1787" s="20">
        <v>1779</v>
      </c>
      <c r="B1787" s="21" t="s">
        <v>46</v>
      </c>
      <c r="C1787" s="20" t="s">
        <v>47</v>
      </c>
      <c r="D1787" s="20" t="s">
        <v>1829</v>
      </c>
      <c r="E1787" s="22">
        <v>44202</v>
      </c>
      <c r="F1787" s="22">
        <v>44209</v>
      </c>
      <c r="G1787" s="23">
        <v>117000</v>
      </c>
      <c r="H1787" s="24">
        <v>0</v>
      </c>
      <c r="I1787" s="31"/>
      <c r="J1787" s="24">
        <v>0</v>
      </c>
      <c r="K1787" s="24">
        <v>0</v>
      </c>
      <c r="L1787" s="24">
        <v>0</v>
      </c>
      <c r="M1787" s="24">
        <v>0</v>
      </c>
      <c r="N1787" s="24">
        <v>0</v>
      </c>
      <c r="O1787" s="24">
        <v>117000</v>
      </c>
      <c r="P1787" s="26">
        <v>11659</v>
      </c>
      <c r="Q1787" s="23">
        <v>117000</v>
      </c>
      <c r="R1787" s="24">
        <v>0</v>
      </c>
      <c r="S1787" s="24">
        <v>0</v>
      </c>
      <c r="T1787" s="22" t="s">
        <v>47</v>
      </c>
      <c r="U1787" s="24">
        <v>0</v>
      </c>
      <c r="V1787" s="23">
        <v>0</v>
      </c>
      <c r="W1787" s="22" t="s">
        <v>47</v>
      </c>
      <c r="X1787" s="24">
        <v>0</v>
      </c>
      <c r="Y1787" s="22" t="s">
        <v>47</v>
      </c>
      <c r="Z1787" s="24">
        <v>0</v>
      </c>
      <c r="AA1787" s="31"/>
      <c r="AB1787" s="24">
        <v>0</v>
      </c>
      <c r="AC1787" s="24">
        <v>0</v>
      </c>
      <c r="AD1787" s="31"/>
      <c r="AE1787" s="23">
        <v>0</v>
      </c>
      <c r="AF1787" s="23">
        <v>0</v>
      </c>
      <c r="AG1787" s="23">
        <v>117000</v>
      </c>
      <c r="AH1787" s="29"/>
      <c r="AI1787" s="29"/>
      <c r="AJ1787" s="30"/>
      <c r="AK1787" s="2" t="str">
        <f t="shared" si="27"/>
        <v>OK</v>
      </c>
      <c r="AL1787" t="str">
        <f>IF(D1787&lt;&gt;"",IF(AK1787&lt;&gt;"OK",IF(IFERROR(VLOOKUP(C1787&amp;D1787,[1]Radicacion!$I$2:$EK$30174,2,0),VLOOKUP(D1787,[1]Radicacion!$I$2:$K$30174,2,0))&lt;&gt;"","NO EXIGIBLES"),""),"")</f>
        <v/>
      </c>
    </row>
    <row r="1788" spans="1:38" x14ac:dyDescent="0.25">
      <c r="A1788" s="20">
        <v>1780</v>
      </c>
      <c r="B1788" s="21" t="s">
        <v>46</v>
      </c>
      <c r="C1788" s="20" t="s">
        <v>47</v>
      </c>
      <c r="D1788" s="20" t="s">
        <v>1830</v>
      </c>
      <c r="E1788" s="22">
        <v>44202</v>
      </c>
      <c r="F1788" s="22">
        <v>44209</v>
      </c>
      <c r="G1788" s="23">
        <v>241000</v>
      </c>
      <c r="H1788" s="24">
        <v>0</v>
      </c>
      <c r="I1788" s="31"/>
      <c r="J1788" s="24">
        <v>0</v>
      </c>
      <c r="K1788" s="24">
        <v>0</v>
      </c>
      <c r="L1788" s="24">
        <v>0</v>
      </c>
      <c r="M1788" s="24">
        <v>0</v>
      </c>
      <c r="N1788" s="24">
        <v>0</v>
      </c>
      <c r="O1788" s="24">
        <v>241000</v>
      </c>
      <c r="P1788" s="26">
        <v>11660</v>
      </c>
      <c r="Q1788" s="23">
        <v>241000</v>
      </c>
      <c r="R1788" s="24">
        <v>0</v>
      </c>
      <c r="S1788" s="24">
        <v>0</v>
      </c>
      <c r="T1788" s="22" t="s">
        <v>47</v>
      </c>
      <c r="U1788" s="24">
        <v>0</v>
      </c>
      <c r="V1788" s="23">
        <v>0</v>
      </c>
      <c r="W1788" s="22" t="s">
        <v>47</v>
      </c>
      <c r="X1788" s="24">
        <v>0</v>
      </c>
      <c r="Y1788" s="22" t="s">
        <v>47</v>
      </c>
      <c r="Z1788" s="24">
        <v>0</v>
      </c>
      <c r="AA1788" s="31"/>
      <c r="AB1788" s="24">
        <v>0</v>
      </c>
      <c r="AC1788" s="24">
        <v>0</v>
      </c>
      <c r="AD1788" s="31"/>
      <c r="AE1788" s="23">
        <v>0</v>
      </c>
      <c r="AF1788" s="23">
        <v>0</v>
      </c>
      <c r="AG1788" s="23">
        <v>241000</v>
      </c>
      <c r="AH1788" s="29"/>
      <c r="AI1788" s="29"/>
      <c r="AJ1788" s="30"/>
      <c r="AK1788" s="2" t="str">
        <f t="shared" si="27"/>
        <v>OK</v>
      </c>
      <c r="AL1788" t="str">
        <f>IF(D1788&lt;&gt;"",IF(AK1788&lt;&gt;"OK",IF(IFERROR(VLOOKUP(C1788&amp;D1788,[1]Radicacion!$I$2:$EK$30174,2,0),VLOOKUP(D1788,[1]Radicacion!$I$2:$K$30174,2,0))&lt;&gt;"","NO EXIGIBLES"),""),"")</f>
        <v/>
      </c>
    </row>
    <row r="1789" spans="1:38" x14ac:dyDescent="0.25">
      <c r="A1789" s="20">
        <v>1781</v>
      </c>
      <c r="B1789" s="21" t="s">
        <v>46</v>
      </c>
      <c r="C1789" s="20" t="s">
        <v>47</v>
      </c>
      <c r="D1789" s="20" t="s">
        <v>1831</v>
      </c>
      <c r="E1789" s="22">
        <v>44202</v>
      </c>
      <c r="F1789" s="22">
        <v>44209</v>
      </c>
      <c r="G1789" s="23">
        <v>78000</v>
      </c>
      <c r="H1789" s="24">
        <v>0</v>
      </c>
      <c r="I1789" s="31"/>
      <c r="J1789" s="24">
        <v>0</v>
      </c>
      <c r="K1789" s="24">
        <v>0</v>
      </c>
      <c r="L1789" s="24">
        <v>0</v>
      </c>
      <c r="M1789" s="24">
        <v>0</v>
      </c>
      <c r="N1789" s="24">
        <v>0</v>
      </c>
      <c r="O1789" s="24">
        <v>78000</v>
      </c>
      <c r="P1789" s="26">
        <v>11661</v>
      </c>
      <c r="Q1789" s="23">
        <v>78000</v>
      </c>
      <c r="R1789" s="24">
        <v>0</v>
      </c>
      <c r="S1789" s="24">
        <v>0</v>
      </c>
      <c r="T1789" s="22" t="s">
        <v>47</v>
      </c>
      <c r="U1789" s="24">
        <v>0</v>
      </c>
      <c r="V1789" s="23">
        <v>0</v>
      </c>
      <c r="W1789" s="22" t="s">
        <v>47</v>
      </c>
      <c r="X1789" s="24">
        <v>0</v>
      </c>
      <c r="Y1789" s="22" t="s">
        <v>47</v>
      </c>
      <c r="Z1789" s="24">
        <v>0</v>
      </c>
      <c r="AA1789" s="31"/>
      <c r="AB1789" s="24">
        <v>0</v>
      </c>
      <c r="AC1789" s="24">
        <v>0</v>
      </c>
      <c r="AD1789" s="31"/>
      <c r="AE1789" s="23">
        <v>0</v>
      </c>
      <c r="AF1789" s="23">
        <v>0</v>
      </c>
      <c r="AG1789" s="23">
        <v>78000</v>
      </c>
      <c r="AH1789" s="29"/>
      <c r="AI1789" s="29"/>
      <c r="AJ1789" s="30"/>
      <c r="AK1789" s="2" t="str">
        <f t="shared" si="27"/>
        <v>OK</v>
      </c>
      <c r="AL1789" t="str">
        <f>IF(D1789&lt;&gt;"",IF(AK1789&lt;&gt;"OK",IF(IFERROR(VLOOKUP(C1789&amp;D1789,[1]Radicacion!$I$2:$EK$30174,2,0),VLOOKUP(D1789,[1]Radicacion!$I$2:$K$30174,2,0))&lt;&gt;"","NO EXIGIBLES"),""),"")</f>
        <v/>
      </c>
    </row>
    <row r="1790" spans="1:38" x14ac:dyDescent="0.25">
      <c r="A1790" s="20">
        <v>1782</v>
      </c>
      <c r="B1790" s="21" t="s">
        <v>46</v>
      </c>
      <c r="C1790" s="20" t="s">
        <v>47</v>
      </c>
      <c r="D1790" s="20" t="s">
        <v>1832</v>
      </c>
      <c r="E1790" s="22">
        <v>44202</v>
      </c>
      <c r="F1790" s="22">
        <v>44209</v>
      </c>
      <c r="G1790" s="23">
        <v>117000</v>
      </c>
      <c r="H1790" s="24">
        <v>0</v>
      </c>
      <c r="I1790" s="31"/>
      <c r="J1790" s="24">
        <v>0</v>
      </c>
      <c r="K1790" s="24">
        <v>0</v>
      </c>
      <c r="L1790" s="24">
        <v>0</v>
      </c>
      <c r="M1790" s="24">
        <v>0</v>
      </c>
      <c r="N1790" s="24">
        <v>0</v>
      </c>
      <c r="O1790" s="24">
        <v>117000</v>
      </c>
      <c r="P1790" s="26">
        <v>11662</v>
      </c>
      <c r="Q1790" s="23">
        <v>117000</v>
      </c>
      <c r="R1790" s="24">
        <v>0</v>
      </c>
      <c r="S1790" s="24">
        <v>0</v>
      </c>
      <c r="T1790" s="22" t="s">
        <v>47</v>
      </c>
      <c r="U1790" s="24">
        <v>0</v>
      </c>
      <c r="V1790" s="23">
        <v>0</v>
      </c>
      <c r="W1790" s="22" t="s">
        <v>47</v>
      </c>
      <c r="X1790" s="24">
        <v>0</v>
      </c>
      <c r="Y1790" s="22" t="s">
        <v>47</v>
      </c>
      <c r="Z1790" s="24">
        <v>0</v>
      </c>
      <c r="AA1790" s="31"/>
      <c r="AB1790" s="24">
        <v>0</v>
      </c>
      <c r="AC1790" s="24">
        <v>0</v>
      </c>
      <c r="AD1790" s="31"/>
      <c r="AE1790" s="23">
        <v>0</v>
      </c>
      <c r="AF1790" s="23">
        <v>0</v>
      </c>
      <c r="AG1790" s="23">
        <v>117000</v>
      </c>
      <c r="AH1790" s="29"/>
      <c r="AI1790" s="29"/>
      <c r="AJ1790" s="30"/>
      <c r="AK1790" s="2" t="str">
        <f t="shared" si="27"/>
        <v>OK</v>
      </c>
      <c r="AL1790" t="str">
        <f>IF(D1790&lt;&gt;"",IF(AK1790&lt;&gt;"OK",IF(IFERROR(VLOOKUP(C1790&amp;D1790,[1]Radicacion!$I$2:$EK$30174,2,0),VLOOKUP(D1790,[1]Radicacion!$I$2:$K$30174,2,0))&lt;&gt;"","NO EXIGIBLES"),""),"")</f>
        <v/>
      </c>
    </row>
    <row r="1791" spans="1:38" x14ac:dyDescent="0.25">
      <c r="A1791" s="20">
        <v>1783</v>
      </c>
      <c r="B1791" s="21" t="s">
        <v>46</v>
      </c>
      <c r="C1791" s="20" t="s">
        <v>47</v>
      </c>
      <c r="D1791" s="20" t="s">
        <v>1833</v>
      </c>
      <c r="E1791" s="22">
        <v>44202</v>
      </c>
      <c r="F1791" s="22">
        <v>44209</v>
      </c>
      <c r="G1791" s="23">
        <v>117000</v>
      </c>
      <c r="H1791" s="24">
        <v>0</v>
      </c>
      <c r="I1791" s="31"/>
      <c r="J1791" s="24">
        <v>0</v>
      </c>
      <c r="K1791" s="24">
        <v>0</v>
      </c>
      <c r="L1791" s="24">
        <v>0</v>
      </c>
      <c r="M1791" s="24">
        <v>0</v>
      </c>
      <c r="N1791" s="24">
        <v>0</v>
      </c>
      <c r="O1791" s="24">
        <v>117000</v>
      </c>
      <c r="P1791" s="26">
        <v>11663</v>
      </c>
      <c r="Q1791" s="23">
        <v>117000</v>
      </c>
      <c r="R1791" s="24">
        <v>0</v>
      </c>
      <c r="S1791" s="24">
        <v>0</v>
      </c>
      <c r="T1791" s="22" t="s">
        <v>47</v>
      </c>
      <c r="U1791" s="24">
        <v>0</v>
      </c>
      <c r="V1791" s="23">
        <v>0</v>
      </c>
      <c r="W1791" s="22" t="s">
        <v>47</v>
      </c>
      <c r="X1791" s="24">
        <v>0</v>
      </c>
      <c r="Y1791" s="22" t="s">
        <v>47</v>
      </c>
      <c r="Z1791" s="24">
        <v>0</v>
      </c>
      <c r="AA1791" s="31"/>
      <c r="AB1791" s="24">
        <v>0</v>
      </c>
      <c r="AC1791" s="24">
        <v>0</v>
      </c>
      <c r="AD1791" s="31"/>
      <c r="AE1791" s="23">
        <v>0</v>
      </c>
      <c r="AF1791" s="23">
        <v>0</v>
      </c>
      <c r="AG1791" s="23">
        <v>117000</v>
      </c>
      <c r="AH1791" s="29"/>
      <c r="AI1791" s="29"/>
      <c r="AJ1791" s="30"/>
      <c r="AK1791" s="2" t="str">
        <f t="shared" si="27"/>
        <v>OK</v>
      </c>
      <c r="AL1791" t="str">
        <f>IF(D1791&lt;&gt;"",IF(AK1791&lt;&gt;"OK",IF(IFERROR(VLOOKUP(C1791&amp;D1791,[1]Radicacion!$I$2:$EK$30174,2,0),VLOOKUP(D1791,[1]Radicacion!$I$2:$K$30174,2,0))&lt;&gt;"","NO EXIGIBLES"),""),"")</f>
        <v/>
      </c>
    </row>
    <row r="1792" spans="1:38" x14ac:dyDescent="0.25">
      <c r="A1792" s="20">
        <v>1784</v>
      </c>
      <c r="B1792" s="21" t="s">
        <v>46</v>
      </c>
      <c r="C1792" s="20" t="s">
        <v>47</v>
      </c>
      <c r="D1792" s="20" t="s">
        <v>1834</v>
      </c>
      <c r="E1792" s="22">
        <v>44202</v>
      </c>
      <c r="F1792" s="22">
        <v>44209</v>
      </c>
      <c r="G1792" s="23">
        <v>117000</v>
      </c>
      <c r="H1792" s="24">
        <v>0</v>
      </c>
      <c r="I1792" s="31"/>
      <c r="J1792" s="24">
        <v>0</v>
      </c>
      <c r="K1792" s="24">
        <v>0</v>
      </c>
      <c r="L1792" s="24">
        <v>0</v>
      </c>
      <c r="M1792" s="24">
        <v>0</v>
      </c>
      <c r="N1792" s="24">
        <v>0</v>
      </c>
      <c r="O1792" s="24">
        <v>117000</v>
      </c>
      <c r="P1792" s="26">
        <v>11664</v>
      </c>
      <c r="Q1792" s="23">
        <v>117000</v>
      </c>
      <c r="R1792" s="24">
        <v>0</v>
      </c>
      <c r="S1792" s="24">
        <v>0</v>
      </c>
      <c r="T1792" s="22" t="s">
        <v>47</v>
      </c>
      <c r="U1792" s="24">
        <v>0</v>
      </c>
      <c r="V1792" s="23">
        <v>0</v>
      </c>
      <c r="W1792" s="22" t="s">
        <v>47</v>
      </c>
      <c r="X1792" s="24">
        <v>0</v>
      </c>
      <c r="Y1792" s="22" t="s">
        <v>47</v>
      </c>
      <c r="Z1792" s="24">
        <v>0</v>
      </c>
      <c r="AA1792" s="31"/>
      <c r="AB1792" s="24">
        <v>0</v>
      </c>
      <c r="AC1792" s="24">
        <v>0</v>
      </c>
      <c r="AD1792" s="31"/>
      <c r="AE1792" s="23">
        <v>0</v>
      </c>
      <c r="AF1792" s="23">
        <v>0</v>
      </c>
      <c r="AG1792" s="23">
        <v>117000</v>
      </c>
      <c r="AH1792" s="29"/>
      <c r="AI1792" s="29"/>
      <c r="AJ1792" s="30"/>
      <c r="AK1792" s="2" t="str">
        <f t="shared" si="27"/>
        <v>OK</v>
      </c>
      <c r="AL1792" t="str">
        <f>IF(D1792&lt;&gt;"",IF(AK1792&lt;&gt;"OK",IF(IFERROR(VLOOKUP(C1792&amp;D1792,[1]Radicacion!$I$2:$EK$30174,2,0),VLOOKUP(D1792,[1]Radicacion!$I$2:$K$30174,2,0))&lt;&gt;"","NO EXIGIBLES"),""),"")</f>
        <v/>
      </c>
    </row>
    <row r="1793" spans="1:38" x14ac:dyDescent="0.25">
      <c r="A1793" s="20">
        <v>1785</v>
      </c>
      <c r="B1793" s="21" t="s">
        <v>46</v>
      </c>
      <c r="C1793" s="20" t="s">
        <v>47</v>
      </c>
      <c r="D1793" s="20" t="s">
        <v>1835</v>
      </c>
      <c r="E1793" s="22">
        <v>44202</v>
      </c>
      <c r="F1793" s="22">
        <v>44260</v>
      </c>
      <c r="G1793" s="23">
        <v>117000</v>
      </c>
      <c r="H1793" s="24">
        <v>0</v>
      </c>
      <c r="I1793" s="31"/>
      <c r="J1793" s="24">
        <v>0</v>
      </c>
      <c r="K1793" s="24">
        <v>0</v>
      </c>
      <c r="L1793" s="24">
        <v>0</v>
      </c>
      <c r="M1793" s="24">
        <v>0</v>
      </c>
      <c r="N1793" s="24">
        <v>0</v>
      </c>
      <c r="O1793" s="24">
        <v>117000</v>
      </c>
      <c r="P1793" s="26">
        <v>11665</v>
      </c>
      <c r="Q1793" s="23">
        <v>117000</v>
      </c>
      <c r="R1793" s="24">
        <v>0</v>
      </c>
      <c r="S1793" s="24">
        <v>0</v>
      </c>
      <c r="T1793" s="22" t="s">
        <v>47</v>
      </c>
      <c r="U1793" s="24">
        <v>0</v>
      </c>
      <c r="V1793" s="23">
        <v>0</v>
      </c>
      <c r="W1793" s="22" t="s">
        <v>47</v>
      </c>
      <c r="X1793" s="24">
        <v>0</v>
      </c>
      <c r="Y1793" s="22" t="s">
        <v>47</v>
      </c>
      <c r="Z1793" s="24">
        <v>0</v>
      </c>
      <c r="AA1793" s="31"/>
      <c r="AB1793" s="24">
        <v>0</v>
      </c>
      <c r="AC1793" s="24">
        <v>0</v>
      </c>
      <c r="AD1793" s="31"/>
      <c r="AE1793" s="23">
        <v>0</v>
      </c>
      <c r="AF1793" s="23">
        <v>0</v>
      </c>
      <c r="AG1793" s="23">
        <v>117000</v>
      </c>
      <c r="AH1793" s="29"/>
      <c r="AI1793" s="29"/>
      <c r="AJ1793" s="30"/>
      <c r="AK1793" s="2" t="str">
        <f t="shared" si="27"/>
        <v>OK</v>
      </c>
      <c r="AL1793" t="str">
        <f>IF(D1793&lt;&gt;"",IF(AK1793&lt;&gt;"OK",IF(IFERROR(VLOOKUP(C1793&amp;D1793,[1]Radicacion!$I$2:$EK$30174,2,0),VLOOKUP(D1793,[1]Radicacion!$I$2:$K$30174,2,0))&lt;&gt;"","NO EXIGIBLES"),""),"")</f>
        <v/>
      </c>
    </row>
    <row r="1794" spans="1:38" x14ac:dyDescent="0.25">
      <c r="A1794" s="20">
        <v>1786</v>
      </c>
      <c r="B1794" s="21" t="s">
        <v>46</v>
      </c>
      <c r="C1794" s="20" t="s">
        <v>47</v>
      </c>
      <c r="D1794" s="20" t="s">
        <v>1836</v>
      </c>
      <c r="E1794" s="22">
        <v>44202</v>
      </c>
      <c r="F1794" s="22">
        <v>44209</v>
      </c>
      <c r="G1794" s="23">
        <v>117000</v>
      </c>
      <c r="H1794" s="24">
        <v>0</v>
      </c>
      <c r="I1794" s="31"/>
      <c r="J1794" s="24">
        <v>0</v>
      </c>
      <c r="K1794" s="24">
        <v>0</v>
      </c>
      <c r="L1794" s="24">
        <v>0</v>
      </c>
      <c r="M1794" s="24">
        <v>0</v>
      </c>
      <c r="N1794" s="24">
        <v>0</v>
      </c>
      <c r="O1794" s="24">
        <v>117000</v>
      </c>
      <c r="P1794" s="26">
        <v>11666</v>
      </c>
      <c r="Q1794" s="23">
        <v>117000</v>
      </c>
      <c r="R1794" s="24">
        <v>0</v>
      </c>
      <c r="S1794" s="24">
        <v>0</v>
      </c>
      <c r="T1794" s="22" t="s">
        <v>47</v>
      </c>
      <c r="U1794" s="24">
        <v>0</v>
      </c>
      <c r="V1794" s="23">
        <v>0</v>
      </c>
      <c r="W1794" s="22" t="s">
        <v>47</v>
      </c>
      <c r="X1794" s="24">
        <v>0</v>
      </c>
      <c r="Y1794" s="22" t="s">
        <v>47</v>
      </c>
      <c r="Z1794" s="24">
        <v>0</v>
      </c>
      <c r="AA1794" s="31"/>
      <c r="AB1794" s="24">
        <v>0</v>
      </c>
      <c r="AC1794" s="24">
        <v>0</v>
      </c>
      <c r="AD1794" s="31"/>
      <c r="AE1794" s="23">
        <v>0</v>
      </c>
      <c r="AF1794" s="23">
        <v>0</v>
      </c>
      <c r="AG1794" s="23">
        <v>117000</v>
      </c>
      <c r="AH1794" s="29"/>
      <c r="AI1794" s="29"/>
      <c r="AJ1794" s="30"/>
      <c r="AK1794" s="2" t="str">
        <f t="shared" si="27"/>
        <v>OK</v>
      </c>
      <c r="AL1794" t="str">
        <f>IF(D1794&lt;&gt;"",IF(AK1794&lt;&gt;"OK",IF(IFERROR(VLOOKUP(C1794&amp;D1794,[1]Radicacion!$I$2:$EK$30174,2,0),VLOOKUP(D1794,[1]Radicacion!$I$2:$K$30174,2,0))&lt;&gt;"","NO EXIGIBLES"),""),"")</f>
        <v/>
      </c>
    </row>
    <row r="1795" spans="1:38" x14ac:dyDescent="0.25">
      <c r="A1795" s="20">
        <v>1787</v>
      </c>
      <c r="B1795" s="21" t="s">
        <v>46</v>
      </c>
      <c r="C1795" s="20" t="s">
        <v>47</v>
      </c>
      <c r="D1795" s="20" t="s">
        <v>1837</v>
      </c>
      <c r="E1795" s="22">
        <v>44202</v>
      </c>
      <c r="F1795" s="22">
        <v>44209</v>
      </c>
      <c r="G1795" s="23">
        <v>117000</v>
      </c>
      <c r="H1795" s="24">
        <v>0</v>
      </c>
      <c r="I1795" s="31"/>
      <c r="J1795" s="24">
        <v>0</v>
      </c>
      <c r="K1795" s="24">
        <v>0</v>
      </c>
      <c r="L1795" s="24">
        <v>0</v>
      </c>
      <c r="M1795" s="24">
        <v>0</v>
      </c>
      <c r="N1795" s="24">
        <v>0</v>
      </c>
      <c r="O1795" s="24">
        <v>117000</v>
      </c>
      <c r="P1795" s="26">
        <v>11667</v>
      </c>
      <c r="Q1795" s="23">
        <v>117000</v>
      </c>
      <c r="R1795" s="24">
        <v>0</v>
      </c>
      <c r="S1795" s="24">
        <v>0</v>
      </c>
      <c r="T1795" s="22" t="s">
        <v>47</v>
      </c>
      <c r="U1795" s="24">
        <v>0</v>
      </c>
      <c r="V1795" s="23">
        <v>0</v>
      </c>
      <c r="W1795" s="22" t="s">
        <v>47</v>
      </c>
      <c r="X1795" s="24">
        <v>0</v>
      </c>
      <c r="Y1795" s="22" t="s">
        <v>47</v>
      </c>
      <c r="Z1795" s="24">
        <v>0</v>
      </c>
      <c r="AA1795" s="31"/>
      <c r="AB1795" s="24">
        <v>0</v>
      </c>
      <c r="AC1795" s="24">
        <v>0</v>
      </c>
      <c r="AD1795" s="31"/>
      <c r="AE1795" s="23">
        <v>0</v>
      </c>
      <c r="AF1795" s="23">
        <v>0</v>
      </c>
      <c r="AG1795" s="23">
        <v>117000</v>
      </c>
      <c r="AH1795" s="29"/>
      <c r="AI1795" s="29"/>
      <c r="AJ1795" s="30"/>
      <c r="AK1795" s="2" t="str">
        <f t="shared" si="27"/>
        <v>OK</v>
      </c>
      <c r="AL1795" t="str">
        <f>IF(D1795&lt;&gt;"",IF(AK1795&lt;&gt;"OK",IF(IFERROR(VLOOKUP(C1795&amp;D1795,[1]Radicacion!$I$2:$EK$30174,2,0),VLOOKUP(D1795,[1]Radicacion!$I$2:$K$30174,2,0))&lt;&gt;"","NO EXIGIBLES"),""),"")</f>
        <v/>
      </c>
    </row>
    <row r="1796" spans="1:38" x14ac:dyDescent="0.25">
      <c r="A1796" s="20">
        <v>1788</v>
      </c>
      <c r="B1796" s="21" t="s">
        <v>46</v>
      </c>
      <c r="C1796" s="20" t="s">
        <v>47</v>
      </c>
      <c r="D1796" s="20" t="s">
        <v>1838</v>
      </c>
      <c r="E1796" s="22">
        <v>44202</v>
      </c>
      <c r="F1796" s="22">
        <v>44209</v>
      </c>
      <c r="G1796" s="23">
        <v>117000</v>
      </c>
      <c r="H1796" s="24">
        <v>0</v>
      </c>
      <c r="I1796" s="31"/>
      <c r="J1796" s="24">
        <v>0</v>
      </c>
      <c r="K1796" s="24">
        <v>0</v>
      </c>
      <c r="L1796" s="24">
        <v>0</v>
      </c>
      <c r="M1796" s="24">
        <v>0</v>
      </c>
      <c r="N1796" s="24">
        <v>0</v>
      </c>
      <c r="O1796" s="24">
        <v>117000</v>
      </c>
      <c r="P1796" s="26">
        <v>11668</v>
      </c>
      <c r="Q1796" s="23">
        <v>117000</v>
      </c>
      <c r="R1796" s="24">
        <v>0</v>
      </c>
      <c r="S1796" s="24">
        <v>0</v>
      </c>
      <c r="T1796" s="22" t="s">
        <v>47</v>
      </c>
      <c r="U1796" s="24">
        <v>0</v>
      </c>
      <c r="V1796" s="23">
        <v>0</v>
      </c>
      <c r="W1796" s="22" t="s">
        <v>47</v>
      </c>
      <c r="X1796" s="24">
        <v>0</v>
      </c>
      <c r="Y1796" s="22" t="s">
        <v>47</v>
      </c>
      <c r="Z1796" s="24">
        <v>0</v>
      </c>
      <c r="AA1796" s="31"/>
      <c r="AB1796" s="24">
        <v>0</v>
      </c>
      <c r="AC1796" s="24">
        <v>0</v>
      </c>
      <c r="AD1796" s="31"/>
      <c r="AE1796" s="23">
        <v>0</v>
      </c>
      <c r="AF1796" s="23">
        <v>0</v>
      </c>
      <c r="AG1796" s="23">
        <v>117000</v>
      </c>
      <c r="AH1796" s="29"/>
      <c r="AI1796" s="29"/>
      <c r="AJ1796" s="30"/>
      <c r="AK1796" s="2" t="str">
        <f t="shared" si="27"/>
        <v>OK</v>
      </c>
      <c r="AL1796" t="str">
        <f>IF(D1796&lt;&gt;"",IF(AK1796&lt;&gt;"OK",IF(IFERROR(VLOOKUP(C1796&amp;D1796,[1]Radicacion!$I$2:$EK$30174,2,0),VLOOKUP(D1796,[1]Radicacion!$I$2:$K$30174,2,0))&lt;&gt;"","NO EXIGIBLES"),""),"")</f>
        <v/>
      </c>
    </row>
    <row r="1797" spans="1:38" x14ac:dyDescent="0.25">
      <c r="A1797" s="20">
        <v>1789</v>
      </c>
      <c r="B1797" s="21" t="s">
        <v>46</v>
      </c>
      <c r="C1797" s="20" t="s">
        <v>47</v>
      </c>
      <c r="D1797" s="20" t="s">
        <v>1839</v>
      </c>
      <c r="E1797" s="22">
        <v>44202</v>
      </c>
      <c r="F1797" s="22">
        <v>44209</v>
      </c>
      <c r="G1797" s="23">
        <v>282000</v>
      </c>
      <c r="H1797" s="24">
        <v>0</v>
      </c>
      <c r="I1797" s="31"/>
      <c r="J1797" s="24">
        <v>0</v>
      </c>
      <c r="K1797" s="24">
        <v>0</v>
      </c>
      <c r="L1797" s="24">
        <v>0</v>
      </c>
      <c r="M1797" s="24">
        <v>0</v>
      </c>
      <c r="N1797" s="24">
        <v>0</v>
      </c>
      <c r="O1797" s="24">
        <v>282000</v>
      </c>
      <c r="P1797" s="26">
        <v>11669</v>
      </c>
      <c r="Q1797" s="23">
        <v>282000</v>
      </c>
      <c r="R1797" s="24">
        <v>0</v>
      </c>
      <c r="S1797" s="24">
        <v>0</v>
      </c>
      <c r="T1797" s="22" t="s">
        <v>47</v>
      </c>
      <c r="U1797" s="24">
        <v>0</v>
      </c>
      <c r="V1797" s="23">
        <v>0</v>
      </c>
      <c r="W1797" s="22" t="s">
        <v>47</v>
      </c>
      <c r="X1797" s="24">
        <v>0</v>
      </c>
      <c r="Y1797" s="22" t="s">
        <v>47</v>
      </c>
      <c r="Z1797" s="24">
        <v>0</v>
      </c>
      <c r="AA1797" s="31"/>
      <c r="AB1797" s="24">
        <v>0</v>
      </c>
      <c r="AC1797" s="24">
        <v>0</v>
      </c>
      <c r="AD1797" s="31"/>
      <c r="AE1797" s="23">
        <v>0</v>
      </c>
      <c r="AF1797" s="23">
        <v>0</v>
      </c>
      <c r="AG1797" s="23">
        <v>282000</v>
      </c>
      <c r="AH1797" s="29"/>
      <c r="AI1797" s="29"/>
      <c r="AJ1797" s="30"/>
      <c r="AK1797" s="2" t="str">
        <f t="shared" si="27"/>
        <v>OK</v>
      </c>
      <c r="AL1797" t="str">
        <f>IF(D1797&lt;&gt;"",IF(AK1797&lt;&gt;"OK",IF(IFERROR(VLOOKUP(C1797&amp;D1797,[1]Radicacion!$I$2:$EK$30174,2,0),VLOOKUP(D1797,[1]Radicacion!$I$2:$K$30174,2,0))&lt;&gt;"","NO EXIGIBLES"),""),"")</f>
        <v/>
      </c>
    </row>
    <row r="1798" spans="1:38" x14ac:dyDescent="0.25">
      <c r="A1798" s="20">
        <v>1790</v>
      </c>
      <c r="B1798" s="21" t="s">
        <v>46</v>
      </c>
      <c r="C1798" s="20" t="s">
        <v>47</v>
      </c>
      <c r="D1798" s="20" t="s">
        <v>1840</v>
      </c>
      <c r="E1798" s="22">
        <v>44202</v>
      </c>
      <c r="F1798" s="22">
        <v>44209</v>
      </c>
      <c r="G1798" s="23">
        <v>165000</v>
      </c>
      <c r="H1798" s="24">
        <v>0</v>
      </c>
      <c r="I1798" s="31"/>
      <c r="J1798" s="24">
        <v>0</v>
      </c>
      <c r="K1798" s="24">
        <v>0</v>
      </c>
      <c r="L1798" s="24">
        <v>0</v>
      </c>
      <c r="M1798" s="24">
        <v>0</v>
      </c>
      <c r="N1798" s="24">
        <v>0</v>
      </c>
      <c r="O1798" s="24">
        <v>165000</v>
      </c>
      <c r="P1798" s="26">
        <v>11670</v>
      </c>
      <c r="Q1798" s="23">
        <v>165000</v>
      </c>
      <c r="R1798" s="24">
        <v>0</v>
      </c>
      <c r="S1798" s="24">
        <v>0</v>
      </c>
      <c r="T1798" s="22" t="s">
        <v>47</v>
      </c>
      <c r="U1798" s="24">
        <v>0</v>
      </c>
      <c r="V1798" s="23">
        <v>0</v>
      </c>
      <c r="W1798" s="22" t="s">
        <v>47</v>
      </c>
      <c r="X1798" s="24">
        <v>0</v>
      </c>
      <c r="Y1798" s="22" t="s">
        <v>47</v>
      </c>
      <c r="Z1798" s="24">
        <v>0</v>
      </c>
      <c r="AA1798" s="31"/>
      <c r="AB1798" s="24">
        <v>0</v>
      </c>
      <c r="AC1798" s="24">
        <v>0</v>
      </c>
      <c r="AD1798" s="31"/>
      <c r="AE1798" s="23">
        <v>0</v>
      </c>
      <c r="AF1798" s="23">
        <v>0</v>
      </c>
      <c r="AG1798" s="23">
        <v>165000</v>
      </c>
      <c r="AH1798" s="29"/>
      <c r="AI1798" s="29"/>
      <c r="AJ1798" s="30"/>
      <c r="AK1798" s="2" t="str">
        <f t="shared" si="27"/>
        <v>OK</v>
      </c>
      <c r="AL1798" t="str">
        <f>IF(D1798&lt;&gt;"",IF(AK1798&lt;&gt;"OK",IF(IFERROR(VLOOKUP(C1798&amp;D1798,[1]Radicacion!$I$2:$EK$30174,2,0),VLOOKUP(D1798,[1]Radicacion!$I$2:$K$30174,2,0))&lt;&gt;"","NO EXIGIBLES"),""),"")</f>
        <v/>
      </c>
    </row>
    <row r="1799" spans="1:38" x14ac:dyDescent="0.25">
      <c r="A1799" s="20">
        <v>1791</v>
      </c>
      <c r="B1799" s="21" t="s">
        <v>46</v>
      </c>
      <c r="C1799" s="20" t="s">
        <v>47</v>
      </c>
      <c r="D1799" s="20" t="s">
        <v>1841</v>
      </c>
      <c r="E1799" s="22">
        <v>44202</v>
      </c>
      <c r="F1799" s="22">
        <v>44209</v>
      </c>
      <c r="G1799" s="23">
        <v>256000</v>
      </c>
      <c r="H1799" s="24">
        <v>0</v>
      </c>
      <c r="I1799" s="31"/>
      <c r="J1799" s="24">
        <v>0</v>
      </c>
      <c r="K1799" s="24">
        <v>0</v>
      </c>
      <c r="L1799" s="24">
        <v>0</v>
      </c>
      <c r="M1799" s="24">
        <v>0</v>
      </c>
      <c r="N1799" s="24">
        <v>0</v>
      </c>
      <c r="O1799" s="24">
        <v>256000</v>
      </c>
      <c r="P1799" s="26">
        <v>11671</v>
      </c>
      <c r="Q1799" s="23">
        <v>256000</v>
      </c>
      <c r="R1799" s="24">
        <v>0</v>
      </c>
      <c r="S1799" s="24">
        <v>0</v>
      </c>
      <c r="T1799" s="22" t="s">
        <v>47</v>
      </c>
      <c r="U1799" s="24">
        <v>0</v>
      </c>
      <c r="V1799" s="23">
        <v>0</v>
      </c>
      <c r="W1799" s="22" t="s">
        <v>47</v>
      </c>
      <c r="X1799" s="24">
        <v>0</v>
      </c>
      <c r="Y1799" s="22" t="s">
        <v>47</v>
      </c>
      <c r="Z1799" s="24">
        <v>0</v>
      </c>
      <c r="AA1799" s="31"/>
      <c r="AB1799" s="24">
        <v>0</v>
      </c>
      <c r="AC1799" s="24">
        <v>0</v>
      </c>
      <c r="AD1799" s="31"/>
      <c r="AE1799" s="23">
        <v>0</v>
      </c>
      <c r="AF1799" s="23">
        <v>0</v>
      </c>
      <c r="AG1799" s="23">
        <v>256000</v>
      </c>
      <c r="AH1799" s="29"/>
      <c r="AI1799" s="29"/>
      <c r="AJ1799" s="30"/>
      <c r="AK1799" s="2" t="str">
        <f t="shared" si="27"/>
        <v>OK</v>
      </c>
      <c r="AL1799" t="str">
        <f>IF(D1799&lt;&gt;"",IF(AK1799&lt;&gt;"OK",IF(IFERROR(VLOOKUP(C1799&amp;D1799,[1]Radicacion!$I$2:$EK$30174,2,0),VLOOKUP(D1799,[1]Radicacion!$I$2:$K$30174,2,0))&lt;&gt;"","NO EXIGIBLES"),""),"")</f>
        <v/>
      </c>
    </row>
    <row r="1800" spans="1:38" x14ac:dyDescent="0.25">
      <c r="A1800" s="20">
        <v>1792</v>
      </c>
      <c r="B1800" s="21" t="s">
        <v>46</v>
      </c>
      <c r="C1800" s="20" t="s">
        <v>47</v>
      </c>
      <c r="D1800" s="20" t="s">
        <v>1842</v>
      </c>
      <c r="E1800" s="22">
        <v>44202</v>
      </c>
      <c r="F1800" s="22">
        <v>44209</v>
      </c>
      <c r="G1800" s="23">
        <v>156000</v>
      </c>
      <c r="H1800" s="24">
        <v>0</v>
      </c>
      <c r="I1800" s="31"/>
      <c r="J1800" s="24">
        <v>0</v>
      </c>
      <c r="K1800" s="24">
        <v>0</v>
      </c>
      <c r="L1800" s="24">
        <v>0</v>
      </c>
      <c r="M1800" s="24">
        <v>0</v>
      </c>
      <c r="N1800" s="24">
        <v>0</v>
      </c>
      <c r="O1800" s="24">
        <v>156000</v>
      </c>
      <c r="P1800" s="26">
        <v>11672</v>
      </c>
      <c r="Q1800" s="23">
        <v>156000</v>
      </c>
      <c r="R1800" s="24">
        <v>0</v>
      </c>
      <c r="S1800" s="24">
        <v>0</v>
      </c>
      <c r="T1800" s="22" t="s">
        <v>47</v>
      </c>
      <c r="U1800" s="24">
        <v>0</v>
      </c>
      <c r="V1800" s="23">
        <v>0</v>
      </c>
      <c r="W1800" s="22" t="s">
        <v>47</v>
      </c>
      <c r="X1800" s="24">
        <v>0</v>
      </c>
      <c r="Y1800" s="22" t="s">
        <v>47</v>
      </c>
      <c r="Z1800" s="24">
        <v>0</v>
      </c>
      <c r="AA1800" s="31"/>
      <c r="AB1800" s="24">
        <v>0</v>
      </c>
      <c r="AC1800" s="24">
        <v>0</v>
      </c>
      <c r="AD1800" s="31"/>
      <c r="AE1800" s="23">
        <v>0</v>
      </c>
      <c r="AF1800" s="23">
        <v>0</v>
      </c>
      <c r="AG1800" s="23">
        <v>156000</v>
      </c>
      <c r="AH1800" s="29"/>
      <c r="AI1800" s="29"/>
      <c r="AJ1800" s="30"/>
      <c r="AK1800" s="2" t="str">
        <f t="shared" si="27"/>
        <v>OK</v>
      </c>
      <c r="AL1800" t="str">
        <f>IF(D1800&lt;&gt;"",IF(AK1800&lt;&gt;"OK",IF(IFERROR(VLOOKUP(C1800&amp;D1800,[1]Radicacion!$I$2:$EK$30174,2,0),VLOOKUP(D1800,[1]Radicacion!$I$2:$K$30174,2,0))&lt;&gt;"","NO EXIGIBLES"),""),"")</f>
        <v/>
      </c>
    </row>
    <row r="1801" spans="1:38" x14ac:dyDescent="0.25">
      <c r="A1801" s="20">
        <v>1793</v>
      </c>
      <c r="B1801" s="21" t="s">
        <v>46</v>
      </c>
      <c r="C1801" s="20" t="s">
        <v>47</v>
      </c>
      <c r="D1801" s="20" t="s">
        <v>1843</v>
      </c>
      <c r="E1801" s="22">
        <v>44202</v>
      </c>
      <c r="F1801" s="22">
        <v>44209</v>
      </c>
      <c r="G1801" s="23">
        <v>117000</v>
      </c>
      <c r="H1801" s="24">
        <v>0</v>
      </c>
      <c r="I1801" s="31"/>
      <c r="J1801" s="24">
        <v>0</v>
      </c>
      <c r="K1801" s="24">
        <v>0</v>
      </c>
      <c r="L1801" s="24">
        <v>0</v>
      </c>
      <c r="M1801" s="24">
        <v>0</v>
      </c>
      <c r="N1801" s="24">
        <v>0</v>
      </c>
      <c r="O1801" s="24">
        <v>117000</v>
      </c>
      <c r="P1801" s="26">
        <v>11673</v>
      </c>
      <c r="Q1801" s="23">
        <v>117000</v>
      </c>
      <c r="R1801" s="24">
        <v>0</v>
      </c>
      <c r="S1801" s="24">
        <v>0</v>
      </c>
      <c r="T1801" s="22" t="s">
        <v>47</v>
      </c>
      <c r="U1801" s="24">
        <v>0</v>
      </c>
      <c r="V1801" s="23">
        <v>0</v>
      </c>
      <c r="W1801" s="22" t="s">
        <v>47</v>
      </c>
      <c r="X1801" s="24">
        <v>0</v>
      </c>
      <c r="Y1801" s="22" t="s">
        <v>47</v>
      </c>
      <c r="Z1801" s="24">
        <v>0</v>
      </c>
      <c r="AA1801" s="31"/>
      <c r="AB1801" s="24">
        <v>0</v>
      </c>
      <c r="AC1801" s="24">
        <v>0</v>
      </c>
      <c r="AD1801" s="31"/>
      <c r="AE1801" s="23">
        <v>0</v>
      </c>
      <c r="AF1801" s="23">
        <v>0</v>
      </c>
      <c r="AG1801" s="23">
        <v>117000</v>
      </c>
      <c r="AH1801" s="29"/>
      <c r="AI1801" s="29"/>
      <c r="AJ1801" s="30"/>
      <c r="AK1801" s="2" t="str">
        <f t="shared" si="27"/>
        <v>OK</v>
      </c>
      <c r="AL1801" t="str">
        <f>IF(D1801&lt;&gt;"",IF(AK1801&lt;&gt;"OK",IF(IFERROR(VLOOKUP(C1801&amp;D1801,[1]Radicacion!$I$2:$EK$30174,2,0),VLOOKUP(D1801,[1]Radicacion!$I$2:$K$30174,2,0))&lt;&gt;"","NO EXIGIBLES"),""),"")</f>
        <v/>
      </c>
    </row>
    <row r="1802" spans="1:38" x14ac:dyDescent="0.25">
      <c r="A1802" s="20">
        <v>1794</v>
      </c>
      <c r="B1802" s="21" t="s">
        <v>46</v>
      </c>
      <c r="C1802" s="20" t="s">
        <v>47</v>
      </c>
      <c r="D1802" s="20" t="s">
        <v>1844</v>
      </c>
      <c r="E1802" s="22">
        <v>44202</v>
      </c>
      <c r="F1802" s="22">
        <v>44209</v>
      </c>
      <c r="G1802" s="23">
        <v>179000</v>
      </c>
      <c r="H1802" s="24">
        <v>0</v>
      </c>
      <c r="I1802" s="31"/>
      <c r="J1802" s="24">
        <v>0</v>
      </c>
      <c r="K1802" s="24">
        <v>0</v>
      </c>
      <c r="L1802" s="24">
        <v>0</v>
      </c>
      <c r="M1802" s="24">
        <v>0</v>
      </c>
      <c r="N1802" s="24">
        <v>0</v>
      </c>
      <c r="O1802" s="24">
        <v>179000</v>
      </c>
      <c r="P1802" s="26">
        <v>11674</v>
      </c>
      <c r="Q1802" s="23">
        <v>179000</v>
      </c>
      <c r="R1802" s="24">
        <v>0</v>
      </c>
      <c r="S1802" s="24">
        <v>0</v>
      </c>
      <c r="T1802" s="22" t="s">
        <v>47</v>
      </c>
      <c r="U1802" s="24">
        <v>0</v>
      </c>
      <c r="V1802" s="23">
        <v>0</v>
      </c>
      <c r="W1802" s="22" t="s">
        <v>47</v>
      </c>
      <c r="X1802" s="24">
        <v>0</v>
      </c>
      <c r="Y1802" s="22" t="s">
        <v>47</v>
      </c>
      <c r="Z1802" s="24">
        <v>0</v>
      </c>
      <c r="AA1802" s="31"/>
      <c r="AB1802" s="24">
        <v>0</v>
      </c>
      <c r="AC1802" s="24">
        <v>0</v>
      </c>
      <c r="AD1802" s="31"/>
      <c r="AE1802" s="23">
        <v>0</v>
      </c>
      <c r="AF1802" s="23">
        <v>0</v>
      </c>
      <c r="AG1802" s="23">
        <v>179000</v>
      </c>
      <c r="AH1802" s="29"/>
      <c r="AI1802" s="29"/>
      <c r="AJ1802" s="30"/>
      <c r="AK1802" s="2" t="str">
        <f t="shared" ref="AK1802:AK1865" si="28">IF(A1802&lt;&gt;"",IF(O1802-AG1802=0,"OK","Verificar Valores"),"")</f>
        <v>OK</v>
      </c>
      <c r="AL1802" t="str">
        <f>IF(D1802&lt;&gt;"",IF(AK1802&lt;&gt;"OK",IF(IFERROR(VLOOKUP(C1802&amp;D1802,[1]Radicacion!$I$2:$EK$30174,2,0),VLOOKUP(D1802,[1]Radicacion!$I$2:$K$30174,2,0))&lt;&gt;"","NO EXIGIBLES"),""),"")</f>
        <v/>
      </c>
    </row>
    <row r="1803" spans="1:38" x14ac:dyDescent="0.25">
      <c r="A1803" s="20">
        <v>1795</v>
      </c>
      <c r="B1803" s="21" t="s">
        <v>46</v>
      </c>
      <c r="C1803" s="20" t="s">
        <v>47</v>
      </c>
      <c r="D1803" s="20" t="s">
        <v>1845</v>
      </c>
      <c r="E1803" s="22">
        <v>44202</v>
      </c>
      <c r="F1803" s="22">
        <v>44209</v>
      </c>
      <c r="G1803" s="23">
        <v>78000</v>
      </c>
      <c r="H1803" s="24">
        <v>0</v>
      </c>
      <c r="I1803" s="31"/>
      <c r="J1803" s="24">
        <v>0</v>
      </c>
      <c r="K1803" s="24">
        <v>0</v>
      </c>
      <c r="L1803" s="24">
        <v>0</v>
      </c>
      <c r="M1803" s="24">
        <v>0</v>
      </c>
      <c r="N1803" s="24">
        <v>0</v>
      </c>
      <c r="O1803" s="24">
        <v>78000</v>
      </c>
      <c r="P1803" s="26">
        <v>11675</v>
      </c>
      <c r="Q1803" s="23">
        <v>78000</v>
      </c>
      <c r="R1803" s="24">
        <v>0</v>
      </c>
      <c r="S1803" s="24">
        <v>0</v>
      </c>
      <c r="T1803" s="22" t="s">
        <v>47</v>
      </c>
      <c r="U1803" s="24">
        <v>0</v>
      </c>
      <c r="V1803" s="23">
        <v>0</v>
      </c>
      <c r="W1803" s="22" t="s">
        <v>47</v>
      </c>
      <c r="X1803" s="24">
        <v>0</v>
      </c>
      <c r="Y1803" s="22" t="s">
        <v>47</v>
      </c>
      <c r="Z1803" s="24">
        <v>0</v>
      </c>
      <c r="AA1803" s="31"/>
      <c r="AB1803" s="24">
        <v>0</v>
      </c>
      <c r="AC1803" s="24">
        <v>0</v>
      </c>
      <c r="AD1803" s="31"/>
      <c r="AE1803" s="23">
        <v>0</v>
      </c>
      <c r="AF1803" s="23">
        <v>0</v>
      </c>
      <c r="AG1803" s="23">
        <v>78000</v>
      </c>
      <c r="AH1803" s="29"/>
      <c r="AI1803" s="29"/>
      <c r="AJ1803" s="30"/>
      <c r="AK1803" s="2" t="str">
        <f t="shared" si="28"/>
        <v>OK</v>
      </c>
      <c r="AL1803" t="str">
        <f>IF(D1803&lt;&gt;"",IF(AK1803&lt;&gt;"OK",IF(IFERROR(VLOOKUP(C1803&amp;D1803,[1]Radicacion!$I$2:$EK$30174,2,0),VLOOKUP(D1803,[1]Radicacion!$I$2:$K$30174,2,0))&lt;&gt;"","NO EXIGIBLES"),""),"")</f>
        <v/>
      </c>
    </row>
    <row r="1804" spans="1:38" x14ac:dyDescent="0.25">
      <c r="A1804" s="20">
        <v>1796</v>
      </c>
      <c r="B1804" s="21" t="s">
        <v>46</v>
      </c>
      <c r="C1804" s="20" t="s">
        <v>47</v>
      </c>
      <c r="D1804" s="20" t="s">
        <v>1846</v>
      </c>
      <c r="E1804" s="22">
        <v>44202</v>
      </c>
      <c r="F1804" s="22">
        <v>44209</v>
      </c>
      <c r="G1804" s="23">
        <v>117000</v>
      </c>
      <c r="H1804" s="24">
        <v>0</v>
      </c>
      <c r="I1804" s="31"/>
      <c r="J1804" s="24">
        <v>0</v>
      </c>
      <c r="K1804" s="24">
        <v>0</v>
      </c>
      <c r="L1804" s="24">
        <v>0</v>
      </c>
      <c r="M1804" s="24">
        <v>0</v>
      </c>
      <c r="N1804" s="24">
        <v>0</v>
      </c>
      <c r="O1804" s="24">
        <v>117000</v>
      </c>
      <c r="P1804" s="26">
        <v>11676</v>
      </c>
      <c r="Q1804" s="23">
        <v>117000</v>
      </c>
      <c r="R1804" s="24">
        <v>0</v>
      </c>
      <c r="S1804" s="24">
        <v>0</v>
      </c>
      <c r="T1804" s="22" t="s">
        <v>47</v>
      </c>
      <c r="U1804" s="24">
        <v>0</v>
      </c>
      <c r="V1804" s="23">
        <v>0</v>
      </c>
      <c r="W1804" s="22" t="s">
        <v>47</v>
      </c>
      <c r="X1804" s="24">
        <v>0</v>
      </c>
      <c r="Y1804" s="22" t="s">
        <v>47</v>
      </c>
      <c r="Z1804" s="24">
        <v>0</v>
      </c>
      <c r="AA1804" s="31"/>
      <c r="AB1804" s="24">
        <v>0</v>
      </c>
      <c r="AC1804" s="24">
        <v>0</v>
      </c>
      <c r="AD1804" s="31"/>
      <c r="AE1804" s="23">
        <v>0</v>
      </c>
      <c r="AF1804" s="23">
        <v>0</v>
      </c>
      <c r="AG1804" s="23">
        <v>117000</v>
      </c>
      <c r="AH1804" s="29"/>
      <c r="AI1804" s="29"/>
      <c r="AJ1804" s="30"/>
      <c r="AK1804" s="2" t="str">
        <f t="shared" si="28"/>
        <v>OK</v>
      </c>
      <c r="AL1804" t="str">
        <f>IF(D1804&lt;&gt;"",IF(AK1804&lt;&gt;"OK",IF(IFERROR(VLOOKUP(C1804&amp;D1804,[1]Radicacion!$I$2:$EK$30174,2,0),VLOOKUP(D1804,[1]Radicacion!$I$2:$K$30174,2,0))&lt;&gt;"","NO EXIGIBLES"),""),"")</f>
        <v/>
      </c>
    </row>
    <row r="1805" spans="1:38" x14ac:dyDescent="0.25">
      <c r="A1805" s="20">
        <v>1797</v>
      </c>
      <c r="B1805" s="21" t="s">
        <v>46</v>
      </c>
      <c r="C1805" s="20" t="s">
        <v>47</v>
      </c>
      <c r="D1805" s="20" t="s">
        <v>1847</v>
      </c>
      <c r="E1805" s="22">
        <v>44201</v>
      </c>
      <c r="F1805" s="22">
        <v>44298</v>
      </c>
      <c r="G1805" s="23">
        <v>287500</v>
      </c>
      <c r="H1805" s="24">
        <v>0</v>
      </c>
      <c r="I1805" s="31"/>
      <c r="J1805" s="24">
        <v>0</v>
      </c>
      <c r="K1805" s="24">
        <v>0</v>
      </c>
      <c r="L1805" s="24">
        <v>0</v>
      </c>
      <c r="M1805" s="24">
        <v>0</v>
      </c>
      <c r="N1805" s="24">
        <v>0</v>
      </c>
      <c r="O1805" s="24">
        <v>287500</v>
      </c>
      <c r="P1805" s="26">
        <v>11677</v>
      </c>
      <c r="Q1805" s="23">
        <v>287500</v>
      </c>
      <c r="R1805" s="24">
        <v>0</v>
      </c>
      <c r="S1805" s="24">
        <v>0</v>
      </c>
      <c r="T1805" s="22" t="s">
        <v>47</v>
      </c>
      <c r="U1805" s="24">
        <v>0</v>
      </c>
      <c r="V1805" s="23">
        <v>0</v>
      </c>
      <c r="W1805" s="22" t="s">
        <v>47</v>
      </c>
      <c r="X1805" s="24">
        <v>0</v>
      </c>
      <c r="Y1805" s="22" t="s">
        <v>47</v>
      </c>
      <c r="Z1805" s="24">
        <v>0</v>
      </c>
      <c r="AA1805" s="31"/>
      <c r="AB1805" s="24">
        <v>0</v>
      </c>
      <c r="AC1805" s="24">
        <v>0</v>
      </c>
      <c r="AD1805" s="31"/>
      <c r="AE1805" s="23">
        <v>0</v>
      </c>
      <c r="AF1805" s="23">
        <v>0</v>
      </c>
      <c r="AG1805" s="23">
        <v>287500</v>
      </c>
      <c r="AH1805" s="29"/>
      <c r="AI1805" s="29"/>
      <c r="AJ1805" s="30"/>
      <c r="AK1805" s="2" t="str">
        <f t="shared" si="28"/>
        <v>OK</v>
      </c>
      <c r="AL1805" t="str">
        <f>IF(D1805&lt;&gt;"",IF(AK1805&lt;&gt;"OK",IF(IFERROR(VLOOKUP(C1805&amp;D1805,[1]Radicacion!$I$2:$EK$30174,2,0),VLOOKUP(D1805,[1]Radicacion!$I$2:$K$30174,2,0))&lt;&gt;"","NO EXIGIBLES"),""),"")</f>
        <v/>
      </c>
    </row>
    <row r="1806" spans="1:38" x14ac:dyDescent="0.25">
      <c r="A1806" s="20">
        <v>1798</v>
      </c>
      <c r="B1806" s="21" t="s">
        <v>46</v>
      </c>
      <c r="C1806" s="20" t="s">
        <v>47</v>
      </c>
      <c r="D1806" s="20" t="s">
        <v>1848</v>
      </c>
      <c r="E1806" s="22">
        <v>44201</v>
      </c>
      <c r="F1806" s="22">
        <v>44298</v>
      </c>
      <c r="G1806" s="23">
        <v>177000</v>
      </c>
      <c r="H1806" s="24">
        <v>0</v>
      </c>
      <c r="I1806" s="31"/>
      <c r="J1806" s="24">
        <v>0</v>
      </c>
      <c r="K1806" s="24">
        <v>0</v>
      </c>
      <c r="L1806" s="24">
        <v>0</v>
      </c>
      <c r="M1806" s="24">
        <v>0</v>
      </c>
      <c r="N1806" s="24">
        <v>0</v>
      </c>
      <c r="O1806" s="24">
        <v>177000</v>
      </c>
      <c r="P1806" s="26">
        <v>11678</v>
      </c>
      <c r="Q1806" s="23">
        <v>177000</v>
      </c>
      <c r="R1806" s="24">
        <v>0</v>
      </c>
      <c r="S1806" s="24">
        <v>0</v>
      </c>
      <c r="T1806" s="22" t="s">
        <v>47</v>
      </c>
      <c r="U1806" s="24">
        <v>0</v>
      </c>
      <c r="V1806" s="23">
        <v>0</v>
      </c>
      <c r="W1806" s="22" t="s">
        <v>47</v>
      </c>
      <c r="X1806" s="24">
        <v>0</v>
      </c>
      <c r="Y1806" s="22" t="s">
        <v>47</v>
      </c>
      <c r="Z1806" s="24">
        <v>0</v>
      </c>
      <c r="AA1806" s="31"/>
      <c r="AB1806" s="24">
        <v>0</v>
      </c>
      <c r="AC1806" s="24">
        <v>0</v>
      </c>
      <c r="AD1806" s="31"/>
      <c r="AE1806" s="23">
        <v>0</v>
      </c>
      <c r="AF1806" s="23">
        <v>0</v>
      </c>
      <c r="AG1806" s="23">
        <v>177000</v>
      </c>
      <c r="AH1806" s="29"/>
      <c r="AI1806" s="29"/>
      <c r="AJ1806" s="30"/>
      <c r="AK1806" s="2" t="str">
        <f t="shared" si="28"/>
        <v>OK</v>
      </c>
      <c r="AL1806" t="str">
        <f>IF(D1806&lt;&gt;"",IF(AK1806&lt;&gt;"OK",IF(IFERROR(VLOOKUP(C1806&amp;D1806,[1]Radicacion!$I$2:$EK$30174,2,0),VLOOKUP(D1806,[1]Radicacion!$I$2:$K$30174,2,0))&lt;&gt;"","NO EXIGIBLES"),""),"")</f>
        <v/>
      </c>
    </row>
    <row r="1807" spans="1:38" x14ac:dyDescent="0.25">
      <c r="A1807" s="20">
        <v>1799</v>
      </c>
      <c r="B1807" s="21" t="s">
        <v>46</v>
      </c>
      <c r="C1807" s="20" t="s">
        <v>47</v>
      </c>
      <c r="D1807" s="20" t="s">
        <v>1849</v>
      </c>
      <c r="E1807" s="22">
        <v>44202</v>
      </c>
      <c r="F1807" s="22">
        <v>44209</v>
      </c>
      <c r="G1807" s="23">
        <v>117000</v>
      </c>
      <c r="H1807" s="24">
        <v>0</v>
      </c>
      <c r="I1807" s="31"/>
      <c r="J1807" s="24">
        <v>0</v>
      </c>
      <c r="K1807" s="24">
        <v>0</v>
      </c>
      <c r="L1807" s="24">
        <v>0</v>
      </c>
      <c r="M1807" s="24">
        <v>0</v>
      </c>
      <c r="N1807" s="24">
        <v>0</v>
      </c>
      <c r="O1807" s="24">
        <v>117000</v>
      </c>
      <c r="P1807" s="26">
        <v>11679</v>
      </c>
      <c r="Q1807" s="23">
        <v>117000</v>
      </c>
      <c r="R1807" s="24">
        <v>0</v>
      </c>
      <c r="S1807" s="24">
        <v>0</v>
      </c>
      <c r="T1807" s="22" t="s">
        <v>47</v>
      </c>
      <c r="U1807" s="24">
        <v>0</v>
      </c>
      <c r="V1807" s="23">
        <v>0</v>
      </c>
      <c r="W1807" s="22" t="s">
        <v>47</v>
      </c>
      <c r="X1807" s="24">
        <v>0</v>
      </c>
      <c r="Y1807" s="22" t="s">
        <v>47</v>
      </c>
      <c r="Z1807" s="24">
        <v>0</v>
      </c>
      <c r="AA1807" s="31"/>
      <c r="AB1807" s="24">
        <v>0</v>
      </c>
      <c r="AC1807" s="24">
        <v>0</v>
      </c>
      <c r="AD1807" s="31"/>
      <c r="AE1807" s="23">
        <v>0</v>
      </c>
      <c r="AF1807" s="23">
        <v>0</v>
      </c>
      <c r="AG1807" s="23">
        <v>117000</v>
      </c>
      <c r="AH1807" s="29"/>
      <c r="AI1807" s="29"/>
      <c r="AJ1807" s="30"/>
      <c r="AK1807" s="2" t="str">
        <f t="shared" si="28"/>
        <v>OK</v>
      </c>
      <c r="AL1807" t="str">
        <f>IF(D1807&lt;&gt;"",IF(AK1807&lt;&gt;"OK",IF(IFERROR(VLOOKUP(C1807&amp;D1807,[1]Radicacion!$I$2:$EK$30174,2,0),VLOOKUP(D1807,[1]Radicacion!$I$2:$K$30174,2,0))&lt;&gt;"","NO EXIGIBLES"),""),"")</f>
        <v/>
      </c>
    </row>
    <row r="1808" spans="1:38" x14ac:dyDescent="0.25">
      <c r="A1808" s="20">
        <v>1800</v>
      </c>
      <c r="B1808" s="21" t="s">
        <v>46</v>
      </c>
      <c r="C1808" s="20" t="s">
        <v>47</v>
      </c>
      <c r="D1808" s="20" t="s">
        <v>1850</v>
      </c>
      <c r="E1808" s="22">
        <v>44202</v>
      </c>
      <c r="F1808" s="22">
        <v>44209</v>
      </c>
      <c r="G1808" s="23">
        <v>117000</v>
      </c>
      <c r="H1808" s="24">
        <v>0</v>
      </c>
      <c r="I1808" s="31"/>
      <c r="J1808" s="24">
        <v>0</v>
      </c>
      <c r="K1808" s="24">
        <v>0</v>
      </c>
      <c r="L1808" s="24">
        <v>0</v>
      </c>
      <c r="M1808" s="24">
        <v>0</v>
      </c>
      <c r="N1808" s="24">
        <v>0</v>
      </c>
      <c r="O1808" s="24">
        <v>117000</v>
      </c>
      <c r="P1808" s="26">
        <v>11680</v>
      </c>
      <c r="Q1808" s="23">
        <v>117000</v>
      </c>
      <c r="R1808" s="24">
        <v>0</v>
      </c>
      <c r="S1808" s="24">
        <v>0</v>
      </c>
      <c r="T1808" s="22" t="s">
        <v>47</v>
      </c>
      <c r="U1808" s="24">
        <v>0</v>
      </c>
      <c r="V1808" s="23">
        <v>0</v>
      </c>
      <c r="W1808" s="22" t="s">
        <v>47</v>
      </c>
      <c r="X1808" s="24">
        <v>0</v>
      </c>
      <c r="Y1808" s="22" t="s">
        <v>47</v>
      </c>
      <c r="Z1808" s="24">
        <v>0</v>
      </c>
      <c r="AA1808" s="31"/>
      <c r="AB1808" s="24">
        <v>0</v>
      </c>
      <c r="AC1808" s="24">
        <v>0</v>
      </c>
      <c r="AD1808" s="31"/>
      <c r="AE1808" s="23">
        <v>0</v>
      </c>
      <c r="AF1808" s="23">
        <v>0</v>
      </c>
      <c r="AG1808" s="23">
        <v>117000</v>
      </c>
      <c r="AH1808" s="29"/>
      <c r="AI1808" s="29"/>
      <c r="AJ1808" s="30"/>
      <c r="AK1808" s="2" t="str">
        <f t="shared" si="28"/>
        <v>OK</v>
      </c>
      <c r="AL1808" t="str">
        <f>IF(D1808&lt;&gt;"",IF(AK1808&lt;&gt;"OK",IF(IFERROR(VLOOKUP(C1808&amp;D1808,[1]Radicacion!$I$2:$EK$30174,2,0),VLOOKUP(D1808,[1]Radicacion!$I$2:$K$30174,2,0))&lt;&gt;"","NO EXIGIBLES"),""),"")</f>
        <v/>
      </c>
    </row>
    <row r="1809" spans="1:38" x14ac:dyDescent="0.25">
      <c r="A1809" s="20">
        <v>1801</v>
      </c>
      <c r="B1809" s="21" t="s">
        <v>46</v>
      </c>
      <c r="C1809" s="20" t="s">
        <v>47</v>
      </c>
      <c r="D1809" s="20" t="s">
        <v>1851</v>
      </c>
      <c r="E1809" s="22">
        <v>44202</v>
      </c>
      <c r="F1809" s="22">
        <v>44260</v>
      </c>
      <c r="G1809" s="23">
        <v>117000</v>
      </c>
      <c r="H1809" s="24">
        <v>0</v>
      </c>
      <c r="I1809" s="31"/>
      <c r="J1809" s="24">
        <v>0</v>
      </c>
      <c r="K1809" s="24">
        <v>0</v>
      </c>
      <c r="L1809" s="24">
        <v>0</v>
      </c>
      <c r="M1809" s="24">
        <v>0</v>
      </c>
      <c r="N1809" s="24">
        <v>0</v>
      </c>
      <c r="O1809" s="24">
        <v>117000</v>
      </c>
      <c r="P1809" s="26">
        <v>11681</v>
      </c>
      <c r="Q1809" s="23">
        <v>117000</v>
      </c>
      <c r="R1809" s="24">
        <v>0</v>
      </c>
      <c r="S1809" s="24">
        <v>0</v>
      </c>
      <c r="T1809" s="22" t="s">
        <v>47</v>
      </c>
      <c r="U1809" s="24">
        <v>0</v>
      </c>
      <c r="V1809" s="23">
        <v>0</v>
      </c>
      <c r="W1809" s="22" t="s">
        <v>47</v>
      </c>
      <c r="X1809" s="24">
        <v>0</v>
      </c>
      <c r="Y1809" s="22" t="s">
        <v>47</v>
      </c>
      <c r="Z1809" s="24">
        <v>0</v>
      </c>
      <c r="AA1809" s="31"/>
      <c r="AB1809" s="24">
        <v>0</v>
      </c>
      <c r="AC1809" s="24">
        <v>0</v>
      </c>
      <c r="AD1809" s="31"/>
      <c r="AE1809" s="23">
        <v>0</v>
      </c>
      <c r="AF1809" s="23">
        <v>0</v>
      </c>
      <c r="AG1809" s="23">
        <v>117000</v>
      </c>
      <c r="AH1809" s="29"/>
      <c r="AI1809" s="29"/>
      <c r="AJ1809" s="30"/>
      <c r="AK1809" s="2" t="str">
        <f t="shared" si="28"/>
        <v>OK</v>
      </c>
      <c r="AL1809" t="str">
        <f>IF(D1809&lt;&gt;"",IF(AK1809&lt;&gt;"OK",IF(IFERROR(VLOOKUP(C1809&amp;D1809,[1]Radicacion!$I$2:$EK$30174,2,0),VLOOKUP(D1809,[1]Radicacion!$I$2:$K$30174,2,0))&lt;&gt;"","NO EXIGIBLES"),""),"")</f>
        <v/>
      </c>
    </row>
    <row r="1810" spans="1:38" x14ac:dyDescent="0.25">
      <c r="A1810" s="20">
        <v>1802</v>
      </c>
      <c r="B1810" s="21" t="s">
        <v>46</v>
      </c>
      <c r="C1810" s="20" t="s">
        <v>47</v>
      </c>
      <c r="D1810" s="20" t="s">
        <v>1852</v>
      </c>
      <c r="E1810" s="22">
        <v>44202</v>
      </c>
      <c r="F1810" s="22">
        <v>44209</v>
      </c>
      <c r="G1810" s="23">
        <v>117000</v>
      </c>
      <c r="H1810" s="24">
        <v>0</v>
      </c>
      <c r="I1810" s="31"/>
      <c r="J1810" s="24">
        <v>0</v>
      </c>
      <c r="K1810" s="24">
        <v>0</v>
      </c>
      <c r="L1810" s="24">
        <v>0</v>
      </c>
      <c r="M1810" s="24">
        <v>0</v>
      </c>
      <c r="N1810" s="24">
        <v>0</v>
      </c>
      <c r="O1810" s="24">
        <v>117000</v>
      </c>
      <c r="P1810" s="26">
        <v>11682</v>
      </c>
      <c r="Q1810" s="23">
        <v>117000</v>
      </c>
      <c r="R1810" s="24">
        <v>0</v>
      </c>
      <c r="S1810" s="24">
        <v>0</v>
      </c>
      <c r="T1810" s="22" t="s">
        <v>47</v>
      </c>
      <c r="U1810" s="24">
        <v>0</v>
      </c>
      <c r="V1810" s="23">
        <v>0</v>
      </c>
      <c r="W1810" s="22" t="s">
        <v>47</v>
      </c>
      <c r="X1810" s="24">
        <v>0</v>
      </c>
      <c r="Y1810" s="22" t="s">
        <v>47</v>
      </c>
      <c r="Z1810" s="24">
        <v>0</v>
      </c>
      <c r="AA1810" s="31"/>
      <c r="AB1810" s="24">
        <v>0</v>
      </c>
      <c r="AC1810" s="24">
        <v>0</v>
      </c>
      <c r="AD1810" s="31"/>
      <c r="AE1810" s="23">
        <v>0</v>
      </c>
      <c r="AF1810" s="23">
        <v>0</v>
      </c>
      <c r="AG1810" s="23">
        <v>117000</v>
      </c>
      <c r="AH1810" s="29"/>
      <c r="AI1810" s="29"/>
      <c r="AJ1810" s="30"/>
      <c r="AK1810" s="2" t="str">
        <f t="shared" si="28"/>
        <v>OK</v>
      </c>
      <c r="AL1810" t="str">
        <f>IF(D1810&lt;&gt;"",IF(AK1810&lt;&gt;"OK",IF(IFERROR(VLOOKUP(C1810&amp;D1810,[1]Radicacion!$I$2:$EK$30174,2,0),VLOOKUP(D1810,[1]Radicacion!$I$2:$K$30174,2,0))&lt;&gt;"","NO EXIGIBLES"),""),"")</f>
        <v/>
      </c>
    </row>
    <row r="1811" spans="1:38" x14ac:dyDescent="0.25">
      <c r="A1811" s="20">
        <v>1803</v>
      </c>
      <c r="B1811" s="21" t="s">
        <v>46</v>
      </c>
      <c r="C1811" s="20" t="s">
        <v>47</v>
      </c>
      <c r="D1811" s="20" t="s">
        <v>1853</v>
      </c>
      <c r="E1811" s="22">
        <v>44202</v>
      </c>
      <c r="F1811" s="22">
        <v>44209</v>
      </c>
      <c r="G1811" s="23">
        <v>117000</v>
      </c>
      <c r="H1811" s="24">
        <v>0</v>
      </c>
      <c r="I1811" s="31"/>
      <c r="J1811" s="24">
        <v>0</v>
      </c>
      <c r="K1811" s="24">
        <v>0</v>
      </c>
      <c r="L1811" s="24">
        <v>0</v>
      </c>
      <c r="M1811" s="24">
        <v>0</v>
      </c>
      <c r="N1811" s="24">
        <v>0</v>
      </c>
      <c r="O1811" s="24">
        <v>117000</v>
      </c>
      <c r="P1811" s="26">
        <v>11683</v>
      </c>
      <c r="Q1811" s="23">
        <v>117000</v>
      </c>
      <c r="R1811" s="24">
        <v>0</v>
      </c>
      <c r="S1811" s="24">
        <v>0</v>
      </c>
      <c r="T1811" s="22" t="s">
        <v>47</v>
      </c>
      <c r="U1811" s="24">
        <v>0</v>
      </c>
      <c r="V1811" s="23">
        <v>0</v>
      </c>
      <c r="W1811" s="22" t="s">
        <v>47</v>
      </c>
      <c r="X1811" s="24">
        <v>0</v>
      </c>
      <c r="Y1811" s="22" t="s">
        <v>47</v>
      </c>
      <c r="Z1811" s="24">
        <v>0</v>
      </c>
      <c r="AA1811" s="31"/>
      <c r="AB1811" s="24">
        <v>0</v>
      </c>
      <c r="AC1811" s="24">
        <v>0</v>
      </c>
      <c r="AD1811" s="31"/>
      <c r="AE1811" s="23">
        <v>0</v>
      </c>
      <c r="AF1811" s="23">
        <v>0</v>
      </c>
      <c r="AG1811" s="23">
        <v>117000</v>
      </c>
      <c r="AH1811" s="29"/>
      <c r="AI1811" s="29"/>
      <c r="AJ1811" s="30"/>
      <c r="AK1811" s="2" t="str">
        <f t="shared" si="28"/>
        <v>OK</v>
      </c>
      <c r="AL1811" t="str">
        <f>IF(D1811&lt;&gt;"",IF(AK1811&lt;&gt;"OK",IF(IFERROR(VLOOKUP(C1811&amp;D1811,[1]Radicacion!$I$2:$EK$30174,2,0),VLOOKUP(D1811,[1]Radicacion!$I$2:$K$30174,2,0))&lt;&gt;"","NO EXIGIBLES"),""),"")</f>
        <v/>
      </c>
    </row>
    <row r="1812" spans="1:38" x14ac:dyDescent="0.25">
      <c r="A1812" s="20">
        <v>1804</v>
      </c>
      <c r="B1812" s="21" t="s">
        <v>46</v>
      </c>
      <c r="C1812" s="20" t="s">
        <v>47</v>
      </c>
      <c r="D1812" s="20" t="s">
        <v>1854</v>
      </c>
      <c r="E1812" s="22">
        <v>44202</v>
      </c>
      <c r="F1812" s="22">
        <v>44209</v>
      </c>
      <c r="G1812" s="23">
        <v>156000</v>
      </c>
      <c r="H1812" s="24">
        <v>0</v>
      </c>
      <c r="I1812" s="31"/>
      <c r="J1812" s="24">
        <v>0</v>
      </c>
      <c r="K1812" s="24">
        <v>0</v>
      </c>
      <c r="L1812" s="24">
        <v>0</v>
      </c>
      <c r="M1812" s="24">
        <v>0</v>
      </c>
      <c r="N1812" s="24">
        <v>0</v>
      </c>
      <c r="O1812" s="24">
        <v>156000</v>
      </c>
      <c r="P1812" s="26">
        <v>11684</v>
      </c>
      <c r="Q1812" s="23">
        <v>156000</v>
      </c>
      <c r="R1812" s="24">
        <v>0</v>
      </c>
      <c r="S1812" s="24">
        <v>0</v>
      </c>
      <c r="T1812" s="22" t="s">
        <v>47</v>
      </c>
      <c r="U1812" s="24">
        <v>0</v>
      </c>
      <c r="V1812" s="23">
        <v>0</v>
      </c>
      <c r="W1812" s="22" t="s">
        <v>47</v>
      </c>
      <c r="X1812" s="24">
        <v>0</v>
      </c>
      <c r="Y1812" s="22" t="s">
        <v>47</v>
      </c>
      <c r="Z1812" s="24">
        <v>0</v>
      </c>
      <c r="AA1812" s="31"/>
      <c r="AB1812" s="24">
        <v>0</v>
      </c>
      <c r="AC1812" s="24">
        <v>0</v>
      </c>
      <c r="AD1812" s="31"/>
      <c r="AE1812" s="23">
        <v>0</v>
      </c>
      <c r="AF1812" s="23">
        <v>0</v>
      </c>
      <c r="AG1812" s="23">
        <v>156000</v>
      </c>
      <c r="AH1812" s="29"/>
      <c r="AI1812" s="29"/>
      <c r="AJ1812" s="30"/>
      <c r="AK1812" s="2" t="str">
        <f t="shared" si="28"/>
        <v>OK</v>
      </c>
      <c r="AL1812" t="str">
        <f>IF(D1812&lt;&gt;"",IF(AK1812&lt;&gt;"OK",IF(IFERROR(VLOOKUP(C1812&amp;D1812,[1]Radicacion!$I$2:$EK$30174,2,0),VLOOKUP(D1812,[1]Radicacion!$I$2:$K$30174,2,0))&lt;&gt;"","NO EXIGIBLES"),""),"")</f>
        <v/>
      </c>
    </row>
    <row r="1813" spans="1:38" x14ac:dyDescent="0.25">
      <c r="A1813" s="20">
        <v>1805</v>
      </c>
      <c r="B1813" s="21" t="s">
        <v>46</v>
      </c>
      <c r="C1813" s="20" t="s">
        <v>47</v>
      </c>
      <c r="D1813" s="20" t="s">
        <v>1855</v>
      </c>
      <c r="E1813" s="22">
        <v>44202</v>
      </c>
      <c r="F1813" s="22">
        <v>44209</v>
      </c>
      <c r="G1813" s="23">
        <v>117000</v>
      </c>
      <c r="H1813" s="24">
        <v>0</v>
      </c>
      <c r="I1813" s="31"/>
      <c r="J1813" s="24">
        <v>0</v>
      </c>
      <c r="K1813" s="24">
        <v>0</v>
      </c>
      <c r="L1813" s="24">
        <v>0</v>
      </c>
      <c r="M1813" s="24">
        <v>0</v>
      </c>
      <c r="N1813" s="24">
        <v>0</v>
      </c>
      <c r="O1813" s="24">
        <v>117000</v>
      </c>
      <c r="P1813" s="26">
        <v>11685</v>
      </c>
      <c r="Q1813" s="23">
        <v>117000</v>
      </c>
      <c r="R1813" s="24">
        <v>0</v>
      </c>
      <c r="S1813" s="24">
        <v>0</v>
      </c>
      <c r="T1813" s="22" t="s">
        <v>47</v>
      </c>
      <c r="U1813" s="24">
        <v>0</v>
      </c>
      <c r="V1813" s="23">
        <v>0</v>
      </c>
      <c r="W1813" s="22" t="s">
        <v>47</v>
      </c>
      <c r="X1813" s="24">
        <v>0</v>
      </c>
      <c r="Y1813" s="22" t="s">
        <v>47</v>
      </c>
      <c r="Z1813" s="24">
        <v>0</v>
      </c>
      <c r="AA1813" s="31"/>
      <c r="AB1813" s="24">
        <v>0</v>
      </c>
      <c r="AC1813" s="24">
        <v>0</v>
      </c>
      <c r="AD1813" s="31"/>
      <c r="AE1813" s="23">
        <v>0</v>
      </c>
      <c r="AF1813" s="23">
        <v>0</v>
      </c>
      <c r="AG1813" s="23">
        <v>117000</v>
      </c>
      <c r="AH1813" s="29"/>
      <c r="AI1813" s="29"/>
      <c r="AJ1813" s="30"/>
      <c r="AK1813" s="2" t="str">
        <f t="shared" si="28"/>
        <v>OK</v>
      </c>
      <c r="AL1813" t="str">
        <f>IF(D1813&lt;&gt;"",IF(AK1813&lt;&gt;"OK",IF(IFERROR(VLOOKUP(C1813&amp;D1813,[1]Radicacion!$I$2:$EK$30174,2,0),VLOOKUP(D1813,[1]Radicacion!$I$2:$K$30174,2,0))&lt;&gt;"","NO EXIGIBLES"),""),"")</f>
        <v/>
      </c>
    </row>
    <row r="1814" spans="1:38" x14ac:dyDescent="0.25">
      <c r="A1814" s="20">
        <v>1806</v>
      </c>
      <c r="B1814" s="21" t="s">
        <v>46</v>
      </c>
      <c r="C1814" s="20" t="s">
        <v>47</v>
      </c>
      <c r="D1814" s="20" t="s">
        <v>1856</v>
      </c>
      <c r="E1814" s="22">
        <v>44202</v>
      </c>
      <c r="F1814" s="22">
        <v>44209</v>
      </c>
      <c r="G1814" s="23">
        <v>117000</v>
      </c>
      <c r="H1814" s="24">
        <v>0</v>
      </c>
      <c r="I1814" s="31"/>
      <c r="J1814" s="24">
        <v>0</v>
      </c>
      <c r="K1814" s="24">
        <v>0</v>
      </c>
      <c r="L1814" s="24">
        <v>0</v>
      </c>
      <c r="M1814" s="24">
        <v>0</v>
      </c>
      <c r="N1814" s="24">
        <v>0</v>
      </c>
      <c r="O1814" s="24">
        <v>117000</v>
      </c>
      <c r="P1814" s="26">
        <v>11686</v>
      </c>
      <c r="Q1814" s="23">
        <v>117000</v>
      </c>
      <c r="R1814" s="24">
        <v>0</v>
      </c>
      <c r="S1814" s="24">
        <v>0</v>
      </c>
      <c r="T1814" s="22" t="s">
        <v>47</v>
      </c>
      <c r="U1814" s="24">
        <v>0</v>
      </c>
      <c r="V1814" s="23">
        <v>0</v>
      </c>
      <c r="W1814" s="22" t="s">
        <v>47</v>
      </c>
      <c r="X1814" s="24">
        <v>0</v>
      </c>
      <c r="Y1814" s="22" t="s">
        <v>47</v>
      </c>
      <c r="Z1814" s="24">
        <v>0</v>
      </c>
      <c r="AA1814" s="31"/>
      <c r="AB1814" s="24">
        <v>0</v>
      </c>
      <c r="AC1814" s="24">
        <v>0</v>
      </c>
      <c r="AD1814" s="31"/>
      <c r="AE1814" s="23">
        <v>0</v>
      </c>
      <c r="AF1814" s="23">
        <v>0</v>
      </c>
      <c r="AG1814" s="23">
        <v>117000</v>
      </c>
      <c r="AH1814" s="29"/>
      <c r="AI1814" s="29"/>
      <c r="AJ1814" s="30"/>
      <c r="AK1814" s="2" t="str">
        <f t="shared" si="28"/>
        <v>OK</v>
      </c>
      <c r="AL1814" t="str">
        <f>IF(D1814&lt;&gt;"",IF(AK1814&lt;&gt;"OK",IF(IFERROR(VLOOKUP(C1814&amp;D1814,[1]Radicacion!$I$2:$EK$30174,2,0),VLOOKUP(D1814,[1]Radicacion!$I$2:$K$30174,2,0))&lt;&gt;"","NO EXIGIBLES"),""),"")</f>
        <v/>
      </c>
    </row>
    <row r="1815" spans="1:38" x14ac:dyDescent="0.25">
      <c r="A1815" s="20">
        <v>1807</v>
      </c>
      <c r="B1815" s="21" t="s">
        <v>46</v>
      </c>
      <c r="C1815" s="20" t="s">
        <v>47</v>
      </c>
      <c r="D1815" s="20" t="s">
        <v>1857</v>
      </c>
      <c r="E1815" s="22">
        <v>44202</v>
      </c>
      <c r="F1815" s="22">
        <v>44209</v>
      </c>
      <c r="G1815" s="23">
        <v>117000</v>
      </c>
      <c r="H1815" s="24">
        <v>0</v>
      </c>
      <c r="I1815" s="31"/>
      <c r="J1815" s="24">
        <v>0</v>
      </c>
      <c r="K1815" s="24">
        <v>0</v>
      </c>
      <c r="L1815" s="24">
        <v>0</v>
      </c>
      <c r="M1815" s="24">
        <v>0</v>
      </c>
      <c r="N1815" s="24">
        <v>0</v>
      </c>
      <c r="O1815" s="24">
        <v>117000</v>
      </c>
      <c r="P1815" s="26">
        <v>11687</v>
      </c>
      <c r="Q1815" s="23">
        <v>117000</v>
      </c>
      <c r="R1815" s="24">
        <v>0</v>
      </c>
      <c r="S1815" s="24">
        <v>0</v>
      </c>
      <c r="T1815" s="22" t="s">
        <v>47</v>
      </c>
      <c r="U1815" s="24">
        <v>0</v>
      </c>
      <c r="V1815" s="23">
        <v>0</v>
      </c>
      <c r="W1815" s="22" t="s">
        <v>47</v>
      </c>
      <c r="X1815" s="24">
        <v>0</v>
      </c>
      <c r="Y1815" s="22" t="s">
        <v>47</v>
      </c>
      <c r="Z1815" s="24">
        <v>0</v>
      </c>
      <c r="AA1815" s="31"/>
      <c r="AB1815" s="24">
        <v>0</v>
      </c>
      <c r="AC1815" s="24">
        <v>0</v>
      </c>
      <c r="AD1815" s="31"/>
      <c r="AE1815" s="23">
        <v>0</v>
      </c>
      <c r="AF1815" s="23">
        <v>0</v>
      </c>
      <c r="AG1815" s="23">
        <v>117000</v>
      </c>
      <c r="AH1815" s="29"/>
      <c r="AI1815" s="29"/>
      <c r="AJ1815" s="30"/>
      <c r="AK1815" s="2" t="str">
        <f t="shared" si="28"/>
        <v>OK</v>
      </c>
      <c r="AL1815" t="str">
        <f>IF(D1815&lt;&gt;"",IF(AK1815&lt;&gt;"OK",IF(IFERROR(VLOOKUP(C1815&amp;D1815,[1]Radicacion!$I$2:$EK$30174,2,0),VLOOKUP(D1815,[1]Radicacion!$I$2:$K$30174,2,0))&lt;&gt;"","NO EXIGIBLES"),""),"")</f>
        <v/>
      </c>
    </row>
    <row r="1816" spans="1:38" x14ac:dyDescent="0.25">
      <c r="A1816" s="20">
        <v>1808</v>
      </c>
      <c r="B1816" s="21" t="s">
        <v>46</v>
      </c>
      <c r="C1816" s="20" t="s">
        <v>47</v>
      </c>
      <c r="D1816" s="20" t="s">
        <v>1858</v>
      </c>
      <c r="E1816" s="22">
        <v>44202</v>
      </c>
      <c r="F1816" s="22">
        <v>44209</v>
      </c>
      <c r="G1816" s="23">
        <v>278000</v>
      </c>
      <c r="H1816" s="24">
        <v>0</v>
      </c>
      <c r="I1816" s="31"/>
      <c r="J1816" s="24">
        <v>0</v>
      </c>
      <c r="K1816" s="24">
        <v>0</v>
      </c>
      <c r="L1816" s="24">
        <v>0</v>
      </c>
      <c r="M1816" s="24">
        <v>0</v>
      </c>
      <c r="N1816" s="24">
        <v>0</v>
      </c>
      <c r="O1816" s="24">
        <v>278000</v>
      </c>
      <c r="P1816" s="26">
        <v>11688</v>
      </c>
      <c r="Q1816" s="23">
        <v>278000</v>
      </c>
      <c r="R1816" s="24">
        <v>0</v>
      </c>
      <c r="S1816" s="24">
        <v>0</v>
      </c>
      <c r="T1816" s="22" t="s">
        <v>47</v>
      </c>
      <c r="U1816" s="24">
        <v>0</v>
      </c>
      <c r="V1816" s="23">
        <v>0</v>
      </c>
      <c r="W1816" s="22" t="s">
        <v>47</v>
      </c>
      <c r="X1816" s="24">
        <v>0</v>
      </c>
      <c r="Y1816" s="22" t="s">
        <v>47</v>
      </c>
      <c r="Z1816" s="24">
        <v>0</v>
      </c>
      <c r="AA1816" s="31"/>
      <c r="AB1816" s="24">
        <v>0</v>
      </c>
      <c r="AC1816" s="24">
        <v>0</v>
      </c>
      <c r="AD1816" s="31"/>
      <c r="AE1816" s="23">
        <v>0</v>
      </c>
      <c r="AF1816" s="23">
        <v>0</v>
      </c>
      <c r="AG1816" s="23">
        <v>278000</v>
      </c>
      <c r="AH1816" s="29"/>
      <c r="AI1816" s="29"/>
      <c r="AJ1816" s="30"/>
      <c r="AK1816" s="2" t="str">
        <f t="shared" si="28"/>
        <v>OK</v>
      </c>
      <c r="AL1816" t="str">
        <f>IF(D1816&lt;&gt;"",IF(AK1816&lt;&gt;"OK",IF(IFERROR(VLOOKUP(C1816&amp;D1816,[1]Radicacion!$I$2:$EK$30174,2,0),VLOOKUP(D1816,[1]Radicacion!$I$2:$K$30174,2,0))&lt;&gt;"","NO EXIGIBLES"),""),"")</f>
        <v/>
      </c>
    </row>
    <row r="1817" spans="1:38" x14ac:dyDescent="0.25">
      <c r="A1817" s="20">
        <v>1809</v>
      </c>
      <c r="B1817" s="21" t="s">
        <v>46</v>
      </c>
      <c r="C1817" s="20" t="s">
        <v>47</v>
      </c>
      <c r="D1817" s="20" t="s">
        <v>1859</v>
      </c>
      <c r="E1817" s="22">
        <v>44202</v>
      </c>
      <c r="F1817" s="22">
        <v>44260</v>
      </c>
      <c r="G1817" s="23">
        <v>117000</v>
      </c>
      <c r="H1817" s="24">
        <v>0</v>
      </c>
      <c r="I1817" s="31"/>
      <c r="J1817" s="24">
        <v>0</v>
      </c>
      <c r="K1817" s="24">
        <v>0</v>
      </c>
      <c r="L1817" s="24">
        <v>0</v>
      </c>
      <c r="M1817" s="24">
        <v>0</v>
      </c>
      <c r="N1817" s="24">
        <v>0</v>
      </c>
      <c r="O1817" s="24">
        <v>117000</v>
      </c>
      <c r="P1817" s="26">
        <v>11689</v>
      </c>
      <c r="Q1817" s="23">
        <v>117000</v>
      </c>
      <c r="R1817" s="24">
        <v>0</v>
      </c>
      <c r="S1817" s="24">
        <v>0</v>
      </c>
      <c r="T1817" s="22" t="s">
        <v>47</v>
      </c>
      <c r="U1817" s="24">
        <v>0</v>
      </c>
      <c r="V1817" s="23">
        <v>0</v>
      </c>
      <c r="W1817" s="22" t="s">
        <v>47</v>
      </c>
      <c r="X1817" s="24">
        <v>0</v>
      </c>
      <c r="Y1817" s="22" t="s">
        <v>47</v>
      </c>
      <c r="Z1817" s="24">
        <v>0</v>
      </c>
      <c r="AA1817" s="31"/>
      <c r="AB1817" s="24">
        <v>0</v>
      </c>
      <c r="AC1817" s="24">
        <v>0</v>
      </c>
      <c r="AD1817" s="31"/>
      <c r="AE1817" s="23">
        <v>0</v>
      </c>
      <c r="AF1817" s="23">
        <v>0</v>
      </c>
      <c r="AG1817" s="23">
        <v>117000</v>
      </c>
      <c r="AH1817" s="29"/>
      <c r="AI1817" s="29"/>
      <c r="AJ1817" s="30"/>
      <c r="AK1817" s="2" t="str">
        <f t="shared" si="28"/>
        <v>OK</v>
      </c>
      <c r="AL1817" t="str">
        <f>IF(D1817&lt;&gt;"",IF(AK1817&lt;&gt;"OK",IF(IFERROR(VLOOKUP(C1817&amp;D1817,[1]Radicacion!$I$2:$EK$30174,2,0),VLOOKUP(D1817,[1]Radicacion!$I$2:$K$30174,2,0))&lt;&gt;"","NO EXIGIBLES"),""),"")</f>
        <v/>
      </c>
    </row>
    <row r="1818" spans="1:38" x14ac:dyDescent="0.25">
      <c r="A1818" s="20">
        <v>1810</v>
      </c>
      <c r="B1818" s="21" t="s">
        <v>46</v>
      </c>
      <c r="C1818" s="20" t="s">
        <v>47</v>
      </c>
      <c r="D1818" s="20" t="s">
        <v>1860</v>
      </c>
      <c r="E1818" s="22">
        <v>44202</v>
      </c>
      <c r="F1818" s="22">
        <v>44209</v>
      </c>
      <c r="G1818" s="23">
        <v>357000</v>
      </c>
      <c r="H1818" s="24">
        <v>0</v>
      </c>
      <c r="I1818" s="31"/>
      <c r="J1818" s="24">
        <v>0</v>
      </c>
      <c r="K1818" s="24">
        <v>0</v>
      </c>
      <c r="L1818" s="24">
        <v>0</v>
      </c>
      <c r="M1818" s="24">
        <v>0</v>
      </c>
      <c r="N1818" s="24">
        <v>0</v>
      </c>
      <c r="O1818" s="24">
        <v>357000</v>
      </c>
      <c r="P1818" s="26">
        <v>11690</v>
      </c>
      <c r="Q1818" s="23">
        <v>357000</v>
      </c>
      <c r="R1818" s="24">
        <v>0</v>
      </c>
      <c r="S1818" s="24">
        <v>0</v>
      </c>
      <c r="T1818" s="22" t="s">
        <v>47</v>
      </c>
      <c r="U1818" s="24">
        <v>0</v>
      </c>
      <c r="V1818" s="23">
        <v>0</v>
      </c>
      <c r="W1818" s="22" t="s">
        <v>47</v>
      </c>
      <c r="X1818" s="24">
        <v>0</v>
      </c>
      <c r="Y1818" s="22" t="s">
        <v>47</v>
      </c>
      <c r="Z1818" s="24">
        <v>0</v>
      </c>
      <c r="AA1818" s="31"/>
      <c r="AB1818" s="24">
        <v>0</v>
      </c>
      <c r="AC1818" s="24">
        <v>0</v>
      </c>
      <c r="AD1818" s="31"/>
      <c r="AE1818" s="23">
        <v>0</v>
      </c>
      <c r="AF1818" s="23">
        <v>0</v>
      </c>
      <c r="AG1818" s="23">
        <v>357000</v>
      </c>
      <c r="AH1818" s="29"/>
      <c r="AI1818" s="29"/>
      <c r="AJ1818" s="30"/>
      <c r="AK1818" s="2" t="str">
        <f t="shared" si="28"/>
        <v>OK</v>
      </c>
      <c r="AL1818" t="str">
        <f>IF(D1818&lt;&gt;"",IF(AK1818&lt;&gt;"OK",IF(IFERROR(VLOOKUP(C1818&amp;D1818,[1]Radicacion!$I$2:$EK$30174,2,0),VLOOKUP(D1818,[1]Radicacion!$I$2:$K$30174,2,0))&lt;&gt;"","NO EXIGIBLES"),""),"")</f>
        <v/>
      </c>
    </row>
    <row r="1819" spans="1:38" x14ac:dyDescent="0.25">
      <c r="A1819" s="20">
        <v>1811</v>
      </c>
      <c r="B1819" s="21" t="s">
        <v>46</v>
      </c>
      <c r="C1819" s="20" t="s">
        <v>47</v>
      </c>
      <c r="D1819" s="20" t="s">
        <v>1861</v>
      </c>
      <c r="E1819" s="22">
        <v>44202</v>
      </c>
      <c r="F1819" s="22">
        <v>44209</v>
      </c>
      <c r="G1819" s="23">
        <v>117000</v>
      </c>
      <c r="H1819" s="24">
        <v>0</v>
      </c>
      <c r="I1819" s="31"/>
      <c r="J1819" s="24">
        <v>0</v>
      </c>
      <c r="K1819" s="24">
        <v>0</v>
      </c>
      <c r="L1819" s="24">
        <v>0</v>
      </c>
      <c r="M1819" s="24">
        <v>0</v>
      </c>
      <c r="N1819" s="24">
        <v>0</v>
      </c>
      <c r="O1819" s="24">
        <v>117000</v>
      </c>
      <c r="P1819" s="26">
        <v>11691</v>
      </c>
      <c r="Q1819" s="23">
        <v>117000</v>
      </c>
      <c r="R1819" s="24">
        <v>0</v>
      </c>
      <c r="S1819" s="24">
        <v>0</v>
      </c>
      <c r="T1819" s="22" t="s">
        <v>47</v>
      </c>
      <c r="U1819" s="24">
        <v>0</v>
      </c>
      <c r="V1819" s="23">
        <v>0</v>
      </c>
      <c r="W1819" s="22" t="s">
        <v>47</v>
      </c>
      <c r="X1819" s="24">
        <v>0</v>
      </c>
      <c r="Y1819" s="22" t="s">
        <v>47</v>
      </c>
      <c r="Z1819" s="24">
        <v>0</v>
      </c>
      <c r="AA1819" s="31"/>
      <c r="AB1819" s="24">
        <v>0</v>
      </c>
      <c r="AC1819" s="24">
        <v>0</v>
      </c>
      <c r="AD1819" s="31"/>
      <c r="AE1819" s="23">
        <v>0</v>
      </c>
      <c r="AF1819" s="23">
        <v>0</v>
      </c>
      <c r="AG1819" s="23">
        <v>117000</v>
      </c>
      <c r="AH1819" s="29"/>
      <c r="AI1819" s="29"/>
      <c r="AJ1819" s="30"/>
      <c r="AK1819" s="2" t="str">
        <f t="shared" si="28"/>
        <v>OK</v>
      </c>
      <c r="AL1819" t="str">
        <f>IF(D1819&lt;&gt;"",IF(AK1819&lt;&gt;"OK",IF(IFERROR(VLOOKUP(C1819&amp;D1819,[1]Radicacion!$I$2:$EK$30174,2,0),VLOOKUP(D1819,[1]Radicacion!$I$2:$K$30174,2,0))&lt;&gt;"","NO EXIGIBLES"),""),"")</f>
        <v/>
      </c>
    </row>
    <row r="1820" spans="1:38" x14ac:dyDescent="0.25">
      <c r="A1820" s="20">
        <v>1812</v>
      </c>
      <c r="B1820" s="21" t="s">
        <v>46</v>
      </c>
      <c r="C1820" s="20" t="s">
        <v>47</v>
      </c>
      <c r="D1820" s="20" t="s">
        <v>1862</v>
      </c>
      <c r="E1820" s="22">
        <v>44201</v>
      </c>
      <c r="F1820" s="22">
        <v>44327</v>
      </c>
      <c r="G1820" s="23">
        <v>131800</v>
      </c>
      <c r="H1820" s="24">
        <v>0</v>
      </c>
      <c r="I1820" s="31"/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v>131800</v>
      </c>
      <c r="P1820" s="26">
        <v>11692</v>
      </c>
      <c r="Q1820" s="23">
        <v>131800</v>
      </c>
      <c r="R1820" s="24">
        <v>0</v>
      </c>
      <c r="S1820" s="24">
        <v>0</v>
      </c>
      <c r="T1820" s="22" t="s">
        <v>47</v>
      </c>
      <c r="U1820" s="24">
        <v>0</v>
      </c>
      <c r="V1820" s="23">
        <v>0</v>
      </c>
      <c r="W1820" s="22" t="s">
        <v>47</v>
      </c>
      <c r="X1820" s="24">
        <v>0</v>
      </c>
      <c r="Y1820" s="22" t="s">
        <v>47</v>
      </c>
      <c r="Z1820" s="24">
        <v>0</v>
      </c>
      <c r="AA1820" s="31"/>
      <c r="AB1820" s="24">
        <v>0</v>
      </c>
      <c r="AC1820" s="24">
        <v>0</v>
      </c>
      <c r="AD1820" s="31"/>
      <c r="AE1820" s="23">
        <v>0</v>
      </c>
      <c r="AF1820" s="23">
        <v>0</v>
      </c>
      <c r="AG1820" s="23">
        <v>131800</v>
      </c>
      <c r="AH1820" s="29"/>
      <c r="AI1820" s="29"/>
      <c r="AJ1820" s="30"/>
      <c r="AK1820" s="2" t="str">
        <f t="shared" si="28"/>
        <v>OK</v>
      </c>
      <c r="AL1820" t="str">
        <f>IF(D1820&lt;&gt;"",IF(AK1820&lt;&gt;"OK",IF(IFERROR(VLOOKUP(C1820&amp;D1820,[1]Radicacion!$I$2:$EK$30174,2,0),VLOOKUP(D1820,[1]Radicacion!$I$2:$K$30174,2,0))&lt;&gt;"","NO EXIGIBLES"),""),"")</f>
        <v/>
      </c>
    </row>
    <row r="1821" spans="1:38" x14ac:dyDescent="0.25">
      <c r="A1821" s="20">
        <v>1813</v>
      </c>
      <c r="B1821" s="21" t="s">
        <v>46</v>
      </c>
      <c r="C1821" s="20" t="s">
        <v>47</v>
      </c>
      <c r="D1821" s="20" t="s">
        <v>1863</v>
      </c>
      <c r="E1821" s="22">
        <v>44202</v>
      </c>
      <c r="F1821" s="22">
        <v>44209</v>
      </c>
      <c r="G1821" s="23">
        <v>117000</v>
      </c>
      <c r="H1821" s="24">
        <v>0</v>
      </c>
      <c r="I1821" s="31"/>
      <c r="J1821" s="24">
        <v>0</v>
      </c>
      <c r="K1821" s="24">
        <v>0</v>
      </c>
      <c r="L1821" s="24">
        <v>0</v>
      </c>
      <c r="M1821" s="24">
        <v>0</v>
      </c>
      <c r="N1821" s="24">
        <v>0</v>
      </c>
      <c r="O1821" s="24">
        <v>117000</v>
      </c>
      <c r="P1821" s="26">
        <v>11693</v>
      </c>
      <c r="Q1821" s="23">
        <v>117000</v>
      </c>
      <c r="R1821" s="24">
        <v>0</v>
      </c>
      <c r="S1821" s="24">
        <v>0</v>
      </c>
      <c r="T1821" s="22" t="s">
        <v>47</v>
      </c>
      <c r="U1821" s="24">
        <v>0</v>
      </c>
      <c r="V1821" s="23">
        <v>0</v>
      </c>
      <c r="W1821" s="22" t="s">
        <v>47</v>
      </c>
      <c r="X1821" s="24">
        <v>0</v>
      </c>
      <c r="Y1821" s="22" t="s">
        <v>47</v>
      </c>
      <c r="Z1821" s="24">
        <v>0</v>
      </c>
      <c r="AA1821" s="31"/>
      <c r="AB1821" s="24">
        <v>0</v>
      </c>
      <c r="AC1821" s="24">
        <v>0</v>
      </c>
      <c r="AD1821" s="31"/>
      <c r="AE1821" s="23">
        <v>0</v>
      </c>
      <c r="AF1821" s="23">
        <v>0</v>
      </c>
      <c r="AG1821" s="23">
        <v>117000</v>
      </c>
      <c r="AH1821" s="29"/>
      <c r="AI1821" s="29"/>
      <c r="AJ1821" s="30"/>
      <c r="AK1821" s="2" t="str">
        <f t="shared" si="28"/>
        <v>OK</v>
      </c>
      <c r="AL1821" t="str">
        <f>IF(D1821&lt;&gt;"",IF(AK1821&lt;&gt;"OK",IF(IFERROR(VLOOKUP(C1821&amp;D1821,[1]Radicacion!$I$2:$EK$30174,2,0),VLOOKUP(D1821,[1]Radicacion!$I$2:$K$30174,2,0))&lt;&gt;"","NO EXIGIBLES"),""),"")</f>
        <v/>
      </c>
    </row>
    <row r="1822" spans="1:38" x14ac:dyDescent="0.25">
      <c r="A1822" s="20">
        <v>1814</v>
      </c>
      <c r="B1822" s="21" t="s">
        <v>46</v>
      </c>
      <c r="C1822" s="20" t="s">
        <v>47</v>
      </c>
      <c r="D1822" s="20" t="s">
        <v>1864</v>
      </c>
      <c r="E1822" s="22">
        <v>44202</v>
      </c>
      <c r="F1822" s="22">
        <v>44209</v>
      </c>
      <c r="G1822" s="23">
        <v>62000</v>
      </c>
      <c r="H1822" s="24">
        <v>0</v>
      </c>
      <c r="I1822" s="31"/>
      <c r="J1822" s="24">
        <v>0</v>
      </c>
      <c r="K1822" s="24">
        <v>0</v>
      </c>
      <c r="L1822" s="24">
        <v>0</v>
      </c>
      <c r="M1822" s="24">
        <v>0</v>
      </c>
      <c r="N1822" s="24">
        <v>0</v>
      </c>
      <c r="O1822" s="24">
        <v>62000</v>
      </c>
      <c r="P1822" s="26">
        <v>11694</v>
      </c>
      <c r="Q1822" s="23">
        <v>62000</v>
      </c>
      <c r="R1822" s="24">
        <v>0</v>
      </c>
      <c r="S1822" s="24">
        <v>0</v>
      </c>
      <c r="T1822" s="22" t="s">
        <v>47</v>
      </c>
      <c r="U1822" s="24">
        <v>0</v>
      </c>
      <c r="V1822" s="23">
        <v>0</v>
      </c>
      <c r="W1822" s="22" t="s">
        <v>47</v>
      </c>
      <c r="X1822" s="24">
        <v>0</v>
      </c>
      <c r="Y1822" s="22" t="s">
        <v>47</v>
      </c>
      <c r="Z1822" s="24">
        <v>0</v>
      </c>
      <c r="AA1822" s="31"/>
      <c r="AB1822" s="24">
        <v>0</v>
      </c>
      <c r="AC1822" s="24">
        <v>0</v>
      </c>
      <c r="AD1822" s="31"/>
      <c r="AE1822" s="23">
        <v>0</v>
      </c>
      <c r="AF1822" s="23">
        <v>0</v>
      </c>
      <c r="AG1822" s="23">
        <v>62000</v>
      </c>
      <c r="AH1822" s="29"/>
      <c r="AI1822" s="29"/>
      <c r="AJ1822" s="30"/>
      <c r="AK1822" s="2" t="str">
        <f t="shared" si="28"/>
        <v>OK</v>
      </c>
      <c r="AL1822" t="str">
        <f>IF(D1822&lt;&gt;"",IF(AK1822&lt;&gt;"OK",IF(IFERROR(VLOOKUP(C1822&amp;D1822,[1]Radicacion!$I$2:$EK$30174,2,0),VLOOKUP(D1822,[1]Radicacion!$I$2:$K$30174,2,0))&lt;&gt;"","NO EXIGIBLES"),""),"")</f>
        <v/>
      </c>
    </row>
    <row r="1823" spans="1:38" x14ac:dyDescent="0.25">
      <c r="A1823" s="20">
        <v>1815</v>
      </c>
      <c r="B1823" s="21" t="s">
        <v>46</v>
      </c>
      <c r="C1823" s="20" t="s">
        <v>47</v>
      </c>
      <c r="D1823" s="20" t="s">
        <v>1865</v>
      </c>
      <c r="E1823" s="22">
        <v>44202</v>
      </c>
      <c r="F1823" s="22">
        <v>44209</v>
      </c>
      <c r="G1823" s="23">
        <v>117000</v>
      </c>
      <c r="H1823" s="24">
        <v>0</v>
      </c>
      <c r="I1823" s="31"/>
      <c r="J1823" s="24">
        <v>0</v>
      </c>
      <c r="K1823" s="24">
        <v>0</v>
      </c>
      <c r="L1823" s="24">
        <v>0</v>
      </c>
      <c r="M1823" s="24">
        <v>0</v>
      </c>
      <c r="N1823" s="24">
        <v>0</v>
      </c>
      <c r="O1823" s="24">
        <v>117000</v>
      </c>
      <c r="P1823" s="26">
        <v>11695</v>
      </c>
      <c r="Q1823" s="23">
        <v>117000</v>
      </c>
      <c r="R1823" s="24">
        <v>0</v>
      </c>
      <c r="S1823" s="24">
        <v>0</v>
      </c>
      <c r="T1823" s="22" t="s">
        <v>47</v>
      </c>
      <c r="U1823" s="24">
        <v>0</v>
      </c>
      <c r="V1823" s="23">
        <v>0</v>
      </c>
      <c r="W1823" s="22" t="s">
        <v>47</v>
      </c>
      <c r="X1823" s="24">
        <v>0</v>
      </c>
      <c r="Y1823" s="22" t="s">
        <v>47</v>
      </c>
      <c r="Z1823" s="24">
        <v>0</v>
      </c>
      <c r="AA1823" s="31"/>
      <c r="AB1823" s="24">
        <v>0</v>
      </c>
      <c r="AC1823" s="24">
        <v>0</v>
      </c>
      <c r="AD1823" s="31"/>
      <c r="AE1823" s="23">
        <v>0</v>
      </c>
      <c r="AF1823" s="23">
        <v>0</v>
      </c>
      <c r="AG1823" s="23">
        <v>117000</v>
      </c>
      <c r="AH1823" s="29"/>
      <c r="AI1823" s="29"/>
      <c r="AJ1823" s="30"/>
      <c r="AK1823" s="2" t="str">
        <f t="shared" si="28"/>
        <v>OK</v>
      </c>
      <c r="AL1823" t="str">
        <f>IF(D1823&lt;&gt;"",IF(AK1823&lt;&gt;"OK",IF(IFERROR(VLOOKUP(C1823&amp;D1823,[1]Radicacion!$I$2:$EK$30174,2,0),VLOOKUP(D1823,[1]Radicacion!$I$2:$K$30174,2,0))&lt;&gt;"","NO EXIGIBLES"),""),"")</f>
        <v/>
      </c>
    </row>
    <row r="1824" spans="1:38" x14ac:dyDescent="0.25">
      <c r="A1824" s="20">
        <v>1816</v>
      </c>
      <c r="B1824" s="21" t="s">
        <v>46</v>
      </c>
      <c r="C1824" s="20" t="s">
        <v>47</v>
      </c>
      <c r="D1824" s="20" t="s">
        <v>1866</v>
      </c>
      <c r="E1824" s="22">
        <v>44202</v>
      </c>
      <c r="F1824" s="22">
        <v>44209</v>
      </c>
      <c r="G1824" s="23">
        <v>381000</v>
      </c>
      <c r="H1824" s="24">
        <v>0</v>
      </c>
      <c r="I1824" s="31"/>
      <c r="J1824" s="24">
        <v>0</v>
      </c>
      <c r="K1824" s="24">
        <v>0</v>
      </c>
      <c r="L1824" s="24">
        <v>0</v>
      </c>
      <c r="M1824" s="24">
        <v>0</v>
      </c>
      <c r="N1824" s="24">
        <v>0</v>
      </c>
      <c r="O1824" s="24">
        <v>381000</v>
      </c>
      <c r="P1824" s="26">
        <v>11696</v>
      </c>
      <c r="Q1824" s="23">
        <v>381000</v>
      </c>
      <c r="R1824" s="24">
        <v>0</v>
      </c>
      <c r="S1824" s="24">
        <v>0</v>
      </c>
      <c r="T1824" s="22" t="s">
        <v>47</v>
      </c>
      <c r="U1824" s="24">
        <v>0</v>
      </c>
      <c r="V1824" s="23">
        <v>0</v>
      </c>
      <c r="W1824" s="22" t="s">
        <v>47</v>
      </c>
      <c r="X1824" s="24">
        <v>0</v>
      </c>
      <c r="Y1824" s="22" t="s">
        <v>47</v>
      </c>
      <c r="Z1824" s="24">
        <v>0</v>
      </c>
      <c r="AA1824" s="31"/>
      <c r="AB1824" s="24">
        <v>0</v>
      </c>
      <c r="AC1824" s="24">
        <v>0</v>
      </c>
      <c r="AD1824" s="31"/>
      <c r="AE1824" s="23">
        <v>0</v>
      </c>
      <c r="AF1824" s="23">
        <v>0</v>
      </c>
      <c r="AG1824" s="23">
        <v>381000</v>
      </c>
      <c r="AH1824" s="29"/>
      <c r="AI1824" s="29"/>
      <c r="AJ1824" s="30"/>
      <c r="AK1824" s="2" t="str">
        <f t="shared" si="28"/>
        <v>OK</v>
      </c>
      <c r="AL1824" t="str">
        <f>IF(D1824&lt;&gt;"",IF(AK1824&lt;&gt;"OK",IF(IFERROR(VLOOKUP(C1824&amp;D1824,[1]Radicacion!$I$2:$EK$30174,2,0),VLOOKUP(D1824,[1]Radicacion!$I$2:$K$30174,2,0))&lt;&gt;"","NO EXIGIBLES"),""),"")</f>
        <v/>
      </c>
    </row>
    <row r="1825" spans="1:38" x14ac:dyDescent="0.25">
      <c r="A1825" s="20">
        <v>1817</v>
      </c>
      <c r="B1825" s="21" t="s">
        <v>46</v>
      </c>
      <c r="C1825" s="20" t="s">
        <v>47</v>
      </c>
      <c r="D1825" s="20" t="s">
        <v>1867</v>
      </c>
      <c r="E1825" s="22">
        <v>44202</v>
      </c>
      <c r="F1825" s="22">
        <v>44209</v>
      </c>
      <c r="G1825" s="23">
        <v>78000</v>
      </c>
      <c r="H1825" s="24">
        <v>0</v>
      </c>
      <c r="I1825" s="31"/>
      <c r="J1825" s="24">
        <v>0</v>
      </c>
      <c r="K1825" s="24">
        <v>0</v>
      </c>
      <c r="L1825" s="24">
        <v>0</v>
      </c>
      <c r="M1825" s="24">
        <v>0</v>
      </c>
      <c r="N1825" s="24">
        <v>0</v>
      </c>
      <c r="O1825" s="24">
        <v>78000</v>
      </c>
      <c r="P1825" s="26">
        <v>11697</v>
      </c>
      <c r="Q1825" s="23">
        <v>78000</v>
      </c>
      <c r="R1825" s="24">
        <v>0</v>
      </c>
      <c r="S1825" s="24">
        <v>0</v>
      </c>
      <c r="T1825" s="22" t="s">
        <v>47</v>
      </c>
      <c r="U1825" s="24">
        <v>0</v>
      </c>
      <c r="V1825" s="23">
        <v>0</v>
      </c>
      <c r="W1825" s="22" t="s">
        <v>47</v>
      </c>
      <c r="X1825" s="24">
        <v>0</v>
      </c>
      <c r="Y1825" s="22" t="s">
        <v>47</v>
      </c>
      <c r="Z1825" s="24">
        <v>0</v>
      </c>
      <c r="AA1825" s="31"/>
      <c r="AB1825" s="24">
        <v>0</v>
      </c>
      <c r="AC1825" s="24">
        <v>0</v>
      </c>
      <c r="AD1825" s="31"/>
      <c r="AE1825" s="23">
        <v>0</v>
      </c>
      <c r="AF1825" s="23">
        <v>0</v>
      </c>
      <c r="AG1825" s="23">
        <v>78000</v>
      </c>
      <c r="AH1825" s="29"/>
      <c r="AI1825" s="29"/>
      <c r="AJ1825" s="30"/>
      <c r="AK1825" s="2" t="str">
        <f t="shared" si="28"/>
        <v>OK</v>
      </c>
      <c r="AL1825" t="str">
        <f>IF(D1825&lt;&gt;"",IF(AK1825&lt;&gt;"OK",IF(IFERROR(VLOOKUP(C1825&amp;D1825,[1]Radicacion!$I$2:$EK$30174,2,0),VLOOKUP(D1825,[1]Radicacion!$I$2:$K$30174,2,0))&lt;&gt;"","NO EXIGIBLES"),""),"")</f>
        <v/>
      </c>
    </row>
    <row r="1826" spans="1:38" x14ac:dyDescent="0.25">
      <c r="A1826" s="20">
        <v>1818</v>
      </c>
      <c r="B1826" s="21" t="s">
        <v>46</v>
      </c>
      <c r="C1826" s="20" t="s">
        <v>47</v>
      </c>
      <c r="D1826" s="20" t="s">
        <v>1868</v>
      </c>
      <c r="E1826" s="22">
        <v>44202</v>
      </c>
      <c r="F1826" s="22">
        <v>44209</v>
      </c>
      <c r="G1826" s="23">
        <v>144000</v>
      </c>
      <c r="H1826" s="24">
        <v>0</v>
      </c>
      <c r="I1826" s="31"/>
      <c r="J1826" s="24">
        <v>0</v>
      </c>
      <c r="K1826" s="24">
        <v>0</v>
      </c>
      <c r="L1826" s="24">
        <v>0</v>
      </c>
      <c r="M1826" s="24">
        <v>0</v>
      </c>
      <c r="N1826" s="24">
        <v>0</v>
      </c>
      <c r="O1826" s="24">
        <v>144000</v>
      </c>
      <c r="P1826" s="26">
        <v>11698</v>
      </c>
      <c r="Q1826" s="23">
        <v>144000</v>
      </c>
      <c r="R1826" s="24">
        <v>0</v>
      </c>
      <c r="S1826" s="24">
        <v>0</v>
      </c>
      <c r="T1826" s="22" t="s">
        <v>47</v>
      </c>
      <c r="U1826" s="24">
        <v>0</v>
      </c>
      <c r="V1826" s="23">
        <v>0</v>
      </c>
      <c r="W1826" s="22" t="s">
        <v>47</v>
      </c>
      <c r="X1826" s="24">
        <v>0</v>
      </c>
      <c r="Y1826" s="22" t="s">
        <v>47</v>
      </c>
      <c r="Z1826" s="24">
        <v>0</v>
      </c>
      <c r="AA1826" s="31"/>
      <c r="AB1826" s="24">
        <v>0</v>
      </c>
      <c r="AC1826" s="24">
        <v>0</v>
      </c>
      <c r="AD1826" s="31"/>
      <c r="AE1826" s="23">
        <v>0</v>
      </c>
      <c r="AF1826" s="23">
        <v>0</v>
      </c>
      <c r="AG1826" s="23">
        <v>144000</v>
      </c>
      <c r="AH1826" s="29"/>
      <c r="AI1826" s="29"/>
      <c r="AJ1826" s="30"/>
      <c r="AK1826" s="2" t="str">
        <f t="shared" si="28"/>
        <v>OK</v>
      </c>
      <c r="AL1826" t="str">
        <f>IF(D1826&lt;&gt;"",IF(AK1826&lt;&gt;"OK",IF(IFERROR(VLOOKUP(C1826&amp;D1826,[1]Radicacion!$I$2:$EK$30174,2,0),VLOOKUP(D1826,[1]Radicacion!$I$2:$K$30174,2,0))&lt;&gt;"","NO EXIGIBLES"),""),"")</f>
        <v/>
      </c>
    </row>
    <row r="1827" spans="1:38" x14ac:dyDescent="0.25">
      <c r="A1827" s="20">
        <v>1819</v>
      </c>
      <c r="B1827" s="21" t="s">
        <v>46</v>
      </c>
      <c r="C1827" s="20" t="s">
        <v>47</v>
      </c>
      <c r="D1827" s="20" t="s">
        <v>1869</v>
      </c>
      <c r="E1827" s="22">
        <v>44202</v>
      </c>
      <c r="F1827" s="22">
        <v>44209</v>
      </c>
      <c r="G1827" s="23">
        <v>117000</v>
      </c>
      <c r="H1827" s="24">
        <v>0</v>
      </c>
      <c r="I1827" s="31"/>
      <c r="J1827" s="24">
        <v>0</v>
      </c>
      <c r="K1827" s="24">
        <v>0</v>
      </c>
      <c r="L1827" s="24">
        <v>0</v>
      </c>
      <c r="M1827" s="24">
        <v>0</v>
      </c>
      <c r="N1827" s="24">
        <v>0</v>
      </c>
      <c r="O1827" s="24">
        <v>117000</v>
      </c>
      <c r="P1827" s="26">
        <v>11699</v>
      </c>
      <c r="Q1827" s="23">
        <v>117000</v>
      </c>
      <c r="R1827" s="24">
        <v>0</v>
      </c>
      <c r="S1827" s="24">
        <v>0</v>
      </c>
      <c r="T1827" s="22" t="s">
        <v>47</v>
      </c>
      <c r="U1827" s="24">
        <v>0</v>
      </c>
      <c r="V1827" s="23">
        <v>0</v>
      </c>
      <c r="W1827" s="22" t="s">
        <v>47</v>
      </c>
      <c r="X1827" s="24">
        <v>0</v>
      </c>
      <c r="Y1827" s="22" t="s">
        <v>47</v>
      </c>
      <c r="Z1827" s="24">
        <v>0</v>
      </c>
      <c r="AA1827" s="31"/>
      <c r="AB1827" s="24">
        <v>0</v>
      </c>
      <c r="AC1827" s="24">
        <v>0</v>
      </c>
      <c r="AD1827" s="31"/>
      <c r="AE1827" s="23">
        <v>0</v>
      </c>
      <c r="AF1827" s="23">
        <v>0</v>
      </c>
      <c r="AG1827" s="23">
        <v>117000</v>
      </c>
      <c r="AH1827" s="29"/>
      <c r="AI1827" s="29"/>
      <c r="AJ1827" s="30"/>
      <c r="AK1827" s="2" t="str">
        <f t="shared" si="28"/>
        <v>OK</v>
      </c>
      <c r="AL1827" t="str">
        <f>IF(D1827&lt;&gt;"",IF(AK1827&lt;&gt;"OK",IF(IFERROR(VLOOKUP(C1827&amp;D1827,[1]Radicacion!$I$2:$EK$30174,2,0),VLOOKUP(D1827,[1]Radicacion!$I$2:$K$30174,2,0))&lt;&gt;"","NO EXIGIBLES"),""),"")</f>
        <v/>
      </c>
    </row>
    <row r="1828" spans="1:38" x14ac:dyDescent="0.25">
      <c r="A1828" s="20">
        <v>1820</v>
      </c>
      <c r="B1828" s="21" t="s">
        <v>46</v>
      </c>
      <c r="C1828" s="20" t="s">
        <v>47</v>
      </c>
      <c r="D1828" s="20" t="s">
        <v>1870</v>
      </c>
      <c r="E1828" s="22">
        <v>44202</v>
      </c>
      <c r="F1828" s="22">
        <v>44209</v>
      </c>
      <c r="G1828" s="23">
        <v>117000</v>
      </c>
      <c r="H1828" s="24">
        <v>0</v>
      </c>
      <c r="I1828" s="31"/>
      <c r="J1828" s="24">
        <v>0</v>
      </c>
      <c r="K1828" s="24">
        <v>0</v>
      </c>
      <c r="L1828" s="24">
        <v>0</v>
      </c>
      <c r="M1828" s="24">
        <v>0</v>
      </c>
      <c r="N1828" s="24">
        <v>0</v>
      </c>
      <c r="O1828" s="24">
        <v>117000</v>
      </c>
      <c r="P1828" s="26">
        <v>11700</v>
      </c>
      <c r="Q1828" s="23">
        <v>117000</v>
      </c>
      <c r="R1828" s="24">
        <v>0</v>
      </c>
      <c r="S1828" s="24">
        <v>0</v>
      </c>
      <c r="T1828" s="22" t="s">
        <v>47</v>
      </c>
      <c r="U1828" s="24">
        <v>0</v>
      </c>
      <c r="V1828" s="23">
        <v>0</v>
      </c>
      <c r="W1828" s="22" t="s">
        <v>47</v>
      </c>
      <c r="X1828" s="24">
        <v>0</v>
      </c>
      <c r="Y1828" s="22" t="s">
        <v>47</v>
      </c>
      <c r="Z1828" s="24">
        <v>0</v>
      </c>
      <c r="AA1828" s="31"/>
      <c r="AB1828" s="24">
        <v>0</v>
      </c>
      <c r="AC1828" s="24">
        <v>0</v>
      </c>
      <c r="AD1828" s="31"/>
      <c r="AE1828" s="23">
        <v>0</v>
      </c>
      <c r="AF1828" s="23">
        <v>0</v>
      </c>
      <c r="AG1828" s="23">
        <v>117000</v>
      </c>
      <c r="AH1828" s="29"/>
      <c r="AI1828" s="29"/>
      <c r="AJ1828" s="30"/>
      <c r="AK1828" s="2" t="str">
        <f t="shared" si="28"/>
        <v>OK</v>
      </c>
      <c r="AL1828" t="str">
        <f>IF(D1828&lt;&gt;"",IF(AK1828&lt;&gt;"OK",IF(IFERROR(VLOOKUP(C1828&amp;D1828,[1]Radicacion!$I$2:$EK$30174,2,0),VLOOKUP(D1828,[1]Radicacion!$I$2:$K$30174,2,0))&lt;&gt;"","NO EXIGIBLES"),""),"")</f>
        <v/>
      </c>
    </row>
    <row r="1829" spans="1:38" x14ac:dyDescent="0.25">
      <c r="A1829" s="20">
        <v>1821</v>
      </c>
      <c r="B1829" s="21" t="s">
        <v>46</v>
      </c>
      <c r="C1829" s="20" t="s">
        <v>47</v>
      </c>
      <c r="D1829" s="20" t="s">
        <v>1871</v>
      </c>
      <c r="E1829" s="22">
        <v>44202</v>
      </c>
      <c r="F1829" s="22">
        <v>44209</v>
      </c>
      <c r="G1829" s="23">
        <v>117000</v>
      </c>
      <c r="H1829" s="24">
        <v>0</v>
      </c>
      <c r="I1829" s="31"/>
      <c r="J1829" s="24">
        <v>0</v>
      </c>
      <c r="K1829" s="24">
        <v>0</v>
      </c>
      <c r="L1829" s="24">
        <v>0</v>
      </c>
      <c r="M1829" s="24">
        <v>0</v>
      </c>
      <c r="N1829" s="24">
        <v>0</v>
      </c>
      <c r="O1829" s="24">
        <v>117000</v>
      </c>
      <c r="P1829" s="26">
        <v>11701</v>
      </c>
      <c r="Q1829" s="23">
        <v>117000</v>
      </c>
      <c r="R1829" s="24">
        <v>0</v>
      </c>
      <c r="S1829" s="24">
        <v>0</v>
      </c>
      <c r="T1829" s="22" t="s">
        <v>47</v>
      </c>
      <c r="U1829" s="24">
        <v>0</v>
      </c>
      <c r="V1829" s="23">
        <v>0</v>
      </c>
      <c r="W1829" s="22" t="s">
        <v>47</v>
      </c>
      <c r="X1829" s="24">
        <v>0</v>
      </c>
      <c r="Y1829" s="22" t="s">
        <v>47</v>
      </c>
      <c r="Z1829" s="24">
        <v>0</v>
      </c>
      <c r="AA1829" s="31"/>
      <c r="AB1829" s="24">
        <v>0</v>
      </c>
      <c r="AC1829" s="24">
        <v>0</v>
      </c>
      <c r="AD1829" s="31"/>
      <c r="AE1829" s="23">
        <v>0</v>
      </c>
      <c r="AF1829" s="23">
        <v>0</v>
      </c>
      <c r="AG1829" s="23">
        <v>117000</v>
      </c>
      <c r="AH1829" s="29"/>
      <c r="AI1829" s="29"/>
      <c r="AJ1829" s="30"/>
      <c r="AK1829" s="2" t="str">
        <f t="shared" si="28"/>
        <v>OK</v>
      </c>
      <c r="AL1829" t="str">
        <f>IF(D1829&lt;&gt;"",IF(AK1829&lt;&gt;"OK",IF(IFERROR(VLOOKUP(C1829&amp;D1829,[1]Radicacion!$I$2:$EK$30174,2,0),VLOOKUP(D1829,[1]Radicacion!$I$2:$K$30174,2,0))&lt;&gt;"","NO EXIGIBLES"),""),"")</f>
        <v/>
      </c>
    </row>
    <row r="1830" spans="1:38" x14ac:dyDescent="0.25">
      <c r="A1830" s="20">
        <v>1822</v>
      </c>
      <c r="B1830" s="21" t="s">
        <v>46</v>
      </c>
      <c r="C1830" s="20" t="s">
        <v>47</v>
      </c>
      <c r="D1830" s="20" t="s">
        <v>1872</v>
      </c>
      <c r="E1830" s="22">
        <v>44202</v>
      </c>
      <c r="F1830" s="22">
        <v>44209</v>
      </c>
      <c r="G1830" s="23">
        <v>78000</v>
      </c>
      <c r="H1830" s="24">
        <v>0</v>
      </c>
      <c r="I1830" s="31"/>
      <c r="J1830" s="24">
        <v>0</v>
      </c>
      <c r="K1830" s="24">
        <v>0</v>
      </c>
      <c r="L1830" s="24">
        <v>0</v>
      </c>
      <c r="M1830" s="24">
        <v>0</v>
      </c>
      <c r="N1830" s="24">
        <v>0</v>
      </c>
      <c r="O1830" s="24">
        <v>78000</v>
      </c>
      <c r="P1830" s="26">
        <v>11702</v>
      </c>
      <c r="Q1830" s="23">
        <v>78000</v>
      </c>
      <c r="R1830" s="24">
        <v>0</v>
      </c>
      <c r="S1830" s="24">
        <v>0</v>
      </c>
      <c r="T1830" s="22" t="s">
        <v>47</v>
      </c>
      <c r="U1830" s="24">
        <v>0</v>
      </c>
      <c r="V1830" s="23">
        <v>0</v>
      </c>
      <c r="W1830" s="22" t="s">
        <v>47</v>
      </c>
      <c r="X1830" s="24">
        <v>0</v>
      </c>
      <c r="Y1830" s="22" t="s">
        <v>47</v>
      </c>
      <c r="Z1830" s="24">
        <v>0</v>
      </c>
      <c r="AA1830" s="31"/>
      <c r="AB1830" s="24">
        <v>0</v>
      </c>
      <c r="AC1830" s="24">
        <v>0</v>
      </c>
      <c r="AD1830" s="31"/>
      <c r="AE1830" s="23">
        <v>0</v>
      </c>
      <c r="AF1830" s="23">
        <v>0</v>
      </c>
      <c r="AG1830" s="23">
        <v>78000</v>
      </c>
      <c r="AH1830" s="29"/>
      <c r="AI1830" s="29"/>
      <c r="AJ1830" s="30"/>
      <c r="AK1830" s="2" t="str">
        <f t="shared" si="28"/>
        <v>OK</v>
      </c>
      <c r="AL1830" t="str">
        <f>IF(D1830&lt;&gt;"",IF(AK1830&lt;&gt;"OK",IF(IFERROR(VLOOKUP(C1830&amp;D1830,[1]Radicacion!$I$2:$EK$30174,2,0),VLOOKUP(D1830,[1]Radicacion!$I$2:$K$30174,2,0))&lt;&gt;"","NO EXIGIBLES"),""),"")</f>
        <v/>
      </c>
    </row>
    <row r="1831" spans="1:38" x14ac:dyDescent="0.25">
      <c r="A1831" s="20">
        <v>1823</v>
      </c>
      <c r="B1831" s="21" t="s">
        <v>46</v>
      </c>
      <c r="C1831" s="20" t="s">
        <v>47</v>
      </c>
      <c r="D1831" s="20" t="s">
        <v>1873</v>
      </c>
      <c r="E1831" s="22">
        <v>44202</v>
      </c>
      <c r="F1831" s="22">
        <v>44209</v>
      </c>
      <c r="G1831" s="23">
        <v>850400</v>
      </c>
      <c r="H1831" s="24">
        <v>0</v>
      </c>
      <c r="I1831" s="31"/>
      <c r="J1831" s="24">
        <v>0</v>
      </c>
      <c r="K1831" s="24">
        <v>0</v>
      </c>
      <c r="L1831" s="24">
        <v>0</v>
      </c>
      <c r="M1831" s="24">
        <v>0</v>
      </c>
      <c r="N1831" s="24">
        <v>0</v>
      </c>
      <c r="O1831" s="24">
        <v>850400</v>
      </c>
      <c r="P1831" s="26">
        <v>11703</v>
      </c>
      <c r="Q1831" s="23">
        <v>850400</v>
      </c>
      <c r="R1831" s="24">
        <v>0</v>
      </c>
      <c r="S1831" s="24">
        <v>0</v>
      </c>
      <c r="T1831" s="22" t="s">
        <v>47</v>
      </c>
      <c r="U1831" s="24">
        <v>0</v>
      </c>
      <c r="V1831" s="23">
        <v>0</v>
      </c>
      <c r="W1831" s="22" t="s">
        <v>47</v>
      </c>
      <c r="X1831" s="24">
        <v>0</v>
      </c>
      <c r="Y1831" s="22" t="s">
        <v>47</v>
      </c>
      <c r="Z1831" s="24">
        <v>0</v>
      </c>
      <c r="AA1831" s="31"/>
      <c r="AB1831" s="24">
        <v>0</v>
      </c>
      <c r="AC1831" s="24">
        <v>0</v>
      </c>
      <c r="AD1831" s="31"/>
      <c r="AE1831" s="23">
        <v>0</v>
      </c>
      <c r="AF1831" s="23">
        <v>0</v>
      </c>
      <c r="AG1831" s="23">
        <v>850400</v>
      </c>
      <c r="AH1831" s="29"/>
      <c r="AI1831" s="29"/>
      <c r="AJ1831" s="30"/>
      <c r="AK1831" s="2" t="str">
        <f t="shared" si="28"/>
        <v>OK</v>
      </c>
      <c r="AL1831" t="str">
        <f>IF(D1831&lt;&gt;"",IF(AK1831&lt;&gt;"OK",IF(IFERROR(VLOOKUP(C1831&amp;D1831,[1]Radicacion!$I$2:$EK$30174,2,0),VLOOKUP(D1831,[1]Radicacion!$I$2:$K$30174,2,0))&lt;&gt;"","NO EXIGIBLES"),""),"")</f>
        <v/>
      </c>
    </row>
    <row r="1832" spans="1:38" x14ac:dyDescent="0.25">
      <c r="A1832" s="20">
        <v>1824</v>
      </c>
      <c r="B1832" s="21" t="s">
        <v>46</v>
      </c>
      <c r="C1832" s="20" t="s">
        <v>47</v>
      </c>
      <c r="D1832" s="20" t="s">
        <v>1874</v>
      </c>
      <c r="E1832" s="22">
        <v>44202</v>
      </c>
      <c r="F1832" s="22">
        <v>44209</v>
      </c>
      <c r="G1832" s="23">
        <v>1182000</v>
      </c>
      <c r="H1832" s="24">
        <v>0</v>
      </c>
      <c r="I1832" s="31"/>
      <c r="J1832" s="24">
        <v>0</v>
      </c>
      <c r="K1832" s="24">
        <v>0</v>
      </c>
      <c r="L1832" s="24">
        <v>0</v>
      </c>
      <c r="M1832" s="24">
        <v>0</v>
      </c>
      <c r="N1832" s="24">
        <v>0</v>
      </c>
      <c r="O1832" s="24">
        <v>1182000</v>
      </c>
      <c r="P1832" s="26">
        <v>11704</v>
      </c>
      <c r="Q1832" s="23">
        <v>1182000</v>
      </c>
      <c r="R1832" s="24">
        <v>0</v>
      </c>
      <c r="S1832" s="24">
        <v>0</v>
      </c>
      <c r="T1832" s="22" t="s">
        <v>47</v>
      </c>
      <c r="U1832" s="24">
        <v>0</v>
      </c>
      <c r="V1832" s="23">
        <v>0</v>
      </c>
      <c r="W1832" s="22" t="s">
        <v>47</v>
      </c>
      <c r="X1832" s="24">
        <v>0</v>
      </c>
      <c r="Y1832" s="22" t="s">
        <v>47</v>
      </c>
      <c r="Z1832" s="24">
        <v>0</v>
      </c>
      <c r="AA1832" s="31"/>
      <c r="AB1832" s="24">
        <v>0</v>
      </c>
      <c r="AC1832" s="24">
        <v>0</v>
      </c>
      <c r="AD1832" s="31"/>
      <c r="AE1832" s="23">
        <v>0</v>
      </c>
      <c r="AF1832" s="23">
        <v>0</v>
      </c>
      <c r="AG1832" s="23">
        <v>1182000</v>
      </c>
      <c r="AH1832" s="29"/>
      <c r="AI1832" s="29"/>
      <c r="AJ1832" s="30"/>
      <c r="AK1832" s="2" t="str">
        <f t="shared" si="28"/>
        <v>OK</v>
      </c>
      <c r="AL1832" t="str">
        <f>IF(D1832&lt;&gt;"",IF(AK1832&lt;&gt;"OK",IF(IFERROR(VLOOKUP(C1832&amp;D1832,[1]Radicacion!$I$2:$EK$30174,2,0),VLOOKUP(D1832,[1]Radicacion!$I$2:$K$30174,2,0))&lt;&gt;"","NO EXIGIBLES"),""),"")</f>
        <v/>
      </c>
    </row>
    <row r="1833" spans="1:38" x14ac:dyDescent="0.25">
      <c r="A1833" s="20">
        <v>1825</v>
      </c>
      <c r="B1833" s="21" t="s">
        <v>46</v>
      </c>
      <c r="C1833" s="20" t="s">
        <v>47</v>
      </c>
      <c r="D1833" s="20" t="s">
        <v>1875</v>
      </c>
      <c r="E1833" s="22">
        <v>44202</v>
      </c>
      <c r="F1833" s="22">
        <v>44209</v>
      </c>
      <c r="G1833" s="23">
        <v>891000</v>
      </c>
      <c r="H1833" s="24">
        <v>0</v>
      </c>
      <c r="I1833" s="31"/>
      <c r="J1833" s="24">
        <v>0</v>
      </c>
      <c r="K1833" s="24">
        <v>0</v>
      </c>
      <c r="L1833" s="24">
        <v>0</v>
      </c>
      <c r="M1833" s="24">
        <v>0</v>
      </c>
      <c r="N1833" s="24">
        <v>0</v>
      </c>
      <c r="O1833" s="24">
        <v>891000</v>
      </c>
      <c r="P1833" s="26">
        <v>11705</v>
      </c>
      <c r="Q1833" s="23">
        <v>891000</v>
      </c>
      <c r="R1833" s="24">
        <v>0</v>
      </c>
      <c r="S1833" s="24">
        <v>0</v>
      </c>
      <c r="T1833" s="22" t="s">
        <v>47</v>
      </c>
      <c r="U1833" s="24">
        <v>0</v>
      </c>
      <c r="V1833" s="23">
        <v>0</v>
      </c>
      <c r="W1833" s="22" t="s">
        <v>47</v>
      </c>
      <c r="X1833" s="24">
        <v>0</v>
      </c>
      <c r="Y1833" s="22" t="s">
        <v>47</v>
      </c>
      <c r="Z1833" s="24">
        <v>0</v>
      </c>
      <c r="AA1833" s="31"/>
      <c r="AB1833" s="24">
        <v>0</v>
      </c>
      <c r="AC1833" s="24">
        <v>0</v>
      </c>
      <c r="AD1833" s="31"/>
      <c r="AE1833" s="23">
        <v>0</v>
      </c>
      <c r="AF1833" s="23">
        <v>0</v>
      </c>
      <c r="AG1833" s="23">
        <v>891000</v>
      </c>
      <c r="AH1833" s="29"/>
      <c r="AI1833" s="29"/>
      <c r="AJ1833" s="30"/>
      <c r="AK1833" s="2" t="str">
        <f t="shared" si="28"/>
        <v>OK</v>
      </c>
      <c r="AL1833" t="str">
        <f>IF(D1833&lt;&gt;"",IF(AK1833&lt;&gt;"OK",IF(IFERROR(VLOOKUP(C1833&amp;D1833,[1]Radicacion!$I$2:$EK$30174,2,0),VLOOKUP(D1833,[1]Radicacion!$I$2:$K$30174,2,0))&lt;&gt;"","NO EXIGIBLES"),""),"")</f>
        <v/>
      </c>
    </row>
    <row r="1834" spans="1:38" x14ac:dyDescent="0.25">
      <c r="A1834" s="20">
        <v>1826</v>
      </c>
      <c r="B1834" s="21" t="s">
        <v>46</v>
      </c>
      <c r="C1834" s="20" t="s">
        <v>47</v>
      </c>
      <c r="D1834" s="20" t="s">
        <v>1876</v>
      </c>
      <c r="E1834" s="22">
        <v>44202</v>
      </c>
      <c r="F1834" s="22">
        <v>44209</v>
      </c>
      <c r="G1834" s="23">
        <v>1406356</v>
      </c>
      <c r="H1834" s="24">
        <v>0</v>
      </c>
      <c r="I1834" s="31"/>
      <c r="J1834" s="24">
        <v>0</v>
      </c>
      <c r="K1834" s="24">
        <v>0</v>
      </c>
      <c r="L1834" s="24">
        <v>0</v>
      </c>
      <c r="M1834" s="24">
        <v>0</v>
      </c>
      <c r="N1834" s="24">
        <v>0</v>
      </c>
      <c r="O1834" s="24">
        <v>1406356</v>
      </c>
      <c r="P1834" s="26">
        <v>11706</v>
      </c>
      <c r="Q1834" s="23">
        <v>1406356</v>
      </c>
      <c r="R1834" s="24">
        <v>0</v>
      </c>
      <c r="S1834" s="24">
        <v>0</v>
      </c>
      <c r="T1834" s="22" t="s">
        <v>47</v>
      </c>
      <c r="U1834" s="24">
        <v>0</v>
      </c>
      <c r="V1834" s="23">
        <v>0</v>
      </c>
      <c r="W1834" s="22" t="s">
        <v>47</v>
      </c>
      <c r="X1834" s="24">
        <v>0</v>
      </c>
      <c r="Y1834" s="22" t="s">
        <v>47</v>
      </c>
      <c r="Z1834" s="24">
        <v>0</v>
      </c>
      <c r="AA1834" s="31"/>
      <c r="AB1834" s="24">
        <v>0</v>
      </c>
      <c r="AC1834" s="24">
        <v>0</v>
      </c>
      <c r="AD1834" s="31"/>
      <c r="AE1834" s="23">
        <v>0</v>
      </c>
      <c r="AF1834" s="23">
        <v>0</v>
      </c>
      <c r="AG1834" s="23">
        <v>1406356</v>
      </c>
      <c r="AH1834" s="29"/>
      <c r="AI1834" s="29"/>
      <c r="AJ1834" s="30"/>
      <c r="AK1834" s="2" t="str">
        <f t="shared" si="28"/>
        <v>OK</v>
      </c>
      <c r="AL1834" t="str">
        <f>IF(D1834&lt;&gt;"",IF(AK1834&lt;&gt;"OK",IF(IFERROR(VLOOKUP(C1834&amp;D1834,[1]Radicacion!$I$2:$EK$30174,2,0),VLOOKUP(D1834,[1]Radicacion!$I$2:$K$30174,2,0))&lt;&gt;"","NO EXIGIBLES"),""),"")</f>
        <v/>
      </c>
    </row>
    <row r="1835" spans="1:38" x14ac:dyDescent="0.25">
      <c r="A1835" s="20">
        <v>1827</v>
      </c>
      <c r="B1835" s="21" t="s">
        <v>46</v>
      </c>
      <c r="C1835" s="20" t="s">
        <v>47</v>
      </c>
      <c r="D1835" s="20" t="s">
        <v>1877</v>
      </c>
      <c r="E1835" s="22">
        <v>44202</v>
      </c>
      <c r="F1835" s="22">
        <v>44209</v>
      </c>
      <c r="G1835" s="23">
        <v>1004600</v>
      </c>
      <c r="H1835" s="24">
        <v>0</v>
      </c>
      <c r="I1835" s="31"/>
      <c r="J1835" s="24">
        <v>0</v>
      </c>
      <c r="K1835" s="24">
        <v>0</v>
      </c>
      <c r="L1835" s="24">
        <v>0</v>
      </c>
      <c r="M1835" s="24">
        <v>0</v>
      </c>
      <c r="N1835" s="24">
        <v>0</v>
      </c>
      <c r="O1835" s="24">
        <v>1004600</v>
      </c>
      <c r="P1835" s="26">
        <v>11707</v>
      </c>
      <c r="Q1835" s="23">
        <v>1004600</v>
      </c>
      <c r="R1835" s="24">
        <v>0</v>
      </c>
      <c r="S1835" s="24">
        <v>0</v>
      </c>
      <c r="T1835" s="22" t="s">
        <v>47</v>
      </c>
      <c r="U1835" s="24">
        <v>0</v>
      </c>
      <c r="V1835" s="23">
        <v>0</v>
      </c>
      <c r="W1835" s="22" t="s">
        <v>47</v>
      </c>
      <c r="X1835" s="24">
        <v>0</v>
      </c>
      <c r="Y1835" s="22" t="s">
        <v>47</v>
      </c>
      <c r="Z1835" s="24">
        <v>0</v>
      </c>
      <c r="AA1835" s="31"/>
      <c r="AB1835" s="24">
        <v>0</v>
      </c>
      <c r="AC1835" s="24">
        <v>0</v>
      </c>
      <c r="AD1835" s="31"/>
      <c r="AE1835" s="23">
        <v>0</v>
      </c>
      <c r="AF1835" s="23">
        <v>0</v>
      </c>
      <c r="AG1835" s="23">
        <v>1004600</v>
      </c>
      <c r="AH1835" s="29"/>
      <c r="AI1835" s="29"/>
      <c r="AJ1835" s="30"/>
      <c r="AK1835" s="2" t="str">
        <f t="shared" si="28"/>
        <v>OK</v>
      </c>
      <c r="AL1835" t="str">
        <f>IF(D1835&lt;&gt;"",IF(AK1835&lt;&gt;"OK",IF(IFERROR(VLOOKUP(C1835&amp;D1835,[1]Radicacion!$I$2:$EK$30174,2,0),VLOOKUP(D1835,[1]Radicacion!$I$2:$K$30174,2,0))&lt;&gt;"","NO EXIGIBLES"),""),"")</f>
        <v/>
      </c>
    </row>
    <row r="1836" spans="1:38" x14ac:dyDescent="0.25">
      <c r="A1836" s="20">
        <v>1828</v>
      </c>
      <c r="B1836" s="21" t="s">
        <v>46</v>
      </c>
      <c r="C1836" s="20" t="s">
        <v>47</v>
      </c>
      <c r="D1836" s="20" t="s">
        <v>1878</v>
      </c>
      <c r="E1836" s="22">
        <v>44202</v>
      </c>
      <c r="F1836" s="22">
        <v>44209</v>
      </c>
      <c r="G1836" s="23">
        <v>1201000</v>
      </c>
      <c r="H1836" s="24">
        <v>0</v>
      </c>
      <c r="I1836" s="31"/>
      <c r="J1836" s="24">
        <v>0</v>
      </c>
      <c r="K1836" s="24">
        <v>0</v>
      </c>
      <c r="L1836" s="24">
        <v>0</v>
      </c>
      <c r="M1836" s="24">
        <v>0</v>
      </c>
      <c r="N1836" s="24">
        <v>0</v>
      </c>
      <c r="O1836" s="24">
        <v>1201000</v>
      </c>
      <c r="P1836" s="26">
        <v>11708</v>
      </c>
      <c r="Q1836" s="23">
        <v>1201000</v>
      </c>
      <c r="R1836" s="24">
        <v>0</v>
      </c>
      <c r="S1836" s="24">
        <v>0</v>
      </c>
      <c r="T1836" s="22" t="s">
        <v>47</v>
      </c>
      <c r="U1836" s="24">
        <v>0</v>
      </c>
      <c r="V1836" s="23">
        <v>0</v>
      </c>
      <c r="W1836" s="22" t="s">
        <v>47</v>
      </c>
      <c r="X1836" s="24">
        <v>0</v>
      </c>
      <c r="Y1836" s="22" t="s">
        <v>47</v>
      </c>
      <c r="Z1836" s="24">
        <v>0</v>
      </c>
      <c r="AA1836" s="31"/>
      <c r="AB1836" s="24">
        <v>0</v>
      </c>
      <c r="AC1836" s="24">
        <v>0</v>
      </c>
      <c r="AD1836" s="31"/>
      <c r="AE1836" s="23">
        <v>0</v>
      </c>
      <c r="AF1836" s="23">
        <v>0</v>
      </c>
      <c r="AG1836" s="23">
        <v>1201000</v>
      </c>
      <c r="AH1836" s="29"/>
      <c r="AI1836" s="29"/>
      <c r="AJ1836" s="30"/>
      <c r="AK1836" s="2" t="str">
        <f t="shared" si="28"/>
        <v>OK</v>
      </c>
      <c r="AL1836" t="str">
        <f>IF(D1836&lt;&gt;"",IF(AK1836&lt;&gt;"OK",IF(IFERROR(VLOOKUP(C1836&amp;D1836,[1]Radicacion!$I$2:$EK$30174,2,0),VLOOKUP(D1836,[1]Radicacion!$I$2:$K$30174,2,0))&lt;&gt;"","NO EXIGIBLES"),""),"")</f>
        <v/>
      </c>
    </row>
    <row r="1837" spans="1:38" x14ac:dyDescent="0.25">
      <c r="A1837" s="20">
        <v>1829</v>
      </c>
      <c r="B1837" s="21" t="s">
        <v>46</v>
      </c>
      <c r="C1837" s="20" t="s">
        <v>47</v>
      </c>
      <c r="D1837" s="20" t="s">
        <v>1879</v>
      </c>
      <c r="E1837" s="22">
        <v>44202</v>
      </c>
      <c r="F1837" s="22">
        <v>44209</v>
      </c>
      <c r="G1837" s="23">
        <v>945000</v>
      </c>
      <c r="H1837" s="24">
        <v>0</v>
      </c>
      <c r="I1837" s="31"/>
      <c r="J1837" s="24">
        <v>0</v>
      </c>
      <c r="K1837" s="24">
        <v>0</v>
      </c>
      <c r="L1837" s="24">
        <v>0</v>
      </c>
      <c r="M1837" s="24">
        <v>0</v>
      </c>
      <c r="N1837" s="24">
        <v>0</v>
      </c>
      <c r="O1837" s="24">
        <v>945000</v>
      </c>
      <c r="P1837" s="26">
        <v>11709</v>
      </c>
      <c r="Q1837" s="23">
        <v>945000</v>
      </c>
      <c r="R1837" s="24">
        <v>0</v>
      </c>
      <c r="S1837" s="24">
        <v>0</v>
      </c>
      <c r="T1837" s="22" t="s">
        <v>47</v>
      </c>
      <c r="U1837" s="24">
        <v>0</v>
      </c>
      <c r="V1837" s="23">
        <v>0</v>
      </c>
      <c r="W1837" s="22" t="s">
        <v>47</v>
      </c>
      <c r="X1837" s="24">
        <v>0</v>
      </c>
      <c r="Y1837" s="22" t="s">
        <v>47</v>
      </c>
      <c r="Z1837" s="24">
        <v>0</v>
      </c>
      <c r="AA1837" s="31"/>
      <c r="AB1837" s="24">
        <v>0</v>
      </c>
      <c r="AC1837" s="24">
        <v>0</v>
      </c>
      <c r="AD1837" s="31"/>
      <c r="AE1837" s="23">
        <v>0</v>
      </c>
      <c r="AF1837" s="23">
        <v>0</v>
      </c>
      <c r="AG1837" s="23">
        <v>945000</v>
      </c>
      <c r="AH1837" s="29"/>
      <c r="AI1837" s="29"/>
      <c r="AJ1837" s="30"/>
      <c r="AK1837" s="2" t="str">
        <f t="shared" si="28"/>
        <v>OK</v>
      </c>
      <c r="AL1837" t="str">
        <f>IF(D1837&lt;&gt;"",IF(AK1837&lt;&gt;"OK",IF(IFERROR(VLOOKUP(C1837&amp;D1837,[1]Radicacion!$I$2:$EK$30174,2,0),VLOOKUP(D1837,[1]Radicacion!$I$2:$K$30174,2,0))&lt;&gt;"","NO EXIGIBLES"),""),"")</f>
        <v/>
      </c>
    </row>
    <row r="1838" spans="1:38" x14ac:dyDescent="0.25">
      <c r="A1838" s="20">
        <v>1830</v>
      </c>
      <c r="B1838" s="21" t="s">
        <v>46</v>
      </c>
      <c r="C1838" s="20" t="s">
        <v>47</v>
      </c>
      <c r="D1838" s="20" t="s">
        <v>1880</v>
      </c>
      <c r="E1838" s="22">
        <v>44202</v>
      </c>
      <c r="F1838" s="22">
        <v>44209</v>
      </c>
      <c r="G1838" s="23">
        <v>1099956</v>
      </c>
      <c r="H1838" s="24">
        <v>0</v>
      </c>
      <c r="I1838" s="31"/>
      <c r="J1838" s="24">
        <v>0</v>
      </c>
      <c r="K1838" s="24">
        <v>0</v>
      </c>
      <c r="L1838" s="24">
        <v>0</v>
      </c>
      <c r="M1838" s="24">
        <v>0</v>
      </c>
      <c r="N1838" s="24">
        <v>0</v>
      </c>
      <c r="O1838" s="24">
        <v>1099956</v>
      </c>
      <c r="P1838" s="26">
        <v>11710</v>
      </c>
      <c r="Q1838" s="23">
        <v>1099956</v>
      </c>
      <c r="R1838" s="24">
        <v>0</v>
      </c>
      <c r="S1838" s="24">
        <v>0</v>
      </c>
      <c r="T1838" s="22" t="s">
        <v>47</v>
      </c>
      <c r="U1838" s="24">
        <v>0</v>
      </c>
      <c r="V1838" s="23">
        <v>0</v>
      </c>
      <c r="W1838" s="22" t="s">
        <v>47</v>
      </c>
      <c r="X1838" s="24">
        <v>0</v>
      </c>
      <c r="Y1838" s="22" t="s">
        <v>47</v>
      </c>
      <c r="Z1838" s="24">
        <v>0</v>
      </c>
      <c r="AA1838" s="31"/>
      <c r="AB1838" s="24">
        <v>0</v>
      </c>
      <c r="AC1838" s="24">
        <v>0</v>
      </c>
      <c r="AD1838" s="31"/>
      <c r="AE1838" s="23">
        <v>0</v>
      </c>
      <c r="AF1838" s="23">
        <v>0</v>
      </c>
      <c r="AG1838" s="23">
        <v>1099956</v>
      </c>
      <c r="AH1838" s="29"/>
      <c r="AI1838" s="29"/>
      <c r="AJ1838" s="30"/>
      <c r="AK1838" s="2" t="str">
        <f t="shared" si="28"/>
        <v>OK</v>
      </c>
      <c r="AL1838" t="str">
        <f>IF(D1838&lt;&gt;"",IF(AK1838&lt;&gt;"OK",IF(IFERROR(VLOOKUP(C1838&amp;D1838,[1]Radicacion!$I$2:$EK$30174,2,0),VLOOKUP(D1838,[1]Radicacion!$I$2:$K$30174,2,0))&lt;&gt;"","NO EXIGIBLES"),""),"")</f>
        <v/>
      </c>
    </row>
    <row r="1839" spans="1:38" x14ac:dyDescent="0.25">
      <c r="A1839" s="20">
        <v>1831</v>
      </c>
      <c r="B1839" s="21" t="s">
        <v>46</v>
      </c>
      <c r="C1839" s="20" t="s">
        <v>47</v>
      </c>
      <c r="D1839" s="20" t="s">
        <v>1881</v>
      </c>
      <c r="E1839" s="22">
        <v>44202</v>
      </c>
      <c r="F1839" s="22">
        <v>44209</v>
      </c>
      <c r="G1839" s="23">
        <v>1062000</v>
      </c>
      <c r="H1839" s="24">
        <v>0</v>
      </c>
      <c r="I1839" s="31"/>
      <c r="J1839" s="24">
        <v>0</v>
      </c>
      <c r="K1839" s="24">
        <v>0</v>
      </c>
      <c r="L1839" s="24">
        <v>0</v>
      </c>
      <c r="M1839" s="24">
        <v>0</v>
      </c>
      <c r="N1839" s="24">
        <v>0</v>
      </c>
      <c r="O1839" s="24">
        <v>1062000</v>
      </c>
      <c r="P1839" s="26">
        <v>11711</v>
      </c>
      <c r="Q1839" s="23">
        <v>1062000</v>
      </c>
      <c r="R1839" s="24">
        <v>0</v>
      </c>
      <c r="S1839" s="24">
        <v>0</v>
      </c>
      <c r="T1839" s="22" t="s">
        <v>47</v>
      </c>
      <c r="U1839" s="24">
        <v>0</v>
      </c>
      <c r="V1839" s="23">
        <v>0</v>
      </c>
      <c r="W1839" s="22" t="s">
        <v>47</v>
      </c>
      <c r="X1839" s="24">
        <v>0</v>
      </c>
      <c r="Y1839" s="22" t="s">
        <v>47</v>
      </c>
      <c r="Z1839" s="24">
        <v>0</v>
      </c>
      <c r="AA1839" s="31"/>
      <c r="AB1839" s="24">
        <v>0</v>
      </c>
      <c r="AC1839" s="24">
        <v>0</v>
      </c>
      <c r="AD1839" s="31"/>
      <c r="AE1839" s="23">
        <v>0</v>
      </c>
      <c r="AF1839" s="23">
        <v>0</v>
      </c>
      <c r="AG1839" s="23">
        <v>1062000</v>
      </c>
      <c r="AH1839" s="29"/>
      <c r="AI1839" s="29"/>
      <c r="AJ1839" s="30"/>
      <c r="AK1839" s="2" t="str">
        <f t="shared" si="28"/>
        <v>OK</v>
      </c>
      <c r="AL1839" t="str">
        <f>IF(D1839&lt;&gt;"",IF(AK1839&lt;&gt;"OK",IF(IFERROR(VLOOKUP(C1839&amp;D1839,[1]Radicacion!$I$2:$EK$30174,2,0),VLOOKUP(D1839,[1]Radicacion!$I$2:$K$30174,2,0))&lt;&gt;"","NO EXIGIBLES"),""),"")</f>
        <v/>
      </c>
    </row>
    <row r="1840" spans="1:38" x14ac:dyDescent="0.25">
      <c r="A1840" s="20">
        <v>1832</v>
      </c>
      <c r="B1840" s="21" t="s">
        <v>46</v>
      </c>
      <c r="C1840" s="20" t="s">
        <v>47</v>
      </c>
      <c r="D1840" s="20" t="s">
        <v>1882</v>
      </c>
      <c r="E1840" s="22">
        <v>44202</v>
      </c>
      <c r="F1840" s="22">
        <v>44209</v>
      </c>
      <c r="G1840" s="23">
        <v>744000</v>
      </c>
      <c r="H1840" s="24">
        <v>0</v>
      </c>
      <c r="I1840" s="31"/>
      <c r="J1840" s="24">
        <v>0</v>
      </c>
      <c r="K1840" s="24">
        <v>0</v>
      </c>
      <c r="L1840" s="24">
        <v>0</v>
      </c>
      <c r="M1840" s="24">
        <v>0</v>
      </c>
      <c r="N1840" s="24">
        <v>0</v>
      </c>
      <c r="O1840" s="24">
        <v>744000</v>
      </c>
      <c r="P1840" s="26">
        <v>11712</v>
      </c>
      <c r="Q1840" s="23">
        <v>744000</v>
      </c>
      <c r="R1840" s="24">
        <v>0</v>
      </c>
      <c r="S1840" s="24">
        <v>0</v>
      </c>
      <c r="T1840" s="22" t="s">
        <v>47</v>
      </c>
      <c r="U1840" s="24">
        <v>0</v>
      </c>
      <c r="V1840" s="23">
        <v>0</v>
      </c>
      <c r="W1840" s="22" t="s">
        <v>47</v>
      </c>
      <c r="X1840" s="24">
        <v>0</v>
      </c>
      <c r="Y1840" s="22" t="s">
        <v>47</v>
      </c>
      <c r="Z1840" s="24">
        <v>0</v>
      </c>
      <c r="AA1840" s="31"/>
      <c r="AB1840" s="24">
        <v>0</v>
      </c>
      <c r="AC1840" s="24">
        <v>0</v>
      </c>
      <c r="AD1840" s="31"/>
      <c r="AE1840" s="23">
        <v>0</v>
      </c>
      <c r="AF1840" s="23">
        <v>0</v>
      </c>
      <c r="AG1840" s="23">
        <v>744000</v>
      </c>
      <c r="AH1840" s="29"/>
      <c r="AI1840" s="29"/>
      <c r="AJ1840" s="30"/>
      <c r="AK1840" s="2" t="str">
        <f t="shared" si="28"/>
        <v>OK</v>
      </c>
      <c r="AL1840" t="str">
        <f>IF(D1840&lt;&gt;"",IF(AK1840&lt;&gt;"OK",IF(IFERROR(VLOOKUP(C1840&amp;D1840,[1]Radicacion!$I$2:$EK$30174,2,0),VLOOKUP(D1840,[1]Radicacion!$I$2:$K$30174,2,0))&lt;&gt;"","NO EXIGIBLES"),""),"")</f>
        <v/>
      </c>
    </row>
    <row r="1841" spans="1:38" x14ac:dyDescent="0.25">
      <c r="A1841" s="20">
        <v>1833</v>
      </c>
      <c r="B1841" s="21" t="s">
        <v>46</v>
      </c>
      <c r="C1841" s="20" t="s">
        <v>47</v>
      </c>
      <c r="D1841" s="20" t="s">
        <v>1883</v>
      </c>
      <c r="E1841" s="22">
        <v>44202</v>
      </c>
      <c r="F1841" s="22">
        <v>44209</v>
      </c>
      <c r="G1841" s="23">
        <v>926000</v>
      </c>
      <c r="H1841" s="24">
        <v>0</v>
      </c>
      <c r="I1841" s="31"/>
      <c r="J1841" s="24">
        <v>0</v>
      </c>
      <c r="K1841" s="24">
        <v>0</v>
      </c>
      <c r="L1841" s="24">
        <v>0</v>
      </c>
      <c r="M1841" s="24">
        <v>0</v>
      </c>
      <c r="N1841" s="24">
        <v>0</v>
      </c>
      <c r="O1841" s="24">
        <v>926000</v>
      </c>
      <c r="P1841" s="26">
        <v>11713</v>
      </c>
      <c r="Q1841" s="23">
        <v>926000</v>
      </c>
      <c r="R1841" s="24">
        <v>0</v>
      </c>
      <c r="S1841" s="24">
        <v>0</v>
      </c>
      <c r="T1841" s="22" t="s">
        <v>47</v>
      </c>
      <c r="U1841" s="24">
        <v>0</v>
      </c>
      <c r="V1841" s="23">
        <v>0</v>
      </c>
      <c r="W1841" s="22" t="s">
        <v>47</v>
      </c>
      <c r="X1841" s="24">
        <v>0</v>
      </c>
      <c r="Y1841" s="22" t="s">
        <v>47</v>
      </c>
      <c r="Z1841" s="24">
        <v>0</v>
      </c>
      <c r="AA1841" s="31"/>
      <c r="AB1841" s="24">
        <v>0</v>
      </c>
      <c r="AC1841" s="24">
        <v>0</v>
      </c>
      <c r="AD1841" s="31"/>
      <c r="AE1841" s="23">
        <v>0</v>
      </c>
      <c r="AF1841" s="23">
        <v>0</v>
      </c>
      <c r="AG1841" s="23">
        <v>926000</v>
      </c>
      <c r="AH1841" s="29"/>
      <c r="AI1841" s="29"/>
      <c r="AJ1841" s="30"/>
      <c r="AK1841" s="2" t="str">
        <f t="shared" si="28"/>
        <v>OK</v>
      </c>
      <c r="AL1841" t="str">
        <f>IF(D1841&lt;&gt;"",IF(AK1841&lt;&gt;"OK",IF(IFERROR(VLOOKUP(C1841&amp;D1841,[1]Radicacion!$I$2:$EK$30174,2,0),VLOOKUP(D1841,[1]Radicacion!$I$2:$K$30174,2,0))&lt;&gt;"","NO EXIGIBLES"),""),"")</f>
        <v/>
      </c>
    </row>
    <row r="1842" spans="1:38" x14ac:dyDescent="0.25">
      <c r="A1842" s="20">
        <v>1834</v>
      </c>
      <c r="B1842" s="21" t="s">
        <v>46</v>
      </c>
      <c r="C1842" s="20" t="s">
        <v>47</v>
      </c>
      <c r="D1842" s="20" t="s">
        <v>1884</v>
      </c>
      <c r="E1842" s="22">
        <v>44202</v>
      </c>
      <c r="F1842" s="22">
        <v>44209</v>
      </c>
      <c r="G1842" s="23">
        <v>839600</v>
      </c>
      <c r="H1842" s="24">
        <v>0</v>
      </c>
      <c r="I1842" s="31"/>
      <c r="J1842" s="24">
        <v>0</v>
      </c>
      <c r="K1842" s="24">
        <v>0</v>
      </c>
      <c r="L1842" s="24">
        <v>0</v>
      </c>
      <c r="M1842" s="24">
        <v>0</v>
      </c>
      <c r="N1842" s="24">
        <v>0</v>
      </c>
      <c r="O1842" s="24">
        <v>839600</v>
      </c>
      <c r="P1842" s="26">
        <v>11714</v>
      </c>
      <c r="Q1842" s="23">
        <v>839600</v>
      </c>
      <c r="R1842" s="24">
        <v>0</v>
      </c>
      <c r="S1842" s="24">
        <v>0</v>
      </c>
      <c r="T1842" s="22" t="s">
        <v>47</v>
      </c>
      <c r="U1842" s="24">
        <v>0</v>
      </c>
      <c r="V1842" s="23">
        <v>0</v>
      </c>
      <c r="W1842" s="22" t="s">
        <v>47</v>
      </c>
      <c r="X1842" s="24">
        <v>0</v>
      </c>
      <c r="Y1842" s="22" t="s">
        <v>47</v>
      </c>
      <c r="Z1842" s="24">
        <v>0</v>
      </c>
      <c r="AA1842" s="31"/>
      <c r="AB1842" s="24">
        <v>0</v>
      </c>
      <c r="AC1842" s="24">
        <v>0</v>
      </c>
      <c r="AD1842" s="31"/>
      <c r="AE1842" s="23">
        <v>0</v>
      </c>
      <c r="AF1842" s="23">
        <v>0</v>
      </c>
      <c r="AG1842" s="23">
        <v>839600</v>
      </c>
      <c r="AH1842" s="29"/>
      <c r="AI1842" s="29"/>
      <c r="AJ1842" s="30"/>
      <c r="AK1842" s="2" t="str">
        <f t="shared" si="28"/>
        <v>OK</v>
      </c>
      <c r="AL1842" t="str">
        <f>IF(D1842&lt;&gt;"",IF(AK1842&lt;&gt;"OK",IF(IFERROR(VLOOKUP(C1842&amp;D1842,[1]Radicacion!$I$2:$EK$30174,2,0),VLOOKUP(D1842,[1]Radicacion!$I$2:$K$30174,2,0))&lt;&gt;"","NO EXIGIBLES"),""),"")</f>
        <v/>
      </c>
    </row>
    <row r="1843" spans="1:38" x14ac:dyDescent="0.25">
      <c r="A1843" s="20">
        <v>1835</v>
      </c>
      <c r="B1843" s="21" t="s">
        <v>46</v>
      </c>
      <c r="C1843" s="20" t="s">
        <v>47</v>
      </c>
      <c r="D1843" s="20" t="s">
        <v>1885</v>
      </c>
      <c r="E1843" s="22">
        <v>44202</v>
      </c>
      <c r="F1843" s="22">
        <v>44209</v>
      </c>
      <c r="G1843" s="23">
        <v>463600</v>
      </c>
      <c r="H1843" s="24">
        <v>0</v>
      </c>
      <c r="I1843" s="31"/>
      <c r="J1843" s="24">
        <v>0</v>
      </c>
      <c r="K1843" s="24">
        <v>0</v>
      </c>
      <c r="L1843" s="24">
        <v>0</v>
      </c>
      <c r="M1843" s="24">
        <v>0</v>
      </c>
      <c r="N1843" s="24">
        <v>0</v>
      </c>
      <c r="O1843" s="24">
        <v>463600</v>
      </c>
      <c r="P1843" s="26">
        <v>11715</v>
      </c>
      <c r="Q1843" s="23">
        <v>463600</v>
      </c>
      <c r="R1843" s="24">
        <v>0</v>
      </c>
      <c r="S1843" s="24">
        <v>0</v>
      </c>
      <c r="T1843" s="22" t="s">
        <v>47</v>
      </c>
      <c r="U1843" s="24">
        <v>0</v>
      </c>
      <c r="V1843" s="23">
        <v>0</v>
      </c>
      <c r="W1843" s="22" t="s">
        <v>47</v>
      </c>
      <c r="X1843" s="24">
        <v>0</v>
      </c>
      <c r="Y1843" s="22" t="s">
        <v>47</v>
      </c>
      <c r="Z1843" s="24">
        <v>0</v>
      </c>
      <c r="AA1843" s="31"/>
      <c r="AB1843" s="24">
        <v>0</v>
      </c>
      <c r="AC1843" s="24">
        <v>0</v>
      </c>
      <c r="AD1843" s="31"/>
      <c r="AE1843" s="23">
        <v>0</v>
      </c>
      <c r="AF1843" s="23">
        <v>0</v>
      </c>
      <c r="AG1843" s="23">
        <v>463600</v>
      </c>
      <c r="AH1843" s="29"/>
      <c r="AI1843" s="29"/>
      <c r="AJ1843" s="30"/>
      <c r="AK1843" s="2" t="str">
        <f t="shared" si="28"/>
        <v>OK</v>
      </c>
      <c r="AL1843" t="str">
        <f>IF(D1843&lt;&gt;"",IF(AK1843&lt;&gt;"OK",IF(IFERROR(VLOOKUP(C1843&amp;D1843,[1]Radicacion!$I$2:$EK$30174,2,0),VLOOKUP(D1843,[1]Radicacion!$I$2:$K$30174,2,0))&lt;&gt;"","NO EXIGIBLES"),""),"")</f>
        <v/>
      </c>
    </row>
    <row r="1844" spans="1:38" x14ac:dyDescent="0.25">
      <c r="A1844" s="20">
        <v>1836</v>
      </c>
      <c r="B1844" s="21" t="s">
        <v>46</v>
      </c>
      <c r="C1844" s="20" t="s">
        <v>47</v>
      </c>
      <c r="D1844" s="20" t="s">
        <v>1886</v>
      </c>
      <c r="E1844" s="22">
        <v>44202</v>
      </c>
      <c r="F1844" s="22">
        <v>44209</v>
      </c>
      <c r="G1844" s="23">
        <v>385600</v>
      </c>
      <c r="H1844" s="24">
        <v>0</v>
      </c>
      <c r="I1844" s="31"/>
      <c r="J1844" s="24">
        <v>0</v>
      </c>
      <c r="K1844" s="24">
        <v>0</v>
      </c>
      <c r="L1844" s="24">
        <v>0</v>
      </c>
      <c r="M1844" s="24">
        <v>0</v>
      </c>
      <c r="N1844" s="24">
        <v>0</v>
      </c>
      <c r="O1844" s="24">
        <v>385600</v>
      </c>
      <c r="P1844" s="26">
        <v>11716</v>
      </c>
      <c r="Q1844" s="23">
        <v>385600</v>
      </c>
      <c r="R1844" s="24">
        <v>0</v>
      </c>
      <c r="S1844" s="24">
        <v>0</v>
      </c>
      <c r="T1844" s="22" t="s">
        <v>47</v>
      </c>
      <c r="U1844" s="24">
        <v>0</v>
      </c>
      <c r="V1844" s="23">
        <v>0</v>
      </c>
      <c r="W1844" s="22" t="s">
        <v>47</v>
      </c>
      <c r="X1844" s="24">
        <v>0</v>
      </c>
      <c r="Y1844" s="22" t="s">
        <v>47</v>
      </c>
      <c r="Z1844" s="24">
        <v>0</v>
      </c>
      <c r="AA1844" s="31"/>
      <c r="AB1844" s="24">
        <v>0</v>
      </c>
      <c r="AC1844" s="24">
        <v>0</v>
      </c>
      <c r="AD1844" s="31"/>
      <c r="AE1844" s="23">
        <v>0</v>
      </c>
      <c r="AF1844" s="23">
        <v>0</v>
      </c>
      <c r="AG1844" s="23">
        <v>385600</v>
      </c>
      <c r="AH1844" s="29"/>
      <c r="AI1844" s="29"/>
      <c r="AJ1844" s="30"/>
      <c r="AK1844" s="2" t="str">
        <f t="shared" si="28"/>
        <v>OK</v>
      </c>
      <c r="AL1844" t="str">
        <f>IF(D1844&lt;&gt;"",IF(AK1844&lt;&gt;"OK",IF(IFERROR(VLOOKUP(C1844&amp;D1844,[1]Radicacion!$I$2:$EK$30174,2,0),VLOOKUP(D1844,[1]Radicacion!$I$2:$K$30174,2,0))&lt;&gt;"","NO EXIGIBLES"),""),"")</f>
        <v/>
      </c>
    </row>
    <row r="1845" spans="1:38" x14ac:dyDescent="0.25">
      <c r="A1845" s="20">
        <v>1837</v>
      </c>
      <c r="B1845" s="21" t="s">
        <v>46</v>
      </c>
      <c r="C1845" s="20" t="s">
        <v>47</v>
      </c>
      <c r="D1845" s="20" t="s">
        <v>1887</v>
      </c>
      <c r="E1845" s="22">
        <v>44202</v>
      </c>
      <c r="F1845" s="22">
        <v>44209</v>
      </c>
      <c r="G1845" s="23">
        <v>330000</v>
      </c>
      <c r="H1845" s="24">
        <v>0</v>
      </c>
      <c r="I1845" s="31"/>
      <c r="J1845" s="24">
        <v>0</v>
      </c>
      <c r="K1845" s="24">
        <v>0</v>
      </c>
      <c r="L1845" s="24">
        <v>0</v>
      </c>
      <c r="M1845" s="24">
        <v>0</v>
      </c>
      <c r="N1845" s="24">
        <v>0</v>
      </c>
      <c r="O1845" s="24">
        <v>330000</v>
      </c>
      <c r="P1845" s="26">
        <v>11717</v>
      </c>
      <c r="Q1845" s="23">
        <v>330000</v>
      </c>
      <c r="R1845" s="24">
        <v>0</v>
      </c>
      <c r="S1845" s="24">
        <v>0</v>
      </c>
      <c r="T1845" s="22" t="s">
        <v>47</v>
      </c>
      <c r="U1845" s="24">
        <v>0</v>
      </c>
      <c r="V1845" s="23">
        <v>0</v>
      </c>
      <c r="W1845" s="22" t="s">
        <v>47</v>
      </c>
      <c r="X1845" s="24">
        <v>0</v>
      </c>
      <c r="Y1845" s="22" t="s">
        <v>47</v>
      </c>
      <c r="Z1845" s="24">
        <v>0</v>
      </c>
      <c r="AA1845" s="31"/>
      <c r="AB1845" s="24">
        <v>0</v>
      </c>
      <c r="AC1845" s="24">
        <v>0</v>
      </c>
      <c r="AD1845" s="31"/>
      <c r="AE1845" s="23">
        <v>0</v>
      </c>
      <c r="AF1845" s="23">
        <v>0</v>
      </c>
      <c r="AG1845" s="23">
        <v>330000</v>
      </c>
      <c r="AH1845" s="29"/>
      <c r="AI1845" s="29"/>
      <c r="AJ1845" s="30"/>
      <c r="AK1845" s="2" t="str">
        <f t="shared" si="28"/>
        <v>OK</v>
      </c>
      <c r="AL1845" t="str">
        <f>IF(D1845&lt;&gt;"",IF(AK1845&lt;&gt;"OK",IF(IFERROR(VLOOKUP(C1845&amp;D1845,[1]Radicacion!$I$2:$EK$30174,2,0),VLOOKUP(D1845,[1]Radicacion!$I$2:$K$30174,2,0))&lt;&gt;"","NO EXIGIBLES"),""),"")</f>
        <v/>
      </c>
    </row>
    <row r="1846" spans="1:38" x14ac:dyDescent="0.25">
      <c r="A1846" s="20">
        <v>1838</v>
      </c>
      <c r="B1846" s="21" t="s">
        <v>46</v>
      </c>
      <c r="C1846" s="20" t="s">
        <v>47</v>
      </c>
      <c r="D1846" s="20" t="s">
        <v>1888</v>
      </c>
      <c r="E1846" s="22">
        <v>44202</v>
      </c>
      <c r="F1846" s="22">
        <v>44209</v>
      </c>
      <c r="G1846" s="23">
        <v>607000</v>
      </c>
      <c r="H1846" s="24">
        <v>0</v>
      </c>
      <c r="I1846" s="31"/>
      <c r="J1846" s="24">
        <v>0</v>
      </c>
      <c r="K1846" s="24">
        <v>0</v>
      </c>
      <c r="L1846" s="24">
        <v>0</v>
      </c>
      <c r="M1846" s="24">
        <v>0</v>
      </c>
      <c r="N1846" s="24">
        <v>0</v>
      </c>
      <c r="O1846" s="24">
        <v>607000</v>
      </c>
      <c r="P1846" s="26">
        <v>11718</v>
      </c>
      <c r="Q1846" s="23">
        <v>607000</v>
      </c>
      <c r="R1846" s="24">
        <v>0</v>
      </c>
      <c r="S1846" s="24">
        <v>0</v>
      </c>
      <c r="T1846" s="22" t="s">
        <v>47</v>
      </c>
      <c r="U1846" s="24">
        <v>0</v>
      </c>
      <c r="V1846" s="23">
        <v>0</v>
      </c>
      <c r="W1846" s="22" t="s">
        <v>47</v>
      </c>
      <c r="X1846" s="24">
        <v>0</v>
      </c>
      <c r="Y1846" s="22" t="s">
        <v>47</v>
      </c>
      <c r="Z1846" s="24">
        <v>0</v>
      </c>
      <c r="AA1846" s="31"/>
      <c r="AB1846" s="24">
        <v>0</v>
      </c>
      <c r="AC1846" s="24">
        <v>0</v>
      </c>
      <c r="AD1846" s="31"/>
      <c r="AE1846" s="23">
        <v>0</v>
      </c>
      <c r="AF1846" s="23">
        <v>0</v>
      </c>
      <c r="AG1846" s="23">
        <v>607000</v>
      </c>
      <c r="AH1846" s="29"/>
      <c r="AI1846" s="29"/>
      <c r="AJ1846" s="30"/>
      <c r="AK1846" s="2" t="str">
        <f t="shared" si="28"/>
        <v>OK</v>
      </c>
      <c r="AL1846" t="str">
        <f>IF(D1846&lt;&gt;"",IF(AK1846&lt;&gt;"OK",IF(IFERROR(VLOOKUP(C1846&amp;D1846,[1]Radicacion!$I$2:$EK$30174,2,0),VLOOKUP(D1846,[1]Radicacion!$I$2:$K$30174,2,0))&lt;&gt;"","NO EXIGIBLES"),""),"")</f>
        <v/>
      </c>
    </row>
    <row r="1847" spans="1:38" x14ac:dyDescent="0.25">
      <c r="A1847" s="20">
        <v>1839</v>
      </c>
      <c r="B1847" s="21" t="s">
        <v>46</v>
      </c>
      <c r="C1847" s="20" t="s">
        <v>47</v>
      </c>
      <c r="D1847" s="20" t="s">
        <v>1889</v>
      </c>
      <c r="E1847" s="22">
        <v>44202</v>
      </c>
      <c r="F1847" s="22">
        <v>44295</v>
      </c>
      <c r="G1847" s="23">
        <v>420000</v>
      </c>
      <c r="H1847" s="24">
        <v>0</v>
      </c>
      <c r="I1847" s="31"/>
      <c r="J1847" s="24">
        <v>0</v>
      </c>
      <c r="K1847" s="24">
        <v>0</v>
      </c>
      <c r="L1847" s="24">
        <v>0</v>
      </c>
      <c r="M1847" s="24">
        <v>0</v>
      </c>
      <c r="N1847" s="24">
        <v>0</v>
      </c>
      <c r="O1847" s="24">
        <v>420000</v>
      </c>
      <c r="P1847" s="26">
        <v>11719</v>
      </c>
      <c r="Q1847" s="23">
        <v>420000</v>
      </c>
      <c r="R1847" s="24">
        <v>0</v>
      </c>
      <c r="S1847" s="24">
        <v>0</v>
      </c>
      <c r="T1847" s="22" t="s">
        <v>47</v>
      </c>
      <c r="U1847" s="24">
        <v>0</v>
      </c>
      <c r="V1847" s="23">
        <v>0</v>
      </c>
      <c r="W1847" s="22" t="s">
        <v>47</v>
      </c>
      <c r="X1847" s="24">
        <v>0</v>
      </c>
      <c r="Y1847" s="22" t="s">
        <v>47</v>
      </c>
      <c r="Z1847" s="24">
        <v>0</v>
      </c>
      <c r="AA1847" s="31"/>
      <c r="AB1847" s="24">
        <v>0</v>
      </c>
      <c r="AC1847" s="24">
        <v>0</v>
      </c>
      <c r="AD1847" s="31"/>
      <c r="AE1847" s="23">
        <v>0</v>
      </c>
      <c r="AF1847" s="23">
        <v>0</v>
      </c>
      <c r="AG1847" s="23">
        <v>420000</v>
      </c>
      <c r="AH1847" s="29"/>
      <c r="AI1847" s="29"/>
      <c r="AJ1847" s="30"/>
      <c r="AK1847" s="2" t="str">
        <f t="shared" si="28"/>
        <v>OK</v>
      </c>
      <c r="AL1847" t="str">
        <f>IF(D1847&lt;&gt;"",IF(AK1847&lt;&gt;"OK",IF(IFERROR(VLOOKUP(C1847&amp;D1847,[1]Radicacion!$I$2:$EK$30174,2,0),VLOOKUP(D1847,[1]Radicacion!$I$2:$K$30174,2,0))&lt;&gt;"","NO EXIGIBLES"),""),"")</f>
        <v/>
      </c>
    </row>
    <row r="1848" spans="1:38" x14ac:dyDescent="0.25">
      <c r="A1848" s="20">
        <v>1840</v>
      </c>
      <c r="B1848" s="21" t="s">
        <v>46</v>
      </c>
      <c r="C1848" s="20" t="s">
        <v>47</v>
      </c>
      <c r="D1848" s="20" t="s">
        <v>1890</v>
      </c>
      <c r="E1848" s="22">
        <v>44202</v>
      </c>
      <c r="F1848" s="22">
        <v>44209</v>
      </c>
      <c r="G1848" s="23">
        <v>250200</v>
      </c>
      <c r="H1848" s="24">
        <v>0</v>
      </c>
      <c r="I1848" s="31"/>
      <c r="J1848" s="24">
        <v>0</v>
      </c>
      <c r="K1848" s="24">
        <v>0</v>
      </c>
      <c r="L1848" s="24">
        <v>0</v>
      </c>
      <c r="M1848" s="24">
        <v>0</v>
      </c>
      <c r="N1848" s="24">
        <v>0</v>
      </c>
      <c r="O1848" s="24">
        <v>250200</v>
      </c>
      <c r="P1848" s="26">
        <v>11720</v>
      </c>
      <c r="Q1848" s="23">
        <v>250200</v>
      </c>
      <c r="R1848" s="24">
        <v>0</v>
      </c>
      <c r="S1848" s="24">
        <v>0</v>
      </c>
      <c r="T1848" s="22" t="s">
        <v>47</v>
      </c>
      <c r="U1848" s="24">
        <v>0</v>
      </c>
      <c r="V1848" s="23">
        <v>0</v>
      </c>
      <c r="W1848" s="22" t="s">
        <v>47</v>
      </c>
      <c r="X1848" s="24">
        <v>0</v>
      </c>
      <c r="Y1848" s="22" t="s">
        <v>47</v>
      </c>
      <c r="Z1848" s="24">
        <v>0</v>
      </c>
      <c r="AA1848" s="31"/>
      <c r="AB1848" s="24">
        <v>0</v>
      </c>
      <c r="AC1848" s="24">
        <v>0</v>
      </c>
      <c r="AD1848" s="31"/>
      <c r="AE1848" s="23">
        <v>0</v>
      </c>
      <c r="AF1848" s="23">
        <v>0</v>
      </c>
      <c r="AG1848" s="23">
        <v>250200</v>
      </c>
      <c r="AH1848" s="29"/>
      <c r="AI1848" s="29"/>
      <c r="AJ1848" s="30"/>
      <c r="AK1848" s="2" t="str">
        <f t="shared" si="28"/>
        <v>OK</v>
      </c>
      <c r="AL1848" t="str">
        <f>IF(D1848&lt;&gt;"",IF(AK1848&lt;&gt;"OK",IF(IFERROR(VLOOKUP(C1848&amp;D1848,[1]Radicacion!$I$2:$EK$30174,2,0),VLOOKUP(D1848,[1]Radicacion!$I$2:$K$30174,2,0))&lt;&gt;"","NO EXIGIBLES"),""),"")</f>
        <v/>
      </c>
    </row>
    <row r="1849" spans="1:38" x14ac:dyDescent="0.25">
      <c r="A1849" s="20">
        <v>1841</v>
      </c>
      <c r="B1849" s="21" t="s">
        <v>46</v>
      </c>
      <c r="C1849" s="20" t="s">
        <v>47</v>
      </c>
      <c r="D1849" s="20" t="s">
        <v>1891</v>
      </c>
      <c r="E1849" s="22">
        <v>44202</v>
      </c>
      <c r="F1849" s="22">
        <v>44209</v>
      </c>
      <c r="G1849" s="23">
        <v>267000</v>
      </c>
      <c r="H1849" s="24">
        <v>0</v>
      </c>
      <c r="I1849" s="31"/>
      <c r="J1849" s="24">
        <v>0</v>
      </c>
      <c r="K1849" s="24">
        <v>0</v>
      </c>
      <c r="L1849" s="24">
        <v>0</v>
      </c>
      <c r="M1849" s="24">
        <v>0</v>
      </c>
      <c r="N1849" s="24">
        <v>0</v>
      </c>
      <c r="O1849" s="24">
        <v>267000</v>
      </c>
      <c r="P1849" s="26">
        <v>11721</v>
      </c>
      <c r="Q1849" s="23">
        <v>267000</v>
      </c>
      <c r="R1849" s="24">
        <v>0</v>
      </c>
      <c r="S1849" s="24">
        <v>0</v>
      </c>
      <c r="T1849" s="22" t="s">
        <v>47</v>
      </c>
      <c r="U1849" s="24">
        <v>0</v>
      </c>
      <c r="V1849" s="23">
        <v>0</v>
      </c>
      <c r="W1849" s="22" t="s">
        <v>47</v>
      </c>
      <c r="X1849" s="24">
        <v>0</v>
      </c>
      <c r="Y1849" s="22" t="s">
        <v>47</v>
      </c>
      <c r="Z1849" s="24">
        <v>0</v>
      </c>
      <c r="AA1849" s="31"/>
      <c r="AB1849" s="24">
        <v>0</v>
      </c>
      <c r="AC1849" s="24">
        <v>0</v>
      </c>
      <c r="AD1849" s="31"/>
      <c r="AE1849" s="23">
        <v>0</v>
      </c>
      <c r="AF1849" s="23">
        <v>0</v>
      </c>
      <c r="AG1849" s="23">
        <v>267000</v>
      </c>
      <c r="AH1849" s="29"/>
      <c r="AI1849" s="29"/>
      <c r="AJ1849" s="30"/>
      <c r="AK1849" s="2" t="str">
        <f t="shared" si="28"/>
        <v>OK</v>
      </c>
      <c r="AL1849" t="str">
        <f>IF(D1849&lt;&gt;"",IF(AK1849&lt;&gt;"OK",IF(IFERROR(VLOOKUP(C1849&amp;D1849,[1]Radicacion!$I$2:$EK$30174,2,0),VLOOKUP(D1849,[1]Radicacion!$I$2:$K$30174,2,0))&lt;&gt;"","NO EXIGIBLES"),""),"")</f>
        <v/>
      </c>
    </row>
    <row r="1850" spans="1:38" x14ac:dyDescent="0.25">
      <c r="A1850" s="20">
        <v>1842</v>
      </c>
      <c r="B1850" s="21" t="s">
        <v>46</v>
      </c>
      <c r="C1850" s="20" t="s">
        <v>47</v>
      </c>
      <c r="D1850" s="20" t="s">
        <v>1892</v>
      </c>
      <c r="E1850" s="22">
        <v>44202</v>
      </c>
      <c r="F1850" s="22">
        <v>44209</v>
      </c>
      <c r="G1850" s="23">
        <v>113600</v>
      </c>
      <c r="H1850" s="24">
        <v>0</v>
      </c>
      <c r="I1850" s="31"/>
      <c r="J1850" s="24">
        <v>0</v>
      </c>
      <c r="K1850" s="24">
        <v>0</v>
      </c>
      <c r="L1850" s="24">
        <v>0</v>
      </c>
      <c r="M1850" s="24">
        <v>0</v>
      </c>
      <c r="N1850" s="24">
        <v>0</v>
      </c>
      <c r="O1850" s="24">
        <v>113600</v>
      </c>
      <c r="P1850" s="26">
        <v>11722</v>
      </c>
      <c r="Q1850" s="23">
        <v>113600</v>
      </c>
      <c r="R1850" s="24">
        <v>0</v>
      </c>
      <c r="S1850" s="24">
        <v>0</v>
      </c>
      <c r="T1850" s="22" t="s">
        <v>47</v>
      </c>
      <c r="U1850" s="24">
        <v>0</v>
      </c>
      <c r="V1850" s="23">
        <v>0</v>
      </c>
      <c r="W1850" s="22" t="s">
        <v>47</v>
      </c>
      <c r="X1850" s="24">
        <v>0</v>
      </c>
      <c r="Y1850" s="22" t="s">
        <v>47</v>
      </c>
      <c r="Z1850" s="24">
        <v>0</v>
      </c>
      <c r="AA1850" s="31"/>
      <c r="AB1850" s="24">
        <v>0</v>
      </c>
      <c r="AC1850" s="24">
        <v>0</v>
      </c>
      <c r="AD1850" s="31"/>
      <c r="AE1850" s="23">
        <v>0</v>
      </c>
      <c r="AF1850" s="23">
        <v>0</v>
      </c>
      <c r="AG1850" s="23">
        <v>113600</v>
      </c>
      <c r="AH1850" s="29"/>
      <c r="AI1850" s="29"/>
      <c r="AJ1850" s="30"/>
      <c r="AK1850" s="2" t="str">
        <f t="shared" si="28"/>
        <v>OK</v>
      </c>
      <c r="AL1850" t="str">
        <f>IF(D1850&lt;&gt;"",IF(AK1850&lt;&gt;"OK",IF(IFERROR(VLOOKUP(C1850&amp;D1850,[1]Radicacion!$I$2:$EK$30174,2,0),VLOOKUP(D1850,[1]Radicacion!$I$2:$K$30174,2,0))&lt;&gt;"","NO EXIGIBLES"),""),"")</f>
        <v/>
      </c>
    </row>
    <row r="1851" spans="1:38" x14ac:dyDescent="0.25">
      <c r="A1851" s="20">
        <v>1843</v>
      </c>
      <c r="B1851" s="21" t="s">
        <v>46</v>
      </c>
      <c r="C1851" s="20" t="s">
        <v>47</v>
      </c>
      <c r="D1851" s="20" t="s">
        <v>1893</v>
      </c>
      <c r="E1851" s="22">
        <v>44202</v>
      </c>
      <c r="F1851" s="22">
        <v>44209</v>
      </c>
      <c r="G1851" s="23">
        <v>175600</v>
      </c>
      <c r="H1851" s="24">
        <v>0</v>
      </c>
      <c r="I1851" s="31"/>
      <c r="J1851" s="24">
        <v>0</v>
      </c>
      <c r="K1851" s="24">
        <v>0</v>
      </c>
      <c r="L1851" s="24">
        <v>0</v>
      </c>
      <c r="M1851" s="24">
        <v>0</v>
      </c>
      <c r="N1851" s="24">
        <v>0</v>
      </c>
      <c r="O1851" s="24">
        <v>175600</v>
      </c>
      <c r="P1851" s="26">
        <v>11723</v>
      </c>
      <c r="Q1851" s="23">
        <v>175600</v>
      </c>
      <c r="R1851" s="24">
        <v>0</v>
      </c>
      <c r="S1851" s="24">
        <v>0</v>
      </c>
      <c r="T1851" s="22" t="s">
        <v>47</v>
      </c>
      <c r="U1851" s="24">
        <v>0</v>
      </c>
      <c r="V1851" s="23">
        <v>0</v>
      </c>
      <c r="W1851" s="22" t="s">
        <v>47</v>
      </c>
      <c r="X1851" s="24">
        <v>0</v>
      </c>
      <c r="Y1851" s="22" t="s">
        <v>47</v>
      </c>
      <c r="Z1851" s="24">
        <v>0</v>
      </c>
      <c r="AA1851" s="31"/>
      <c r="AB1851" s="24">
        <v>0</v>
      </c>
      <c r="AC1851" s="24">
        <v>0</v>
      </c>
      <c r="AD1851" s="31"/>
      <c r="AE1851" s="23">
        <v>0</v>
      </c>
      <c r="AF1851" s="23">
        <v>0</v>
      </c>
      <c r="AG1851" s="23">
        <v>175600</v>
      </c>
      <c r="AH1851" s="29"/>
      <c r="AI1851" s="29"/>
      <c r="AJ1851" s="30"/>
      <c r="AK1851" s="2" t="str">
        <f t="shared" si="28"/>
        <v>OK</v>
      </c>
      <c r="AL1851" t="str">
        <f>IF(D1851&lt;&gt;"",IF(AK1851&lt;&gt;"OK",IF(IFERROR(VLOOKUP(C1851&amp;D1851,[1]Radicacion!$I$2:$EK$30174,2,0),VLOOKUP(D1851,[1]Radicacion!$I$2:$K$30174,2,0))&lt;&gt;"","NO EXIGIBLES"),""),"")</f>
        <v/>
      </c>
    </row>
    <row r="1852" spans="1:38" x14ac:dyDescent="0.25">
      <c r="A1852" s="20">
        <v>1844</v>
      </c>
      <c r="B1852" s="21" t="s">
        <v>46</v>
      </c>
      <c r="C1852" s="20" t="s">
        <v>47</v>
      </c>
      <c r="D1852" s="20" t="s">
        <v>1894</v>
      </c>
      <c r="E1852" s="22">
        <v>44202</v>
      </c>
      <c r="F1852" s="22">
        <v>44209</v>
      </c>
      <c r="G1852" s="23">
        <v>152600</v>
      </c>
      <c r="H1852" s="24">
        <v>0</v>
      </c>
      <c r="I1852" s="31"/>
      <c r="J1852" s="24">
        <v>0</v>
      </c>
      <c r="K1852" s="24">
        <v>0</v>
      </c>
      <c r="L1852" s="24">
        <v>0</v>
      </c>
      <c r="M1852" s="24">
        <v>0</v>
      </c>
      <c r="N1852" s="24">
        <v>0</v>
      </c>
      <c r="O1852" s="24">
        <v>152600</v>
      </c>
      <c r="P1852" s="26">
        <v>11724</v>
      </c>
      <c r="Q1852" s="23">
        <v>152600</v>
      </c>
      <c r="R1852" s="24">
        <v>0</v>
      </c>
      <c r="S1852" s="24">
        <v>0</v>
      </c>
      <c r="T1852" s="22" t="s">
        <v>47</v>
      </c>
      <c r="U1852" s="24">
        <v>0</v>
      </c>
      <c r="V1852" s="23">
        <v>0</v>
      </c>
      <c r="W1852" s="22" t="s">
        <v>47</v>
      </c>
      <c r="X1852" s="24">
        <v>0</v>
      </c>
      <c r="Y1852" s="22" t="s">
        <v>47</v>
      </c>
      <c r="Z1852" s="24">
        <v>0</v>
      </c>
      <c r="AA1852" s="31"/>
      <c r="AB1852" s="24">
        <v>0</v>
      </c>
      <c r="AC1852" s="24">
        <v>0</v>
      </c>
      <c r="AD1852" s="31"/>
      <c r="AE1852" s="23">
        <v>0</v>
      </c>
      <c r="AF1852" s="23">
        <v>0</v>
      </c>
      <c r="AG1852" s="23">
        <v>152600</v>
      </c>
      <c r="AH1852" s="29"/>
      <c r="AI1852" s="29"/>
      <c r="AJ1852" s="30"/>
      <c r="AK1852" s="2" t="str">
        <f t="shared" si="28"/>
        <v>OK</v>
      </c>
      <c r="AL1852" t="str">
        <f>IF(D1852&lt;&gt;"",IF(AK1852&lt;&gt;"OK",IF(IFERROR(VLOOKUP(C1852&amp;D1852,[1]Radicacion!$I$2:$EK$30174,2,0),VLOOKUP(D1852,[1]Radicacion!$I$2:$K$30174,2,0))&lt;&gt;"","NO EXIGIBLES"),""),"")</f>
        <v/>
      </c>
    </row>
    <row r="1853" spans="1:38" x14ac:dyDescent="0.25">
      <c r="A1853" s="20">
        <v>1845</v>
      </c>
      <c r="B1853" s="21" t="s">
        <v>46</v>
      </c>
      <c r="C1853" s="20" t="s">
        <v>47</v>
      </c>
      <c r="D1853" s="20" t="s">
        <v>1895</v>
      </c>
      <c r="E1853" s="22">
        <v>44202</v>
      </c>
      <c r="F1853" s="22">
        <v>44209</v>
      </c>
      <c r="G1853" s="23">
        <v>113600</v>
      </c>
      <c r="H1853" s="24">
        <v>0</v>
      </c>
      <c r="I1853" s="31"/>
      <c r="J1853" s="24">
        <v>0</v>
      </c>
      <c r="K1853" s="24">
        <v>0</v>
      </c>
      <c r="L1853" s="24">
        <v>0</v>
      </c>
      <c r="M1853" s="24">
        <v>0</v>
      </c>
      <c r="N1853" s="24">
        <v>0</v>
      </c>
      <c r="O1853" s="24">
        <v>113600</v>
      </c>
      <c r="P1853" s="26">
        <v>11725</v>
      </c>
      <c r="Q1853" s="23">
        <v>113600</v>
      </c>
      <c r="R1853" s="24">
        <v>0</v>
      </c>
      <c r="S1853" s="24">
        <v>0</v>
      </c>
      <c r="T1853" s="22" t="s">
        <v>47</v>
      </c>
      <c r="U1853" s="24">
        <v>0</v>
      </c>
      <c r="V1853" s="23">
        <v>0</v>
      </c>
      <c r="W1853" s="22" t="s">
        <v>47</v>
      </c>
      <c r="X1853" s="24">
        <v>0</v>
      </c>
      <c r="Y1853" s="22" t="s">
        <v>47</v>
      </c>
      <c r="Z1853" s="24">
        <v>0</v>
      </c>
      <c r="AA1853" s="31"/>
      <c r="AB1853" s="24">
        <v>0</v>
      </c>
      <c r="AC1853" s="24">
        <v>0</v>
      </c>
      <c r="AD1853" s="31"/>
      <c r="AE1853" s="23">
        <v>0</v>
      </c>
      <c r="AF1853" s="23">
        <v>0</v>
      </c>
      <c r="AG1853" s="23">
        <v>113600</v>
      </c>
      <c r="AH1853" s="29"/>
      <c r="AI1853" s="29"/>
      <c r="AJ1853" s="30"/>
      <c r="AK1853" s="2" t="str">
        <f t="shared" si="28"/>
        <v>OK</v>
      </c>
      <c r="AL1853" t="str">
        <f>IF(D1853&lt;&gt;"",IF(AK1853&lt;&gt;"OK",IF(IFERROR(VLOOKUP(C1853&amp;D1853,[1]Radicacion!$I$2:$EK$30174,2,0),VLOOKUP(D1853,[1]Radicacion!$I$2:$K$30174,2,0))&lt;&gt;"","NO EXIGIBLES"),""),"")</f>
        <v/>
      </c>
    </row>
    <row r="1854" spans="1:38" x14ac:dyDescent="0.25">
      <c r="A1854" s="20">
        <v>1846</v>
      </c>
      <c r="B1854" s="21" t="s">
        <v>46</v>
      </c>
      <c r="C1854" s="20" t="s">
        <v>47</v>
      </c>
      <c r="D1854" s="20" t="s">
        <v>1896</v>
      </c>
      <c r="E1854" s="22">
        <v>44202</v>
      </c>
      <c r="F1854" s="22">
        <v>44209</v>
      </c>
      <c r="G1854" s="23">
        <v>113600</v>
      </c>
      <c r="H1854" s="24">
        <v>0</v>
      </c>
      <c r="I1854" s="31"/>
      <c r="J1854" s="24">
        <v>0</v>
      </c>
      <c r="K1854" s="24">
        <v>0</v>
      </c>
      <c r="L1854" s="24">
        <v>0</v>
      </c>
      <c r="M1854" s="24">
        <v>0</v>
      </c>
      <c r="N1854" s="24">
        <v>0</v>
      </c>
      <c r="O1854" s="24">
        <v>113600</v>
      </c>
      <c r="P1854" s="26">
        <v>11726</v>
      </c>
      <c r="Q1854" s="23">
        <v>113600</v>
      </c>
      <c r="R1854" s="24">
        <v>0</v>
      </c>
      <c r="S1854" s="24">
        <v>0</v>
      </c>
      <c r="T1854" s="22" t="s">
        <v>47</v>
      </c>
      <c r="U1854" s="24">
        <v>0</v>
      </c>
      <c r="V1854" s="23">
        <v>0</v>
      </c>
      <c r="W1854" s="22" t="s">
        <v>47</v>
      </c>
      <c r="X1854" s="24">
        <v>0</v>
      </c>
      <c r="Y1854" s="22" t="s">
        <v>47</v>
      </c>
      <c r="Z1854" s="24">
        <v>0</v>
      </c>
      <c r="AA1854" s="31"/>
      <c r="AB1854" s="24">
        <v>0</v>
      </c>
      <c r="AC1854" s="24">
        <v>0</v>
      </c>
      <c r="AD1854" s="31"/>
      <c r="AE1854" s="23">
        <v>0</v>
      </c>
      <c r="AF1854" s="23">
        <v>0</v>
      </c>
      <c r="AG1854" s="23">
        <v>113600</v>
      </c>
      <c r="AH1854" s="29"/>
      <c r="AI1854" s="29"/>
      <c r="AJ1854" s="30"/>
      <c r="AK1854" s="2" t="str">
        <f t="shared" si="28"/>
        <v>OK</v>
      </c>
      <c r="AL1854" t="str">
        <f>IF(D1854&lt;&gt;"",IF(AK1854&lt;&gt;"OK",IF(IFERROR(VLOOKUP(C1854&amp;D1854,[1]Radicacion!$I$2:$EK$30174,2,0),VLOOKUP(D1854,[1]Radicacion!$I$2:$K$30174,2,0))&lt;&gt;"","NO EXIGIBLES"),""),"")</f>
        <v/>
      </c>
    </row>
    <row r="1855" spans="1:38" x14ac:dyDescent="0.25">
      <c r="A1855" s="20">
        <v>1847</v>
      </c>
      <c r="B1855" s="21" t="s">
        <v>46</v>
      </c>
      <c r="C1855" s="20" t="s">
        <v>47</v>
      </c>
      <c r="D1855" s="20" t="s">
        <v>1897</v>
      </c>
      <c r="E1855" s="22">
        <v>44201</v>
      </c>
      <c r="F1855" s="22">
        <v>44327</v>
      </c>
      <c r="G1855" s="23">
        <v>266000</v>
      </c>
      <c r="H1855" s="24">
        <v>6800</v>
      </c>
      <c r="I1855" s="31"/>
      <c r="J1855" s="24">
        <v>0</v>
      </c>
      <c r="K1855" s="24">
        <v>259200</v>
      </c>
      <c r="L1855" s="24">
        <v>0</v>
      </c>
      <c r="M1855" s="24">
        <v>0</v>
      </c>
      <c r="N1855" s="24">
        <v>259200</v>
      </c>
      <c r="O1855" s="24">
        <v>0</v>
      </c>
      <c r="P1855" s="26">
        <v>11727</v>
      </c>
      <c r="Q1855" s="23">
        <v>259200</v>
      </c>
      <c r="R1855" s="24">
        <v>6800</v>
      </c>
      <c r="S1855" s="24">
        <v>0</v>
      </c>
      <c r="T1855" s="22" t="s">
        <v>47</v>
      </c>
      <c r="U1855" s="24">
        <v>0</v>
      </c>
      <c r="V1855" s="23">
        <v>0</v>
      </c>
      <c r="W1855" s="22" t="s">
        <v>47</v>
      </c>
      <c r="X1855" s="24">
        <v>0</v>
      </c>
      <c r="Y1855" s="22" t="s">
        <v>47</v>
      </c>
      <c r="Z1855" s="24">
        <v>0</v>
      </c>
      <c r="AA1855" s="31"/>
      <c r="AB1855" s="24">
        <v>0</v>
      </c>
      <c r="AC1855" s="24">
        <v>0</v>
      </c>
      <c r="AD1855" s="31"/>
      <c r="AE1855" s="23">
        <v>0</v>
      </c>
      <c r="AF1855" s="23">
        <v>0</v>
      </c>
      <c r="AG1855" s="23">
        <v>0</v>
      </c>
      <c r="AH1855" s="29"/>
      <c r="AI1855" s="29"/>
      <c r="AJ1855" s="30"/>
      <c r="AK1855" s="2" t="str">
        <f t="shared" si="28"/>
        <v>OK</v>
      </c>
      <c r="AL1855" t="str">
        <f>IF(D1855&lt;&gt;"",IF(AK1855&lt;&gt;"OK",IF(IFERROR(VLOOKUP(C1855&amp;D1855,[1]Radicacion!$I$2:$EK$30174,2,0),VLOOKUP(D1855,[1]Radicacion!$I$2:$K$30174,2,0))&lt;&gt;"","NO EXIGIBLES"),""),"")</f>
        <v/>
      </c>
    </row>
    <row r="1856" spans="1:38" x14ac:dyDescent="0.25">
      <c r="A1856" s="20">
        <v>1848</v>
      </c>
      <c r="B1856" s="21" t="s">
        <v>46</v>
      </c>
      <c r="C1856" s="20" t="s">
        <v>47</v>
      </c>
      <c r="D1856" s="20" t="s">
        <v>1898</v>
      </c>
      <c r="E1856" s="22">
        <v>44202</v>
      </c>
      <c r="F1856" s="22">
        <v>44209</v>
      </c>
      <c r="G1856" s="23">
        <v>282000</v>
      </c>
      <c r="H1856" s="24">
        <v>0</v>
      </c>
      <c r="I1856" s="31"/>
      <c r="J1856" s="24">
        <v>0</v>
      </c>
      <c r="K1856" s="24">
        <v>0</v>
      </c>
      <c r="L1856" s="24">
        <v>0</v>
      </c>
      <c r="M1856" s="24">
        <v>0</v>
      </c>
      <c r="N1856" s="24">
        <v>0</v>
      </c>
      <c r="O1856" s="24">
        <v>282000</v>
      </c>
      <c r="P1856" s="26">
        <v>11728</v>
      </c>
      <c r="Q1856" s="23">
        <v>282000</v>
      </c>
      <c r="R1856" s="24">
        <v>0</v>
      </c>
      <c r="S1856" s="24">
        <v>0</v>
      </c>
      <c r="T1856" s="22" t="s">
        <v>47</v>
      </c>
      <c r="U1856" s="24">
        <v>0</v>
      </c>
      <c r="V1856" s="23">
        <v>0</v>
      </c>
      <c r="W1856" s="22" t="s">
        <v>47</v>
      </c>
      <c r="X1856" s="24">
        <v>0</v>
      </c>
      <c r="Y1856" s="22" t="s">
        <v>47</v>
      </c>
      <c r="Z1856" s="24">
        <v>0</v>
      </c>
      <c r="AA1856" s="31"/>
      <c r="AB1856" s="24">
        <v>0</v>
      </c>
      <c r="AC1856" s="24">
        <v>0</v>
      </c>
      <c r="AD1856" s="31"/>
      <c r="AE1856" s="23">
        <v>0</v>
      </c>
      <c r="AF1856" s="23">
        <v>0</v>
      </c>
      <c r="AG1856" s="23">
        <v>282000</v>
      </c>
      <c r="AH1856" s="29"/>
      <c r="AI1856" s="29"/>
      <c r="AJ1856" s="30"/>
      <c r="AK1856" s="2" t="str">
        <f t="shared" si="28"/>
        <v>OK</v>
      </c>
      <c r="AL1856" t="str">
        <f>IF(D1856&lt;&gt;"",IF(AK1856&lt;&gt;"OK",IF(IFERROR(VLOOKUP(C1856&amp;D1856,[1]Radicacion!$I$2:$EK$30174,2,0),VLOOKUP(D1856,[1]Radicacion!$I$2:$K$30174,2,0))&lt;&gt;"","NO EXIGIBLES"),""),"")</f>
        <v/>
      </c>
    </row>
    <row r="1857" spans="1:38" x14ac:dyDescent="0.25">
      <c r="A1857" s="20">
        <v>1849</v>
      </c>
      <c r="B1857" s="21" t="s">
        <v>46</v>
      </c>
      <c r="C1857" s="20" t="s">
        <v>47</v>
      </c>
      <c r="D1857" s="20" t="s">
        <v>1899</v>
      </c>
      <c r="E1857" s="22">
        <v>44202</v>
      </c>
      <c r="F1857" s="22">
        <v>44209</v>
      </c>
      <c r="G1857" s="23">
        <v>113600</v>
      </c>
      <c r="H1857" s="24">
        <v>0</v>
      </c>
      <c r="I1857" s="31"/>
      <c r="J1857" s="24">
        <v>0</v>
      </c>
      <c r="K1857" s="24">
        <v>0</v>
      </c>
      <c r="L1857" s="24">
        <v>0</v>
      </c>
      <c r="M1857" s="24">
        <v>0</v>
      </c>
      <c r="N1857" s="24">
        <v>0</v>
      </c>
      <c r="O1857" s="24">
        <v>113600</v>
      </c>
      <c r="P1857" s="26">
        <v>11729</v>
      </c>
      <c r="Q1857" s="23">
        <v>113600</v>
      </c>
      <c r="R1857" s="24">
        <v>0</v>
      </c>
      <c r="S1857" s="24">
        <v>0</v>
      </c>
      <c r="T1857" s="22" t="s">
        <v>47</v>
      </c>
      <c r="U1857" s="24">
        <v>0</v>
      </c>
      <c r="V1857" s="23">
        <v>0</v>
      </c>
      <c r="W1857" s="22" t="s">
        <v>47</v>
      </c>
      <c r="X1857" s="24">
        <v>0</v>
      </c>
      <c r="Y1857" s="22" t="s">
        <v>47</v>
      </c>
      <c r="Z1857" s="24">
        <v>0</v>
      </c>
      <c r="AA1857" s="31"/>
      <c r="AB1857" s="24">
        <v>0</v>
      </c>
      <c r="AC1857" s="24">
        <v>0</v>
      </c>
      <c r="AD1857" s="31"/>
      <c r="AE1857" s="23">
        <v>0</v>
      </c>
      <c r="AF1857" s="23">
        <v>0</v>
      </c>
      <c r="AG1857" s="23">
        <v>113600</v>
      </c>
      <c r="AH1857" s="29"/>
      <c r="AI1857" s="29"/>
      <c r="AJ1857" s="30"/>
      <c r="AK1857" s="2" t="str">
        <f t="shared" si="28"/>
        <v>OK</v>
      </c>
      <c r="AL1857" t="str">
        <f>IF(D1857&lt;&gt;"",IF(AK1857&lt;&gt;"OK",IF(IFERROR(VLOOKUP(C1857&amp;D1857,[1]Radicacion!$I$2:$EK$30174,2,0),VLOOKUP(D1857,[1]Radicacion!$I$2:$K$30174,2,0))&lt;&gt;"","NO EXIGIBLES"),""),"")</f>
        <v/>
      </c>
    </row>
    <row r="1858" spans="1:38" x14ac:dyDescent="0.25">
      <c r="A1858" s="20">
        <v>1850</v>
      </c>
      <c r="B1858" s="21" t="s">
        <v>46</v>
      </c>
      <c r="C1858" s="20" t="s">
        <v>47</v>
      </c>
      <c r="D1858" s="20" t="s">
        <v>1900</v>
      </c>
      <c r="E1858" s="22">
        <v>44202</v>
      </c>
      <c r="F1858" s="22">
        <v>44209</v>
      </c>
      <c r="G1858" s="23">
        <v>420000</v>
      </c>
      <c r="H1858" s="24">
        <v>0</v>
      </c>
      <c r="I1858" s="31"/>
      <c r="J1858" s="24">
        <v>0</v>
      </c>
      <c r="K1858" s="24">
        <v>0</v>
      </c>
      <c r="L1858" s="24">
        <v>0</v>
      </c>
      <c r="M1858" s="24">
        <v>0</v>
      </c>
      <c r="N1858" s="24">
        <v>0</v>
      </c>
      <c r="O1858" s="24">
        <v>420000</v>
      </c>
      <c r="P1858" s="26">
        <v>11730</v>
      </c>
      <c r="Q1858" s="23">
        <v>420000</v>
      </c>
      <c r="R1858" s="24">
        <v>0</v>
      </c>
      <c r="S1858" s="24">
        <v>0</v>
      </c>
      <c r="T1858" s="22" t="s">
        <v>47</v>
      </c>
      <c r="U1858" s="24">
        <v>0</v>
      </c>
      <c r="V1858" s="23">
        <v>0</v>
      </c>
      <c r="W1858" s="22" t="s">
        <v>47</v>
      </c>
      <c r="X1858" s="24">
        <v>0</v>
      </c>
      <c r="Y1858" s="22" t="s">
        <v>47</v>
      </c>
      <c r="Z1858" s="24">
        <v>0</v>
      </c>
      <c r="AA1858" s="31"/>
      <c r="AB1858" s="24">
        <v>0</v>
      </c>
      <c r="AC1858" s="24">
        <v>0</v>
      </c>
      <c r="AD1858" s="31"/>
      <c r="AE1858" s="23">
        <v>0</v>
      </c>
      <c r="AF1858" s="23">
        <v>0</v>
      </c>
      <c r="AG1858" s="23">
        <v>420000</v>
      </c>
      <c r="AH1858" s="29"/>
      <c r="AI1858" s="29"/>
      <c r="AJ1858" s="30"/>
      <c r="AK1858" s="2" t="str">
        <f t="shared" si="28"/>
        <v>OK</v>
      </c>
      <c r="AL1858" t="str">
        <f>IF(D1858&lt;&gt;"",IF(AK1858&lt;&gt;"OK",IF(IFERROR(VLOOKUP(C1858&amp;D1858,[1]Radicacion!$I$2:$EK$30174,2,0),VLOOKUP(D1858,[1]Radicacion!$I$2:$K$30174,2,0))&lt;&gt;"","NO EXIGIBLES"),""),"")</f>
        <v/>
      </c>
    </row>
    <row r="1859" spans="1:38" x14ac:dyDescent="0.25">
      <c r="A1859" s="20">
        <v>1851</v>
      </c>
      <c r="B1859" s="21" t="s">
        <v>46</v>
      </c>
      <c r="C1859" s="20" t="s">
        <v>47</v>
      </c>
      <c r="D1859" s="20" t="s">
        <v>1901</v>
      </c>
      <c r="E1859" s="22">
        <v>44202</v>
      </c>
      <c r="F1859" s="22">
        <v>44209</v>
      </c>
      <c r="G1859" s="23">
        <v>113600</v>
      </c>
      <c r="H1859" s="24">
        <v>0</v>
      </c>
      <c r="I1859" s="31"/>
      <c r="J1859" s="24">
        <v>0</v>
      </c>
      <c r="K1859" s="24">
        <v>0</v>
      </c>
      <c r="L1859" s="24">
        <v>0</v>
      </c>
      <c r="M1859" s="24">
        <v>0</v>
      </c>
      <c r="N1859" s="24">
        <v>0</v>
      </c>
      <c r="O1859" s="24">
        <v>113600</v>
      </c>
      <c r="P1859" s="26">
        <v>11731</v>
      </c>
      <c r="Q1859" s="23">
        <v>113600</v>
      </c>
      <c r="R1859" s="24">
        <v>0</v>
      </c>
      <c r="S1859" s="24">
        <v>0</v>
      </c>
      <c r="T1859" s="22" t="s">
        <v>47</v>
      </c>
      <c r="U1859" s="24">
        <v>0</v>
      </c>
      <c r="V1859" s="23">
        <v>0</v>
      </c>
      <c r="W1859" s="22" t="s">
        <v>47</v>
      </c>
      <c r="X1859" s="24">
        <v>0</v>
      </c>
      <c r="Y1859" s="22" t="s">
        <v>47</v>
      </c>
      <c r="Z1859" s="24">
        <v>0</v>
      </c>
      <c r="AA1859" s="31"/>
      <c r="AB1859" s="24">
        <v>0</v>
      </c>
      <c r="AC1859" s="24">
        <v>0</v>
      </c>
      <c r="AD1859" s="31"/>
      <c r="AE1859" s="23">
        <v>0</v>
      </c>
      <c r="AF1859" s="23">
        <v>0</v>
      </c>
      <c r="AG1859" s="23">
        <v>113600</v>
      </c>
      <c r="AH1859" s="29"/>
      <c r="AI1859" s="29"/>
      <c r="AJ1859" s="30"/>
      <c r="AK1859" s="2" t="str">
        <f t="shared" si="28"/>
        <v>OK</v>
      </c>
      <c r="AL1859" t="str">
        <f>IF(D1859&lt;&gt;"",IF(AK1859&lt;&gt;"OK",IF(IFERROR(VLOOKUP(C1859&amp;D1859,[1]Radicacion!$I$2:$EK$30174,2,0),VLOOKUP(D1859,[1]Radicacion!$I$2:$K$30174,2,0))&lt;&gt;"","NO EXIGIBLES"),""),"")</f>
        <v/>
      </c>
    </row>
    <row r="1860" spans="1:38" x14ac:dyDescent="0.25">
      <c r="A1860" s="20">
        <v>1852</v>
      </c>
      <c r="B1860" s="21" t="s">
        <v>46</v>
      </c>
      <c r="C1860" s="20" t="s">
        <v>47</v>
      </c>
      <c r="D1860" s="20" t="s">
        <v>1902</v>
      </c>
      <c r="E1860" s="22">
        <v>44202</v>
      </c>
      <c r="F1860" s="22">
        <v>44209</v>
      </c>
      <c r="G1860" s="23">
        <v>74600</v>
      </c>
      <c r="H1860" s="24">
        <v>0</v>
      </c>
      <c r="I1860" s="31"/>
      <c r="J1860" s="24">
        <v>0</v>
      </c>
      <c r="K1860" s="24">
        <v>0</v>
      </c>
      <c r="L1860" s="24">
        <v>0</v>
      </c>
      <c r="M1860" s="24">
        <v>0</v>
      </c>
      <c r="N1860" s="24">
        <v>0</v>
      </c>
      <c r="O1860" s="24">
        <v>74600</v>
      </c>
      <c r="P1860" s="26">
        <v>11732</v>
      </c>
      <c r="Q1860" s="23">
        <v>74600</v>
      </c>
      <c r="R1860" s="24">
        <v>0</v>
      </c>
      <c r="S1860" s="24">
        <v>0</v>
      </c>
      <c r="T1860" s="22" t="s">
        <v>47</v>
      </c>
      <c r="U1860" s="24">
        <v>0</v>
      </c>
      <c r="V1860" s="23">
        <v>0</v>
      </c>
      <c r="W1860" s="22" t="s">
        <v>47</v>
      </c>
      <c r="X1860" s="24">
        <v>0</v>
      </c>
      <c r="Y1860" s="22" t="s">
        <v>47</v>
      </c>
      <c r="Z1860" s="24">
        <v>0</v>
      </c>
      <c r="AA1860" s="31"/>
      <c r="AB1860" s="24">
        <v>0</v>
      </c>
      <c r="AC1860" s="24">
        <v>0</v>
      </c>
      <c r="AD1860" s="31"/>
      <c r="AE1860" s="23">
        <v>0</v>
      </c>
      <c r="AF1860" s="23">
        <v>0</v>
      </c>
      <c r="AG1860" s="23">
        <v>74600</v>
      </c>
      <c r="AH1860" s="29"/>
      <c r="AI1860" s="29"/>
      <c r="AJ1860" s="30"/>
      <c r="AK1860" s="2" t="str">
        <f t="shared" si="28"/>
        <v>OK</v>
      </c>
      <c r="AL1860" t="str">
        <f>IF(D1860&lt;&gt;"",IF(AK1860&lt;&gt;"OK",IF(IFERROR(VLOOKUP(C1860&amp;D1860,[1]Radicacion!$I$2:$EK$30174,2,0),VLOOKUP(D1860,[1]Radicacion!$I$2:$K$30174,2,0))&lt;&gt;"","NO EXIGIBLES"),""),"")</f>
        <v/>
      </c>
    </row>
    <row r="1861" spans="1:38" x14ac:dyDescent="0.25">
      <c r="A1861" s="20">
        <v>1853</v>
      </c>
      <c r="B1861" s="21" t="s">
        <v>46</v>
      </c>
      <c r="C1861" s="20" t="s">
        <v>47</v>
      </c>
      <c r="D1861" s="20" t="s">
        <v>1903</v>
      </c>
      <c r="E1861" s="22">
        <v>44202</v>
      </c>
      <c r="F1861" s="22">
        <v>44209</v>
      </c>
      <c r="G1861" s="23">
        <v>74600</v>
      </c>
      <c r="H1861" s="24">
        <v>0</v>
      </c>
      <c r="I1861" s="31"/>
      <c r="J1861" s="24">
        <v>0</v>
      </c>
      <c r="K1861" s="24">
        <v>0</v>
      </c>
      <c r="L1861" s="24">
        <v>0</v>
      </c>
      <c r="M1861" s="24">
        <v>0</v>
      </c>
      <c r="N1861" s="24">
        <v>0</v>
      </c>
      <c r="O1861" s="24">
        <v>74600</v>
      </c>
      <c r="P1861" s="26">
        <v>11733</v>
      </c>
      <c r="Q1861" s="23">
        <v>74600</v>
      </c>
      <c r="R1861" s="24">
        <v>0</v>
      </c>
      <c r="S1861" s="24">
        <v>0</v>
      </c>
      <c r="T1861" s="22" t="s">
        <v>47</v>
      </c>
      <c r="U1861" s="24">
        <v>0</v>
      </c>
      <c r="V1861" s="23">
        <v>0</v>
      </c>
      <c r="W1861" s="22" t="s">
        <v>47</v>
      </c>
      <c r="X1861" s="24">
        <v>0</v>
      </c>
      <c r="Y1861" s="22" t="s">
        <v>47</v>
      </c>
      <c r="Z1861" s="24">
        <v>0</v>
      </c>
      <c r="AA1861" s="31"/>
      <c r="AB1861" s="24">
        <v>0</v>
      </c>
      <c r="AC1861" s="24">
        <v>0</v>
      </c>
      <c r="AD1861" s="31"/>
      <c r="AE1861" s="23">
        <v>0</v>
      </c>
      <c r="AF1861" s="23">
        <v>0</v>
      </c>
      <c r="AG1861" s="23">
        <v>74600</v>
      </c>
      <c r="AH1861" s="29"/>
      <c r="AI1861" s="29"/>
      <c r="AJ1861" s="30"/>
      <c r="AK1861" s="2" t="str">
        <f t="shared" si="28"/>
        <v>OK</v>
      </c>
      <c r="AL1861" t="str">
        <f>IF(D1861&lt;&gt;"",IF(AK1861&lt;&gt;"OK",IF(IFERROR(VLOOKUP(C1861&amp;D1861,[1]Radicacion!$I$2:$EK$30174,2,0),VLOOKUP(D1861,[1]Radicacion!$I$2:$K$30174,2,0))&lt;&gt;"","NO EXIGIBLES"),""),"")</f>
        <v/>
      </c>
    </row>
    <row r="1862" spans="1:38" x14ac:dyDescent="0.25">
      <c r="A1862" s="20">
        <v>1854</v>
      </c>
      <c r="B1862" s="21" t="s">
        <v>46</v>
      </c>
      <c r="C1862" s="20" t="s">
        <v>47</v>
      </c>
      <c r="D1862" s="20" t="s">
        <v>1904</v>
      </c>
      <c r="E1862" s="22">
        <v>44202</v>
      </c>
      <c r="F1862" s="22">
        <v>44209</v>
      </c>
      <c r="G1862" s="23">
        <v>74600</v>
      </c>
      <c r="H1862" s="24">
        <v>0</v>
      </c>
      <c r="I1862" s="31"/>
      <c r="J1862" s="24">
        <v>0</v>
      </c>
      <c r="K1862" s="24">
        <v>0</v>
      </c>
      <c r="L1862" s="24">
        <v>0</v>
      </c>
      <c r="M1862" s="24">
        <v>0</v>
      </c>
      <c r="N1862" s="24">
        <v>0</v>
      </c>
      <c r="O1862" s="24">
        <v>74600</v>
      </c>
      <c r="P1862" s="26">
        <v>11734</v>
      </c>
      <c r="Q1862" s="23">
        <v>74600</v>
      </c>
      <c r="R1862" s="24">
        <v>0</v>
      </c>
      <c r="S1862" s="24">
        <v>0</v>
      </c>
      <c r="T1862" s="22" t="s">
        <v>47</v>
      </c>
      <c r="U1862" s="24">
        <v>0</v>
      </c>
      <c r="V1862" s="23">
        <v>0</v>
      </c>
      <c r="W1862" s="22" t="s">
        <v>47</v>
      </c>
      <c r="X1862" s="24">
        <v>0</v>
      </c>
      <c r="Y1862" s="22" t="s">
        <v>47</v>
      </c>
      <c r="Z1862" s="24">
        <v>0</v>
      </c>
      <c r="AA1862" s="31"/>
      <c r="AB1862" s="24">
        <v>0</v>
      </c>
      <c r="AC1862" s="24">
        <v>0</v>
      </c>
      <c r="AD1862" s="31"/>
      <c r="AE1862" s="23">
        <v>0</v>
      </c>
      <c r="AF1862" s="23">
        <v>0</v>
      </c>
      <c r="AG1862" s="23">
        <v>74600</v>
      </c>
      <c r="AH1862" s="29"/>
      <c r="AI1862" s="29"/>
      <c r="AJ1862" s="30"/>
      <c r="AK1862" s="2" t="str">
        <f t="shared" si="28"/>
        <v>OK</v>
      </c>
      <c r="AL1862" t="str">
        <f>IF(D1862&lt;&gt;"",IF(AK1862&lt;&gt;"OK",IF(IFERROR(VLOOKUP(C1862&amp;D1862,[1]Radicacion!$I$2:$EK$30174,2,0),VLOOKUP(D1862,[1]Radicacion!$I$2:$K$30174,2,0))&lt;&gt;"","NO EXIGIBLES"),""),"")</f>
        <v/>
      </c>
    </row>
    <row r="1863" spans="1:38" x14ac:dyDescent="0.25">
      <c r="A1863" s="20">
        <v>1855</v>
      </c>
      <c r="B1863" s="21" t="s">
        <v>46</v>
      </c>
      <c r="C1863" s="20" t="s">
        <v>47</v>
      </c>
      <c r="D1863" s="20" t="s">
        <v>1905</v>
      </c>
      <c r="E1863" s="22">
        <v>44202</v>
      </c>
      <c r="F1863" s="22">
        <v>44209</v>
      </c>
      <c r="G1863" s="23">
        <v>272600</v>
      </c>
      <c r="H1863" s="24">
        <v>0</v>
      </c>
      <c r="I1863" s="31"/>
      <c r="J1863" s="24">
        <v>0</v>
      </c>
      <c r="K1863" s="24">
        <v>0</v>
      </c>
      <c r="L1863" s="24">
        <v>0</v>
      </c>
      <c r="M1863" s="24">
        <v>0</v>
      </c>
      <c r="N1863" s="24">
        <v>0</v>
      </c>
      <c r="O1863" s="24">
        <v>272600</v>
      </c>
      <c r="P1863" s="26">
        <v>11735</v>
      </c>
      <c r="Q1863" s="23">
        <v>272600</v>
      </c>
      <c r="R1863" s="24">
        <v>0</v>
      </c>
      <c r="S1863" s="24">
        <v>0</v>
      </c>
      <c r="T1863" s="22" t="s">
        <v>47</v>
      </c>
      <c r="U1863" s="24">
        <v>0</v>
      </c>
      <c r="V1863" s="23">
        <v>0</v>
      </c>
      <c r="W1863" s="22" t="s">
        <v>47</v>
      </c>
      <c r="X1863" s="24">
        <v>0</v>
      </c>
      <c r="Y1863" s="22" t="s">
        <v>47</v>
      </c>
      <c r="Z1863" s="24">
        <v>0</v>
      </c>
      <c r="AA1863" s="31"/>
      <c r="AB1863" s="24">
        <v>0</v>
      </c>
      <c r="AC1863" s="24">
        <v>0</v>
      </c>
      <c r="AD1863" s="31"/>
      <c r="AE1863" s="23">
        <v>0</v>
      </c>
      <c r="AF1863" s="23">
        <v>0</v>
      </c>
      <c r="AG1863" s="23">
        <v>272600</v>
      </c>
      <c r="AH1863" s="29"/>
      <c r="AI1863" s="29"/>
      <c r="AJ1863" s="30"/>
      <c r="AK1863" s="2" t="str">
        <f t="shared" si="28"/>
        <v>OK</v>
      </c>
      <c r="AL1863" t="str">
        <f>IF(D1863&lt;&gt;"",IF(AK1863&lt;&gt;"OK",IF(IFERROR(VLOOKUP(C1863&amp;D1863,[1]Radicacion!$I$2:$EK$30174,2,0),VLOOKUP(D1863,[1]Radicacion!$I$2:$K$30174,2,0))&lt;&gt;"","NO EXIGIBLES"),""),"")</f>
        <v/>
      </c>
    </row>
    <row r="1864" spans="1:38" x14ac:dyDescent="0.25">
      <c r="A1864" s="20">
        <v>1856</v>
      </c>
      <c r="B1864" s="21" t="s">
        <v>46</v>
      </c>
      <c r="C1864" s="20" t="s">
        <v>47</v>
      </c>
      <c r="D1864" s="20" t="s">
        <v>1906</v>
      </c>
      <c r="E1864" s="22">
        <v>44202</v>
      </c>
      <c r="F1864" s="22">
        <v>44209</v>
      </c>
      <c r="G1864" s="23">
        <v>113600</v>
      </c>
      <c r="H1864" s="24">
        <v>0</v>
      </c>
      <c r="I1864" s="31"/>
      <c r="J1864" s="24">
        <v>0</v>
      </c>
      <c r="K1864" s="24">
        <v>0</v>
      </c>
      <c r="L1864" s="24">
        <v>0</v>
      </c>
      <c r="M1864" s="24">
        <v>0</v>
      </c>
      <c r="N1864" s="24">
        <v>0</v>
      </c>
      <c r="O1864" s="24">
        <v>113600</v>
      </c>
      <c r="P1864" s="26">
        <v>11736</v>
      </c>
      <c r="Q1864" s="23">
        <v>113600</v>
      </c>
      <c r="R1864" s="24">
        <v>0</v>
      </c>
      <c r="S1864" s="24">
        <v>0</v>
      </c>
      <c r="T1864" s="22" t="s">
        <v>47</v>
      </c>
      <c r="U1864" s="24">
        <v>0</v>
      </c>
      <c r="V1864" s="23">
        <v>0</v>
      </c>
      <c r="W1864" s="22" t="s">
        <v>47</v>
      </c>
      <c r="X1864" s="24">
        <v>0</v>
      </c>
      <c r="Y1864" s="22" t="s">
        <v>47</v>
      </c>
      <c r="Z1864" s="24">
        <v>0</v>
      </c>
      <c r="AA1864" s="31"/>
      <c r="AB1864" s="24">
        <v>0</v>
      </c>
      <c r="AC1864" s="24">
        <v>0</v>
      </c>
      <c r="AD1864" s="31"/>
      <c r="AE1864" s="23">
        <v>0</v>
      </c>
      <c r="AF1864" s="23">
        <v>0</v>
      </c>
      <c r="AG1864" s="23">
        <v>113600</v>
      </c>
      <c r="AH1864" s="29"/>
      <c r="AI1864" s="29"/>
      <c r="AJ1864" s="30"/>
      <c r="AK1864" s="2" t="str">
        <f t="shared" si="28"/>
        <v>OK</v>
      </c>
      <c r="AL1864" t="str">
        <f>IF(D1864&lt;&gt;"",IF(AK1864&lt;&gt;"OK",IF(IFERROR(VLOOKUP(C1864&amp;D1864,[1]Radicacion!$I$2:$EK$30174,2,0),VLOOKUP(D1864,[1]Radicacion!$I$2:$K$30174,2,0))&lt;&gt;"","NO EXIGIBLES"),""),"")</f>
        <v/>
      </c>
    </row>
    <row r="1865" spans="1:38" x14ac:dyDescent="0.25">
      <c r="A1865" s="20">
        <v>1857</v>
      </c>
      <c r="B1865" s="21" t="s">
        <v>46</v>
      </c>
      <c r="C1865" s="20" t="s">
        <v>47</v>
      </c>
      <c r="D1865" s="20" t="s">
        <v>1907</v>
      </c>
      <c r="E1865" s="22">
        <v>44202</v>
      </c>
      <c r="F1865" s="22">
        <v>44209</v>
      </c>
      <c r="G1865" s="23">
        <v>168000</v>
      </c>
      <c r="H1865" s="24">
        <v>0</v>
      </c>
      <c r="I1865" s="31"/>
      <c r="J1865" s="24">
        <v>0</v>
      </c>
      <c r="K1865" s="24">
        <v>0</v>
      </c>
      <c r="L1865" s="24">
        <v>0</v>
      </c>
      <c r="M1865" s="24">
        <v>0</v>
      </c>
      <c r="N1865" s="24">
        <v>0</v>
      </c>
      <c r="O1865" s="24">
        <v>168000</v>
      </c>
      <c r="P1865" s="26">
        <v>11737</v>
      </c>
      <c r="Q1865" s="23">
        <v>168000</v>
      </c>
      <c r="R1865" s="24">
        <v>0</v>
      </c>
      <c r="S1865" s="24">
        <v>0</v>
      </c>
      <c r="T1865" s="22" t="s">
        <v>47</v>
      </c>
      <c r="U1865" s="24">
        <v>0</v>
      </c>
      <c r="V1865" s="23">
        <v>0</v>
      </c>
      <c r="W1865" s="22" t="s">
        <v>47</v>
      </c>
      <c r="X1865" s="24">
        <v>0</v>
      </c>
      <c r="Y1865" s="22" t="s">
        <v>47</v>
      </c>
      <c r="Z1865" s="24">
        <v>0</v>
      </c>
      <c r="AA1865" s="31"/>
      <c r="AB1865" s="24">
        <v>0</v>
      </c>
      <c r="AC1865" s="24">
        <v>0</v>
      </c>
      <c r="AD1865" s="31"/>
      <c r="AE1865" s="23">
        <v>0</v>
      </c>
      <c r="AF1865" s="23">
        <v>0</v>
      </c>
      <c r="AG1865" s="23">
        <v>168000</v>
      </c>
      <c r="AH1865" s="29"/>
      <c r="AI1865" s="29"/>
      <c r="AJ1865" s="30"/>
      <c r="AK1865" s="2" t="str">
        <f t="shared" si="28"/>
        <v>OK</v>
      </c>
      <c r="AL1865" t="str">
        <f>IF(D1865&lt;&gt;"",IF(AK1865&lt;&gt;"OK",IF(IFERROR(VLOOKUP(C1865&amp;D1865,[1]Radicacion!$I$2:$EK$30174,2,0),VLOOKUP(D1865,[1]Radicacion!$I$2:$K$30174,2,0))&lt;&gt;"","NO EXIGIBLES"),""),"")</f>
        <v/>
      </c>
    </row>
    <row r="1866" spans="1:38" x14ac:dyDescent="0.25">
      <c r="A1866" s="20">
        <v>1858</v>
      </c>
      <c r="B1866" s="21" t="s">
        <v>46</v>
      </c>
      <c r="C1866" s="20" t="s">
        <v>47</v>
      </c>
      <c r="D1866" s="20" t="s">
        <v>1908</v>
      </c>
      <c r="E1866" s="22">
        <v>44202</v>
      </c>
      <c r="F1866" s="22">
        <v>44209</v>
      </c>
      <c r="G1866" s="23">
        <v>152600</v>
      </c>
      <c r="H1866" s="24">
        <v>0</v>
      </c>
      <c r="I1866" s="31"/>
      <c r="J1866" s="24">
        <v>0</v>
      </c>
      <c r="K1866" s="24">
        <v>0</v>
      </c>
      <c r="L1866" s="24">
        <v>0</v>
      </c>
      <c r="M1866" s="24">
        <v>0</v>
      </c>
      <c r="N1866" s="24">
        <v>0</v>
      </c>
      <c r="O1866" s="24">
        <v>152600</v>
      </c>
      <c r="P1866" s="26">
        <v>11738</v>
      </c>
      <c r="Q1866" s="23">
        <v>152600</v>
      </c>
      <c r="R1866" s="24">
        <v>0</v>
      </c>
      <c r="S1866" s="24">
        <v>0</v>
      </c>
      <c r="T1866" s="22" t="s">
        <v>47</v>
      </c>
      <c r="U1866" s="24">
        <v>0</v>
      </c>
      <c r="V1866" s="23">
        <v>0</v>
      </c>
      <c r="W1866" s="22" t="s">
        <v>47</v>
      </c>
      <c r="X1866" s="24">
        <v>0</v>
      </c>
      <c r="Y1866" s="22" t="s">
        <v>47</v>
      </c>
      <c r="Z1866" s="24">
        <v>0</v>
      </c>
      <c r="AA1866" s="31"/>
      <c r="AB1866" s="24">
        <v>0</v>
      </c>
      <c r="AC1866" s="24">
        <v>0</v>
      </c>
      <c r="AD1866" s="31"/>
      <c r="AE1866" s="23">
        <v>0</v>
      </c>
      <c r="AF1866" s="23">
        <v>0</v>
      </c>
      <c r="AG1866" s="23">
        <v>152600</v>
      </c>
      <c r="AH1866" s="29"/>
      <c r="AI1866" s="29"/>
      <c r="AJ1866" s="30"/>
      <c r="AK1866" s="2" t="str">
        <f t="shared" ref="AK1866:AK1884" si="29">IF(A1866&lt;&gt;"",IF(O1866-AG1866=0,"OK","Verificar Valores"),"")</f>
        <v>OK</v>
      </c>
      <c r="AL1866" t="str">
        <f>IF(D1866&lt;&gt;"",IF(AK1866&lt;&gt;"OK",IF(IFERROR(VLOOKUP(C1866&amp;D1866,[1]Radicacion!$I$2:$EK$30174,2,0),VLOOKUP(D1866,[1]Radicacion!$I$2:$K$30174,2,0))&lt;&gt;"","NO EXIGIBLES"),""),"")</f>
        <v/>
      </c>
    </row>
    <row r="1867" spans="1:38" x14ac:dyDescent="0.25">
      <c r="A1867" s="20">
        <v>1859</v>
      </c>
      <c r="B1867" s="21" t="s">
        <v>46</v>
      </c>
      <c r="C1867" s="20" t="s">
        <v>47</v>
      </c>
      <c r="D1867" s="20" t="s">
        <v>1909</v>
      </c>
      <c r="E1867" s="22">
        <v>44202</v>
      </c>
      <c r="F1867" s="22">
        <v>44209</v>
      </c>
      <c r="G1867" s="23">
        <v>74600</v>
      </c>
      <c r="H1867" s="24">
        <v>0</v>
      </c>
      <c r="I1867" s="31"/>
      <c r="J1867" s="24">
        <v>0</v>
      </c>
      <c r="K1867" s="24">
        <v>0</v>
      </c>
      <c r="L1867" s="24">
        <v>0</v>
      </c>
      <c r="M1867" s="24">
        <v>0</v>
      </c>
      <c r="N1867" s="24">
        <v>0</v>
      </c>
      <c r="O1867" s="24">
        <v>74600</v>
      </c>
      <c r="P1867" s="26">
        <v>11739</v>
      </c>
      <c r="Q1867" s="23">
        <v>74600</v>
      </c>
      <c r="R1867" s="24">
        <v>0</v>
      </c>
      <c r="S1867" s="24">
        <v>0</v>
      </c>
      <c r="T1867" s="22" t="s">
        <v>47</v>
      </c>
      <c r="U1867" s="24">
        <v>0</v>
      </c>
      <c r="V1867" s="23">
        <v>0</v>
      </c>
      <c r="W1867" s="22" t="s">
        <v>47</v>
      </c>
      <c r="X1867" s="24">
        <v>0</v>
      </c>
      <c r="Y1867" s="22" t="s">
        <v>47</v>
      </c>
      <c r="Z1867" s="24">
        <v>0</v>
      </c>
      <c r="AA1867" s="31"/>
      <c r="AB1867" s="24">
        <v>0</v>
      </c>
      <c r="AC1867" s="24">
        <v>0</v>
      </c>
      <c r="AD1867" s="31"/>
      <c r="AE1867" s="23">
        <v>0</v>
      </c>
      <c r="AF1867" s="23">
        <v>0</v>
      </c>
      <c r="AG1867" s="23">
        <v>74600</v>
      </c>
      <c r="AH1867" s="29"/>
      <c r="AI1867" s="29"/>
      <c r="AJ1867" s="30"/>
      <c r="AK1867" s="2" t="str">
        <f t="shared" si="29"/>
        <v>OK</v>
      </c>
      <c r="AL1867" t="str">
        <f>IF(D1867&lt;&gt;"",IF(AK1867&lt;&gt;"OK",IF(IFERROR(VLOOKUP(C1867&amp;D1867,[1]Radicacion!$I$2:$EK$30174,2,0),VLOOKUP(D1867,[1]Radicacion!$I$2:$K$30174,2,0))&lt;&gt;"","NO EXIGIBLES"),""),"")</f>
        <v/>
      </c>
    </row>
    <row r="1868" spans="1:38" x14ac:dyDescent="0.25">
      <c r="A1868" s="20">
        <v>1860</v>
      </c>
      <c r="B1868" s="21" t="s">
        <v>46</v>
      </c>
      <c r="C1868" s="20" t="s">
        <v>47</v>
      </c>
      <c r="D1868" s="20" t="s">
        <v>1910</v>
      </c>
      <c r="E1868" s="22">
        <v>44202</v>
      </c>
      <c r="F1868" s="22">
        <v>44209</v>
      </c>
      <c r="G1868" s="23">
        <v>117000</v>
      </c>
      <c r="H1868" s="24">
        <v>0</v>
      </c>
      <c r="I1868" s="31"/>
      <c r="J1868" s="24">
        <v>0</v>
      </c>
      <c r="K1868" s="24">
        <v>0</v>
      </c>
      <c r="L1868" s="24">
        <v>0</v>
      </c>
      <c r="M1868" s="24">
        <v>0</v>
      </c>
      <c r="N1868" s="24">
        <v>0</v>
      </c>
      <c r="O1868" s="24">
        <v>117000</v>
      </c>
      <c r="P1868" s="26">
        <v>11740</v>
      </c>
      <c r="Q1868" s="23">
        <v>117000</v>
      </c>
      <c r="R1868" s="24">
        <v>0</v>
      </c>
      <c r="S1868" s="24">
        <v>0</v>
      </c>
      <c r="T1868" s="22" t="s">
        <v>47</v>
      </c>
      <c r="U1868" s="24">
        <v>0</v>
      </c>
      <c r="V1868" s="23">
        <v>0</v>
      </c>
      <c r="W1868" s="22" t="s">
        <v>47</v>
      </c>
      <c r="X1868" s="24">
        <v>0</v>
      </c>
      <c r="Y1868" s="22" t="s">
        <v>47</v>
      </c>
      <c r="Z1868" s="24">
        <v>0</v>
      </c>
      <c r="AA1868" s="31"/>
      <c r="AB1868" s="24">
        <v>0</v>
      </c>
      <c r="AC1868" s="24">
        <v>0</v>
      </c>
      <c r="AD1868" s="31"/>
      <c r="AE1868" s="23">
        <v>0</v>
      </c>
      <c r="AF1868" s="23">
        <v>0</v>
      </c>
      <c r="AG1868" s="23">
        <v>117000</v>
      </c>
      <c r="AH1868" s="29"/>
      <c r="AI1868" s="29"/>
      <c r="AJ1868" s="30"/>
      <c r="AK1868" s="2" t="str">
        <f t="shared" si="29"/>
        <v>OK</v>
      </c>
      <c r="AL1868" t="str">
        <f>IF(D1868&lt;&gt;"",IF(AK1868&lt;&gt;"OK",IF(IFERROR(VLOOKUP(C1868&amp;D1868,[1]Radicacion!$I$2:$EK$30174,2,0),VLOOKUP(D1868,[1]Radicacion!$I$2:$K$30174,2,0))&lt;&gt;"","NO EXIGIBLES"),""),"")</f>
        <v/>
      </c>
    </row>
    <row r="1869" spans="1:38" x14ac:dyDescent="0.25">
      <c r="A1869" s="20">
        <v>1861</v>
      </c>
      <c r="B1869" s="21" t="s">
        <v>46</v>
      </c>
      <c r="C1869" s="20" t="s">
        <v>47</v>
      </c>
      <c r="D1869" s="20" t="s">
        <v>1911</v>
      </c>
      <c r="E1869" s="22">
        <v>44202</v>
      </c>
      <c r="F1869" s="22">
        <v>44209</v>
      </c>
      <c r="G1869" s="23">
        <v>117000</v>
      </c>
      <c r="H1869" s="24">
        <v>0</v>
      </c>
      <c r="I1869" s="31"/>
      <c r="J1869" s="24">
        <v>0</v>
      </c>
      <c r="K1869" s="24">
        <v>0</v>
      </c>
      <c r="L1869" s="24">
        <v>0</v>
      </c>
      <c r="M1869" s="24">
        <v>0</v>
      </c>
      <c r="N1869" s="24">
        <v>0</v>
      </c>
      <c r="O1869" s="24">
        <v>117000</v>
      </c>
      <c r="P1869" s="26">
        <v>11741</v>
      </c>
      <c r="Q1869" s="23">
        <v>117000</v>
      </c>
      <c r="R1869" s="24">
        <v>0</v>
      </c>
      <c r="S1869" s="24">
        <v>0</v>
      </c>
      <c r="T1869" s="22" t="s">
        <v>47</v>
      </c>
      <c r="U1869" s="24">
        <v>0</v>
      </c>
      <c r="V1869" s="23">
        <v>0</v>
      </c>
      <c r="W1869" s="22" t="s">
        <v>47</v>
      </c>
      <c r="X1869" s="24">
        <v>0</v>
      </c>
      <c r="Y1869" s="22" t="s">
        <v>47</v>
      </c>
      <c r="Z1869" s="24">
        <v>0</v>
      </c>
      <c r="AA1869" s="31"/>
      <c r="AB1869" s="24">
        <v>0</v>
      </c>
      <c r="AC1869" s="24">
        <v>0</v>
      </c>
      <c r="AD1869" s="31"/>
      <c r="AE1869" s="23">
        <v>0</v>
      </c>
      <c r="AF1869" s="23">
        <v>0</v>
      </c>
      <c r="AG1869" s="23">
        <v>117000</v>
      </c>
      <c r="AH1869" s="29"/>
      <c r="AI1869" s="29"/>
      <c r="AJ1869" s="30"/>
      <c r="AK1869" s="2" t="str">
        <f t="shared" si="29"/>
        <v>OK</v>
      </c>
      <c r="AL1869" t="str">
        <f>IF(D1869&lt;&gt;"",IF(AK1869&lt;&gt;"OK",IF(IFERROR(VLOOKUP(C1869&amp;D1869,[1]Radicacion!$I$2:$EK$30174,2,0),VLOOKUP(D1869,[1]Radicacion!$I$2:$K$30174,2,0))&lt;&gt;"","NO EXIGIBLES"),""),"")</f>
        <v/>
      </c>
    </row>
    <row r="1870" spans="1:38" x14ac:dyDescent="0.25">
      <c r="A1870" s="20">
        <v>1862</v>
      </c>
      <c r="B1870" s="21" t="s">
        <v>46</v>
      </c>
      <c r="C1870" s="20" t="s">
        <v>47</v>
      </c>
      <c r="D1870" s="20" t="s">
        <v>1912</v>
      </c>
      <c r="E1870" s="22">
        <v>44202</v>
      </c>
      <c r="F1870" s="22">
        <v>44209</v>
      </c>
      <c r="G1870" s="23">
        <v>212600</v>
      </c>
      <c r="H1870" s="24">
        <v>0</v>
      </c>
      <c r="I1870" s="31"/>
      <c r="J1870" s="24">
        <v>0</v>
      </c>
      <c r="K1870" s="24">
        <v>0</v>
      </c>
      <c r="L1870" s="24">
        <v>0</v>
      </c>
      <c r="M1870" s="24">
        <v>0</v>
      </c>
      <c r="N1870" s="24">
        <v>0</v>
      </c>
      <c r="O1870" s="24">
        <v>212600</v>
      </c>
      <c r="P1870" s="26">
        <v>11742</v>
      </c>
      <c r="Q1870" s="23">
        <v>212600</v>
      </c>
      <c r="R1870" s="24">
        <v>0</v>
      </c>
      <c r="S1870" s="24">
        <v>0</v>
      </c>
      <c r="T1870" s="22" t="s">
        <v>47</v>
      </c>
      <c r="U1870" s="24">
        <v>0</v>
      </c>
      <c r="V1870" s="23">
        <v>0</v>
      </c>
      <c r="W1870" s="22" t="s">
        <v>47</v>
      </c>
      <c r="X1870" s="24">
        <v>0</v>
      </c>
      <c r="Y1870" s="22" t="s">
        <v>47</v>
      </c>
      <c r="Z1870" s="24">
        <v>0</v>
      </c>
      <c r="AA1870" s="31"/>
      <c r="AB1870" s="24">
        <v>0</v>
      </c>
      <c r="AC1870" s="24">
        <v>0</v>
      </c>
      <c r="AD1870" s="31"/>
      <c r="AE1870" s="23">
        <v>0</v>
      </c>
      <c r="AF1870" s="23">
        <v>0</v>
      </c>
      <c r="AG1870" s="23">
        <v>212600</v>
      </c>
      <c r="AH1870" s="29"/>
      <c r="AI1870" s="29"/>
      <c r="AJ1870" s="30"/>
      <c r="AK1870" s="2" t="str">
        <f t="shared" si="29"/>
        <v>OK</v>
      </c>
      <c r="AL1870" t="str">
        <f>IF(D1870&lt;&gt;"",IF(AK1870&lt;&gt;"OK",IF(IFERROR(VLOOKUP(C1870&amp;D1870,[1]Radicacion!$I$2:$EK$30174,2,0),VLOOKUP(D1870,[1]Radicacion!$I$2:$K$30174,2,0))&lt;&gt;"","NO EXIGIBLES"),""),"")</f>
        <v/>
      </c>
    </row>
    <row r="1871" spans="1:38" x14ac:dyDescent="0.25">
      <c r="A1871" s="20">
        <v>1863</v>
      </c>
      <c r="B1871" s="21" t="s">
        <v>46</v>
      </c>
      <c r="C1871" s="20" t="s">
        <v>47</v>
      </c>
      <c r="D1871" s="20" t="s">
        <v>1913</v>
      </c>
      <c r="E1871" s="22">
        <v>44202</v>
      </c>
      <c r="F1871" s="22">
        <v>44209</v>
      </c>
      <c r="G1871" s="23">
        <v>74600</v>
      </c>
      <c r="H1871" s="24">
        <v>0</v>
      </c>
      <c r="I1871" s="31"/>
      <c r="J1871" s="24">
        <v>0</v>
      </c>
      <c r="K1871" s="24">
        <v>0</v>
      </c>
      <c r="L1871" s="24">
        <v>0</v>
      </c>
      <c r="M1871" s="24">
        <v>0</v>
      </c>
      <c r="N1871" s="24">
        <v>0</v>
      </c>
      <c r="O1871" s="24">
        <v>74600</v>
      </c>
      <c r="P1871" s="26">
        <v>11743</v>
      </c>
      <c r="Q1871" s="23">
        <v>74600</v>
      </c>
      <c r="R1871" s="24">
        <v>0</v>
      </c>
      <c r="S1871" s="24">
        <v>0</v>
      </c>
      <c r="T1871" s="22" t="s">
        <v>47</v>
      </c>
      <c r="U1871" s="24">
        <v>0</v>
      </c>
      <c r="V1871" s="23">
        <v>0</v>
      </c>
      <c r="W1871" s="22" t="s">
        <v>47</v>
      </c>
      <c r="X1871" s="24">
        <v>0</v>
      </c>
      <c r="Y1871" s="22" t="s">
        <v>47</v>
      </c>
      <c r="Z1871" s="24">
        <v>0</v>
      </c>
      <c r="AA1871" s="31"/>
      <c r="AB1871" s="24">
        <v>0</v>
      </c>
      <c r="AC1871" s="24">
        <v>0</v>
      </c>
      <c r="AD1871" s="31"/>
      <c r="AE1871" s="23">
        <v>0</v>
      </c>
      <c r="AF1871" s="23">
        <v>0</v>
      </c>
      <c r="AG1871" s="23">
        <v>74600</v>
      </c>
      <c r="AH1871" s="29"/>
      <c r="AI1871" s="29"/>
      <c r="AJ1871" s="30"/>
      <c r="AK1871" s="2" t="str">
        <f t="shared" si="29"/>
        <v>OK</v>
      </c>
      <c r="AL1871" t="str">
        <f>IF(D1871&lt;&gt;"",IF(AK1871&lt;&gt;"OK",IF(IFERROR(VLOOKUP(C1871&amp;D1871,[1]Radicacion!$I$2:$EK$30174,2,0),VLOOKUP(D1871,[1]Radicacion!$I$2:$K$30174,2,0))&lt;&gt;"","NO EXIGIBLES"),""),"")</f>
        <v/>
      </c>
    </row>
    <row r="1872" spans="1:38" x14ac:dyDescent="0.25">
      <c r="A1872" s="20">
        <v>1864</v>
      </c>
      <c r="B1872" s="21" t="s">
        <v>46</v>
      </c>
      <c r="C1872" s="20" t="s">
        <v>47</v>
      </c>
      <c r="D1872" s="20" t="s">
        <v>1914</v>
      </c>
      <c r="E1872" s="22">
        <v>44202</v>
      </c>
      <c r="F1872" s="22">
        <v>44209</v>
      </c>
      <c r="G1872" s="23">
        <v>272600</v>
      </c>
      <c r="H1872" s="24">
        <v>0</v>
      </c>
      <c r="I1872" s="31"/>
      <c r="J1872" s="24">
        <v>0</v>
      </c>
      <c r="K1872" s="24">
        <v>0</v>
      </c>
      <c r="L1872" s="24">
        <v>0</v>
      </c>
      <c r="M1872" s="24">
        <v>0</v>
      </c>
      <c r="N1872" s="24">
        <v>0</v>
      </c>
      <c r="O1872" s="24">
        <v>272600</v>
      </c>
      <c r="P1872" s="26">
        <v>11744</v>
      </c>
      <c r="Q1872" s="23">
        <v>272600</v>
      </c>
      <c r="R1872" s="24">
        <v>0</v>
      </c>
      <c r="S1872" s="24">
        <v>0</v>
      </c>
      <c r="T1872" s="22" t="s">
        <v>47</v>
      </c>
      <c r="U1872" s="24">
        <v>0</v>
      </c>
      <c r="V1872" s="23">
        <v>0</v>
      </c>
      <c r="W1872" s="22" t="s">
        <v>47</v>
      </c>
      <c r="X1872" s="24">
        <v>0</v>
      </c>
      <c r="Y1872" s="22" t="s">
        <v>47</v>
      </c>
      <c r="Z1872" s="24">
        <v>0</v>
      </c>
      <c r="AA1872" s="31"/>
      <c r="AB1872" s="24">
        <v>0</v>
      </c>
      <c r="AC1872" s="24">
        <v>0</v>
      </c>
      <c r="AD1872" s="31"/>
      <c r="AE1872" s="23">
        <v>0</v>
      </c>
      <c r="AF1872" s="23">
        <v>0</v>
      </c>
      <c r="AG1872" s="23">
        <v>272600</v>
      </c>
      <c r="AH1872" s="29"/>
      <c r="AI1872" s="29"/>
      <c r="AJ1872" s="30"/>
      <c r="AK1872" s="2" t="str">
        <f t="shared" si="29"/>
        <v>OK</v>
      </c>
      <c r="AL1872" t="str">
        <f>IF(D1872&lt;&gt;"",IF(AK1872&lt;&gt;"OK",IF(IFERROR(VLOOKUP(C1872&amp;D1872,[1]Radicacion!$I$2:$EK$30174,2,0),VLOOKUP(D1872,[1]Radicacion!$I$2:$K$30174,2,0))&lt;&gt;"","NO EXIGIBLES"),""),"")</f>
        <v/>
      </c>
    </row>
    <row r="1873" spans="1:38" x14ac:dyDescent="0.25">
      <c r="A1873" s="20">
        <v>1865</v>
      </c>
      <c r="B1873" s="21" t="s">
        <v>46</v>
      </c>
      <c r="C1873" s="20" t="s">
        <v>47</v>
      </c>
      <c r="D1873" s="20" t="s">
        <v>1915</v>
      </c>
      <c r="E1873" s="22">
        <v>44202</v>
      </c>
      <c r="F1873" s="22">
        <v>44209</v>
      </c>
      <c r="G1873" s="23">
        <v>233600</v>
      </c>
      <c r="H1873" s="24">
        <v>0</v>
      </c>
      <c r="I1873" s="31"/>
      <c r="J1873" s="24">
        <v>0</v>
      </c>
      <c r="K1873" s="24">
        <v>0</v>
      </c>
      <c r="L1873" s="24">
        <v>0</v>
      </c>
      <c r="M1873" s="24">
        <v>0</v>
      </c>
      <c r="N1873" s="24">
        <v>0</v>
      </c>
      <c r="O1873" s="24">
        <v>233600</v>
      </c>
      <c r="P1873" s="26">
        <v>11745</v>
      </c>
      <c r="Q1873" s="23">
        <v>233600</v>
      </c>
      <c r="R1873" s="24">
        <v>0</v>
      </c>
      <c r="S1873" s="24">
        <v>0</v>
      </c>
      <c r="T1873" s="22" t="s">
        <v>47</v>
      </c>
      <c r="U1873" s="24">
        <v>0</v>
      </c>
      <c r="V1873" s="23">
        <v>0</v>
      </c>
      <c r="W1873" s="22" t="s">
        <v>47</v>
      </c>
      <c r="X1873" s="24">
        <v>0</v>
      </c>
      <c r="Y1873" s="22" t="s">
        <v>47</v>
      </c>
      <c r="Z1873" s="24">
        <v>0</v>
      </c>
      <c r="AA1873" s="31"/>
      <c r="AB1873" s="24">
        <v>0</v>
      </c>
      <c r="AC1873" s="24">
        <v>0</v>
      </c>
      <c r="AD1873" s="31"/>
      <c r="AE1873" s="23">
        <v>0</v>
      </c>
      <c r="AF1873" s="23">
        <v>0</v>
      </c>
      <c r="AG1873" s="23">
        <v>233600</v>
      </c>
      <c r="AH1873" s="29"/>
      <c r="AI1873" s="29"/>
      <c r="AJ1873" s="30"/>
      <c r="AK1873" s="2" t="str">
        <f t="shared" si="29"/>
        <v>OK</v>
      </c>
      <c r="AL1873" t="str">
        <f>IF(D1873&lt;&gt;"",IF(AK1873&lt;&gt;"OK",IF(IFERROR(VLOOKUP(C1873&amp;D1873,[1]Radicacion!$I$2:$EK$30174,2,0),VLOOKUP(D1873,[1]Radicacion!$I$2:$K$30174,2,0))&lt;&gt;"","NO EXIGIBLES"),""),"")</f>
        <v/>
      </c>
    </row>
    <row r="1874" spans="1:38" x14ac:dyDescent="0.25">
      <c r="A1874" s="20">
        <v>1866</v>
      </c>
      <c r="B1874" s="21" t="s">
        <v>46</v>
      </c>
      <c r="C1874" s="20" t="s">
        <v>47</v>
      </c>
      <c r="D1874" s="20" t="s">
        <v>1916</v>
      </c>
      <c r="E1874" s="22">
        <v>44202</v>
      </c>
      <c r="F1874" s="22">
        <v>44209</v>
      </c>
      <c r="G1874" s="23">
        <v>74600</v>
      </c>
      <c r="H1874" s="24">
        <v>0</v>
      </c>
      <c r="I1874" s="31"/>
      <c r="J1874" s="24">
        <v>0</v>
      </c>
      <c r="K1874" s="24">
        <v>0</v>
      </c>
      <c r="L1874" s="24">
        <v>0</v>
      </c>
      <c r="M1874" s="24">
        <v>0</v>
      </c>
      <c r="N1874" s="24">
        <v>0</v>
      </c>
      <c r="O1874" s="24">
        <v>74600</v>
      </c>
      <c r="P1874" s="26">
        <v>11746</v>
      </c>
      <c r="Q1874" s="23">
        <v>74600</v>
      </c>
      <c r="R1874" s="24">
        <v>0</v>
      </c>
      <c r="S1874" s="24">
        <v>0</v>
      </c>
      <c r="T1874" s="22" t="s">
        <v>47</v>
      </c>
      <c r="U1874" s="24">
        <v>0</v>
      </c>
      <c r="V1874" s="23">
        <v>0</v>
      </c>
      <c r="W1874" s="22" t="s">
        <v>47</v>
      </c>
      <c r="X1874" s="24">
        <v>0</v>
      </c>
      <c r="Y1874" s="22" t="s">
        <v>47</v>
      </c>
      <c r="Z1874" s="24">
        <v>0</v>
      </c>
      <c r="AA1874" s="31"/>
      <c r="AB1874" s="24">
        <v>0</v>
      </c>
      <c r="AC1874" s="24">
        <v>0</v>
      </c>
      <c r="AD1874" s="31"/>
      <c r="AE1874" s="23">
        <v>0</v>
      </c>
      <c r="AF1874" s="23">
        <v>0</v>
      </c>
      <c r="AG1874" s="23">
        <v>74600</v>
      </c>
      <c r="AH1874" s="29"/>
      <c r="AI1874" s="29"/>
      <c r="AJ1874" s="30"/>
      <c r="AK1874" s="2" t="str">
        <f t="shared" si="29"/>
        <v>OK</v>
      </c>
      <c r="AL1874" t="str">
        <f>IF(D1874&lt;&gt;"",IF(AK1874&lt;&gt;"OK",IF(IFERROR(VLOOKUP(C1874&amp;D1874,[1]Radicacion!$I$2:$EK$30174,2,0),VLOOKUP(D1874,[1]Radicacion!$I$2:$K$30174,2,0))&lt;&gt;"","NO EXIGIBLES"),""),"")</f>
        <v/>
      </c>
    </row>
    <row r="1875" spans="1:38" x14ac:dyDescent="0.25">
      <c r="A1875" s="20">
        <v>1867</v>
      </c>
      <c r="B1875" s="21" t="s">
        <v>46</v>
      </c>
      <c r="C1875" s="20" t="s">
        <v>47</v>
      </c>
      <c r="D1875" s="20" t="s">
        <v>1917</v>
      </c>
      <c r="E1875" s="22">
        <v>44202</v>
      </c>
      <c r="F1875" s="22">
        <v>44209</v>
      </c>
      <c r="G1875" s="23">
        <v>62600</v>
      </c>
      <c r="H1875" s="24">
        <v>0</v>
      </c>
      <c r="I1875" s="31"/>
      <c r="J1875" s="24">
        <v>0</v>
      </c>
      <c r="K1875" s="24">
        <v>0</v>
      </c>
      <c r="L1875" s="24">
        <v>0</v>
      </c>
      <c r="M1875" s="24">
        <v>0</v>
      </c>
      <c r="N1875" s="24">
        <v>0</v>
      </c>
      <c r="O1875" s="24">
        <v>62600</v>
      </c>
      <c r="P1875" s="26">
        <v>11747</v>
      </c>
      <c r="Q1875" s="23">
        <v>62600</v>
      </c>
      <c r="R1875" s="24">
        <v>0</v>
      </c>
      <c r="S1875" s="24">
        <v>0</v>
      </c>
      <c r="T1875" s="22" t="s">
        <v>47</v>
      </c>
      <c r="U1875" s="24">
        <v>0</v>
      </c>
      <c r="V1875" s="23">
        <v>0</v>
      </c>
      <c r="W1875" s="22" t="s">
        <v>47</v>
      </c>
      <c r="X1875" s="24">
        <v>0</v>
      </c>
      <c r="Y1875" s="22" t="s">
        <v>47</v>
      </c>
      <c r="Z1875" s="24">
        <v>0</v>
      </c>
      <c r="AA1875" s="31"/>
      <c r="AB1875" s="24">
        <v>0</v>
      </c>
      <c r="AC1875" s="24">
        <v>0</v>
      </c>
      <c r="AD1875" s="31"/>
      <c r="AE1875" s="23">
        <v>0</v>
      </c>
      <c r="AF1875" s="23">
        <v>0</v>
      </c>
      <c r="AG1875" s="23">
        <v>62600</v>
      </c>
      <c r="AH1875" s="29"/>
      <c r="AI1875" s="29"/>
      <c r="AJ1875" s="30"/>
      <c r="AK1875" s="2" t="str">
        <f t="shared" si="29"/>
        <v>OK</v>
      </c>
      <c r="AL1875" t="str">
        <f>IF(D1875&lt;&gt;"",IF(AK1875&lt;&gt;"OK",IF(IFERROR(VLOOKUP(C1875&amp;D1875,[1]Radicacion!$I$2:$EK$30174,2,0),VLOOKUP(D1875,[1]Radicacion!$I$2:$K$30174,2,0))&lt;&gt;"","NO EXIGIBLES"),""),"")</f>
        <v/>
      </c>
    </row>
    <row r="1876" spans="1:38" x14ac:dyDescent="0.25">
      <c r="A1876" s="20">
        <v>1868</v>
      </c>
      <c r="B1876" s="21" t="s">
        <v>46</v>
      </c>
      <c r="C1876" s="20" t="s">
        <v>47</v>
      </c>
      <c r="D1876" s="20" t="s">
        <v>1918</v>
      </c>
      <c r="E1876" s="22">
        <v>44202</v>
      </c>
      <c r="F1876" s="22">
        <v>44209</v>
      </c>
      <c r="G1876" s="23">
        <v>113600</v>
      </c>
      <c r="H1876" s="24">
        <v>0</v>
      </c>
      <c r="I1876" s="31"/>
      <c r="J1876" s="24">
        <v>0</v>
      </c>
      <c r="K1876" s="24">
        <v>0</v>
      </c>
      <c r="L1876" s="24">
        <v>0</v>
      </c>
      <c r="M1876" s="24">
        <v>0</v>
      </c>
      <c r="N1876" s="24">
        <v>0</v>
      </c>
      <c r="O1876" s="24">
        <v>113600</v>
      </c>
      <c r="P1876" s="26">
        <v>11748</v>
      </c>
      <c r="Q1876" s="23">
        <v>113600</v>
      </c>
      <c r="R1876" s="24">
        <v>0</v>
      </c>
      <c r="S1876" s="24">
        <v>0</v>
      </c>
      <c r="T1876" s="22" t="s">
        <v>47</v>
      </c>
      <c r="U1876" s="24">
        <v>0</v>
      </c>
      <c r="V1876" s="23">
        <v>0</v>
      </c>
      <c r="W1876" s="22" t="s">
        <v>47</v>
      </c>
      <c r="X1876" s="24">
        <v>0</v>
      </c>
      <c r="Y1876" s="22" t="s">
        <v>47</v>
      </c>
      <c r="Z1876" s="24">
        <v>0</v>
      </c>
      <c r="AA1876" s="31"/>
      <c r="AB1876" s="24">
        <v>0</v>
      </c>
      <c r="AC1876" s="24">
        <v>0</v>
      </c>
      <c r="AD1876" s="31"/>
      <c r="AE1876" s="23">
        <v>0</v>
      </c>
      <c r="AF1876" s="23">
        <v>0</v>
      </c>
      <c r="AG1876" s="23">
        <v>113600</v>
      </c>
      <c r="AH1876" s="29"/>
      <c r="AI1876" s="29"/>
      <c r="AJ1876" s="30"/>
      <c r="AK1876" s="2" t="str">
        <f t="shared" si="29"/>
        <v>OK</v>
      </c>
      <c r="AL1876" t="str">
        <f>IF(D1876&lt;&gt;"",IF(AK1876&lt;&gt;"OK",IF(IFERROR(VLOOKUP(C1876&amp;D1876,[1]Radicacion!$I$2:$EK$30174,2,0),VLOOKUP(D1876,[1]Radicacion!$I$2:$K$30174,2,0))&lt;&gt;"","NO EXIGIBLES"),""),"")</f>
        <v/>
      </c>
    </row>
    <row r="1877" spans="1:38" x14ac:dyDescent="0.25">
      <c r="A1877" s="20">
        <v>1869</v>
      </c>
      <c r="B1877" s="21" t="s">
        <v>46</v>
      </c>
      <c r="C1877" s="20" t="s">
        <v>47</v>
      </c>
      <c r="D1877" s="20" t="s">
        <v>1919</v>
      </c>
      <c r="E1877" s="22">
        <v>44202</v>
      </c>
      <c r="F1877" s="22">
        <v>44209</v>
      </c>
      <c r="G1877" s="23">
        <v>152600</v>
      </c>
      <c r="H1877" s="24">
        <v>0</v>
      </c>
      <c r="I1877" s="31"/>
      <c r="J1877" s="24">
        <v>0</v>
      </c>
      <c r="K1877" s="24">
        <v>0</v>
      </c>
      <c r="L1877" s="24">
        <v>0</v>
      </c>
      <c r="M1877" s="24">
        <v>0</v>
      </c>
      <c r="N1877" s="24">
        <v>0</v>
      </c>
      <c r="O1877" s="24">
        <v>152600</v>
      </c>
      <c r="P1877" s="26">
        <v>11749</v>
      </c>
      <c r="Q1877" s="23">
        <v>152600</v>
      </c>
      <c r="R1877" s="24">
        <v>0</v>
      </c>
      <c r="S1877" s="24">
        <v>0</v>
      </c>
      <c r="T1877" s="22" t="s">
        <v>47</v>
      </c>
      <c r="U1877" s="24">
        <v>0</v>
      </c>
      <c r="V1877" s="23">
        <v>0</v>
      </c>
      <c r="W1877" s="22" t="s">
        <v>47</v>
      </c>
      <c r="X1877" s="24">
        <v>0</v>
      </c>
      <c r="Y1877" s="22" t="s">
        <v>47</v>
      </c>
      <c r="Z1877" s="24">
        <v>0</v>
      </c>
      <c r="AA1877" s="31"/>
      <c r="AB1877" s="24">
        <v>0</v>
      </c>
      <c r="AC1877" s="24">
        <v>0</v>
      </c>
      <c r="AD1877" s="31"/>
      <c r="AE1877" s="23">
        <v>0</v>
      </c>
      <c r="AF1877" s="23">
        <v>0</v>
      </c>
      <c r="AG1877" s="23">
        <v>152600</v>
      </c>
      <c r="AH1877" s="29"/>
      <c r="AI1877" s="29"/>
      <c r="AJ1877" s="30"/>
      <c r="AK1877" s="2" t="str">
        <f t="shared" si="29"/>
        <v>OK</v>
      </c>
      <c r="AL1877" t="str">
        <f>IF(D1877&lt;&gt;"",IF(AK1877&lt;&gt;"OK",IF(IFERROR(VLOOKUP(C1877&amp;D1877,[1]Radicacion!$I$2:$EK$30174,2,0),VLOOKUP(D1877,[1]Radicacion!$I$2:$K$30174,2,0))&lt;&gt;"","NO EXIGIBLES"),""),"")</f>
        <v/>
      </c>
    </row>
    <row r="1878" spans="1:38" x14ac:dyDescent="0.25">
      <c r="A1878" s="20">
        <v>1870</v>
      </c>
      <c r="B1878" s="21" t="s">
        <v>46</v>
      </c>
      <c r="C1878" s="20" t="s">
        <v>47</v>
      </c>
      <c r="D1878" s="20" t="s">
        <v>1920</v>
      </c>
      <c r="E1878" s="22">
        <v>44202</v>
      </c>
      <c r="F1878" s="22">
        <v>44209</v>
      </c>
      <c r="G1878" s="23">
        <v>113600</v>
      </c>
      <c r="H1878" s="24">
        <v>0</v>
      </c>
      <c r="I1878" s="31"/>
      <c r="J1878" s="24">
        <v>0</v>
      </c>
      <c r="K1878" s="24">
        <v>0</v>
      </c>
      <c r="L1878" s="24">
        <v>0</v>
      </c>
      <c r="M1878" s="24">
        <v>0</v>
      </c>
      <c r="N1878" s="24">
        <v>0</v>
      </c>
      <c r="O1878" s="24">
        <v>113600</v>
      </c>
      <c r="P1878" s="26">
        <v>11750</v>
      </c>
      <c r="Q1878" s="23">
        <v>113600</v>
      </c>
      <c r="R1878" s="24">
        <v>0</v>
      </c>
      <c r="S1878" s="24">
        <v>0</v>
      </c>
      <c r="T1878" s="22" t="s">
        <v>47</v>
      </c>
      <c r="U1878" s="24">
        <v>0</v>
      </c>
      <c r="V1878" s="23">
        <v>0</v>
      </c>
      <c r="W1878" s="22" t="s">
        <v>47</v>
      </c>
      <c r="X1878" s="24">
        <v>0</v>
      </c>
      <c r="Y1878" s="22" t="s">
        <v>47</v>
      </c>
      <c r="Z1878" s="24">
        <v>0</v>
      </c>
      <c r="AA1878" s="31"/>
      <c r="AB1878" s="24">
        <v>0</v>
      </c>
      <c r="AC1878" s="24">
        <v>0</v>
      </c>
      <c r="AD1878" s="31"/>
      <c r="AE1878" s="23">
        <v>0</v>
      </c>
      <c r="AF1878" s="23">
        <v>0</v>
      </c>
      <c r="AG1878" s="23">
        <v>113600</v>
      </c>
      <c r="AH1878" s="29"/>
      <c r="AI1878" s="29"/>
      <c r="AJ1878" s="30"/>
      <c r="AK1878" s="2" t="str">
        <f t="shared" si="29"/>
        <v>OK</v>
      </c>
      <c r="AL1878" t="str">
        <f>IF(D1878&lt;&gt;"",IF(AK1878&lt;&gt;"OK",IF(IFERROR(VLOOKUP(C1878&amp;D1878,[1]Radicacion!$I$2:$EK$30174,2,0),VLOOKUP(D1878,[1]Radicacion!$I$2:$K$30174,2,0))&lt;&gt;"","NO EXIGIBLES"),""),"")</f>
        <v/>
      </c>
    </row>
    <row r="1879" spans="1:38" x14ac:dyDescent="0.25">
      <c r="A1879" s="20">
        <v>1871</v>
      </c>
      <c r="B1879" s="21" t="s">
        <v>46</v>
      </c>
      <c r="C1879" s="20" t="s">
        <v>47</v>
      </c>
      <c r="D1879" s="20" t="s">
        <v>1921</v>
      </c>
      <c r="E1879" s="22">
        <v>44202</v>
      </c>
      <c r="F1879" s="22">
        <v>44209</v>
      </c>
      <c r="G1879" s="23">
        <v>213600</v>
      </c>
      <c r="H1879" s="24">
        <v>0</v>
      </c>
      <c r="I1879" s="31"/>
      <c r="J1879" s="24">
        <v>0</v>
      </c>
      <c r="K1879" s="24">
        <v>0</v>
      </c>
      <c r="L1879" s="24">
        <v>0</v>
      </c>
      <c r="M1879" s="24">
        <v>0</v>
      </c>
      <c r="N1879" s="24">
        <v>0</v>
      </c>
      <c r="O1879" s="24">
        <v>213600</v>
      </c>
      <c r="P1879" s="26">
        <v>11751</v>
      </c>
      <c r="Q1879" s="23">
        <v>213600</v>
      </c>
      <c r="R1879" s="24">
        <v>0</v>
      </c>
      <c r="S1879" s="24">
        <v>0</v>
      </c>
      <c r="T1879" s="22" t="s">
        <v>47</v>
      </c>
      <c r="U1879" s="24">
        <v>0</v>
      </c>
      <c r="V1879" s="23">
        <v>0</v>
      </c>
      <c r="W1879" s="22" t="s">
        <v>47</v>
      </c>
      <c r="X1879" s="24">
        <v>0</v>
      </c>
      <c r="Y1879" s="22" t="s">
        <v>47</v>
      </c>
      <c r="Z1879" s="24">
        <v>0</v>
      </c>
      <c r="AA1879" s="31"/>
      <c r="AB1879" s="24">
        <v>0</v>
      </c>
      <c r="AC1879" s="24">
        <v>0</v>
      </c>
      <c r="AD1879" s="31"/>
      <c r="AE1879" s="23">
        <v>0</v>
      </c>
      <c r="AF1879" s="23">
        <v>0</v>
      </c>
      <c r="AG1879" s="23">
        <v>213600</v>
      </c>
      <c r="AH1879" s="29"/>
      <c r="AI1879" s="29"/>
      <c r="AJ1879" s="30"/>
      <c r="AK1879" s="2" t="str">
        <f t="shared" si="29"/>
        <v>OK</v>
      </c>
      <c r="AL1879" t="str">
        <f>IF(D1879&lt;&gt;"",IF(AK1879&lt;&gt;"OK",IF(IFERROR(VLOOKUP(C1879&amp;D1879,[1]Radicacion!$I$2:$EK$30174,2,0),VLOOKUP(D1879,[1]Radicacion!$I$2:$K$30174,2,0))&lt;&gt;"","NO EXIGIBLES"),""),"")</f>
        <v/>
      </c>
    </row>
    <row r="1880" spans="1:38" x14ac:dyDescent="0.25">
      <c r="A1880" s="20">
        <v>1872</v>
      </c>
      <c r="B1880" s="21" t="s">
        <v>46</v>
      </c>
      <c r="C1880" s="20" t="s">
        <v>47</v>
      </c>
      <c r="D1880" s="20" t="s">
        <v>1922</v>
      </c>
      <c r="E1880" s="22">
        <v>44202</v>
      </c>
      <c r="F1880" s="22">
        <v>44209</v>
      </c>
      <c r="G1880" s="23">
        <v>113600</v>
      </c>
      <c r="H1880" s="24">
        <v>0</v>
      </c>
      <c r="I1880" s="31"/>
      <c r="J1880" s="24">
        <v>0</v>
      </c>
      <c r="K1880" s="24">
        <v>0</v>
      </c>
      <c r="L1880" s="24">
        <v>0</v>
      </c>
      <c r="M1880" s="24">
        <v>0</v>
      </c>
      <c r="N1880" s="24">
        <v>0</v>
      </c>
      <c r="O1880" s="24">
        <v>113600</v>
      </c>
      <c r="P1880" s="26">
        <v>11752</v>
      </c>
      <c r="Q1880" s="23">
        <v>113600</v>
      </c>
      <c r="R1880" s="24">
        <v>0</v>
      </c>
      <c r="S1880" s="24">
        <v>0</v>
      </c>
      <c r="T1880" s="22" t="s">
        <v>47</v>
      </c>
      <c r="U1880" s="24">
        <v>0</v>
      </c>
      <c r="V1880" s="23">
        <v>0</v>
      </c>
      <c r="W1880" s="22" t="s">
        <v>47</v>
      </c>
      <c r="X1880" s="24">
        <v>0</v>
      </c>
      <c r="Y1880" s="22" t="s">
        <v>47</v>
      </c>
      <c r="Z1880" s="24">
        <v>0</v>
      </c>
      <c r="AA1880" s="31"/>
      <c r="AB1880" s="24">
        <v>0</v>
      </c>
      <c r="AC1880" s="24">
        <v>0</v>
      </c>
      <c r="AD1880" s="31"/>
      <c r="AE1880" s="23">
        <v>0</v>
      </c>
      <c r="AF1880" s="23">
        <v>0</v>
      </c>
      <c r="AG1880" s="23">
        <v>113600</v>
      </c>
      <c r="AH1880" s="29"/>
      <c r="AI1880" s="29"/>
      <c r="AJ1880" s="30"/>
      <c r="AK1880" s="2" t="str">
        <f t="shared" si="29"/>
        <v>OK</v>
      </c>
      <c r="AL1880" t="str">
        <f>IF(D1880&lt;&gt;"",IF(AK1880&lt;&gt;"OK",IF(IFERROR(VLOOKUP(C1880&amp;D1880,[1]Radicacion!$I$2:$EK$30174,2,0),VLOOKUP(D1880,[1]Radicacion!$I$2:$K$30174,2,0))&lt;&gt;"","NO EXIGIBLES"),""),"")</f>
        <v/>
      </c>
    </row>
    <row r="1881" spans="1:38" x14ac:dyDescent="0.25">
      <c r="A1881" s="20">
        <v>1873</v>
      </c>
      <c r="B1881" s="21" t="s">
        <v>46</v>
      </c>
      <c r="C1881" s="20" t="s">
        <v>47</v>
      </c>
      <c r="D1881" s="20" t="s">
        <v>1923</v>
      </c>
      <c r="E1881" s="22">
        <v>44202</v>
      </c>
      <c r="F1881" s="22">
        <v>44209</v>
      </c>
      <c r="G1881" s="23">
        <v>113600</v>
      </c>
      <c r="H1881" s="24">
        <v>0</v>
      </c>
      <c r="I1881" s="31"/>
      <c r="J1881" s="24">
        <v>0</v>
      </c>
      <c r="K1881" s="24">
        <v>0</v>
      </c>
      <c r="L1881" s="24">
        <v>0</v>
      </c>
      <c r="M1881" s="24">
        <v>0</v>
      </c>
      <c r="N1881" s="24">
        <v>0</v>
      </c>
      <c r="O1881" s="24">
        <v>113600</v>
      </c>
      <c r="P1881" s="26">
        <v>11753</v>
      </c>
      <c r="Q1881" s="23">
        <v>113600</v>
      </c>
      <c r="R1881" s="24">
        <v>0</v>
      </c>
      <c r="S1881" s="24">
        <v>0</v>
      </c>
      <c r="T1881" s="22" t="s">
        <v>47</v>
      </c>
      <c r="U1881" s="24">
        <v>0</v>
      </c>
      <c r="V1881" s="23">
        <v>0</v>
      </c>
      <c r="W1881" s="22" t="s">
        <v>47</v>
      </c>
      <c r="X1881" s="24">
        <v>0</v>
      </c>
      <c r="Y1881" s="22" t="s">
        <v>47</v>
      </c>
      <c r="Z1881" s="24">
        <v>0</v>
      </c>
      <c r="AA1881" s="31"/>
      <c r="AB1881" s="24">
        <v>0</v>
      </c>
      <c r="AC1881" s="24">
        <v>0</v>
      </c>
      <c r="AD1881" s="31"/>
      <c r="AE1881" s="23">
        <v>0</v>
      </c>
      <c r="AF1881" s="23">
        <v>0</v>
      </c>
      <c r="AG1881" s="23">
        <v>113600</v>
      </c>
      <c r="AH1881" s="29"/>
      <c r="AI1881" s="29"/>
      <c r="AJ1881" s="30"/>
      <c r="AK1881" s="2" t="str">
        <f t="shared" si="29"/>
        <v>OK</v>
      </c>
      <c r="AL1881" t="str">
        <f>IF(D1881&lt;&gt;"",IF(AK1881&lt;&gt;"OK",IF(IFERROR(VLOOKUP(C1881&amp;D1881,[1]Radicacion!$I$2:$EK$30174,2,0),VLOOKUP(D1881,[1]Radicacion!$I$2:$K$30174,2,0))&lt;&gt;"","NO EXIGIBLES"),""),"")</f>
        <v/>
      </c>
    </row>
    <row r="1882" spans="1:38" x14ac:dyDescent="0.25">
      <c r="A1882" s="20">
        <v>1874</v>
      </c>
      <c r="B1882" s="21" t="s">
        <v>46</v>
      </c>
      <c r="C1882" s="20" t="s">
        <v>47</v>
      </c>
      <c r="D1882" s="20" t="s">
        <v>1924</v>
      </c>
      <c r="E1882" s="22">
        <v>44202</v>
      </c>
      <c r="F1882" s="22">
        <v>44209</v>
      </c>
      <c r="G1882" s="23">
        <v>113600</v>
      </c>
      <c r="H1882" s="24">
        <v>0</v>
      </c>
      <c r="I1882" s="31"/>
      <c r="J1882" s="24">
        <v>0</v>
      </c>
      <c r="K1882" s="24">
        <v>0</v>
      </c>
      <c r="L1882" s="24">
        <v>0</v>
      </c>
      <c r="M1882" s="24">
        <v>0</v>
      </c>
      <c r="N1882" s="24">
        <v>0</v>
      </c>
      <c r="O1882" s="24">
        <v>113600</v>
      </c>
      <c r="P1882" s="26">
        <v>11754</v>
      </c>
      <c r="Q1882" s="23">
        <v>113600</v>
      </c>
      <c r="R1882" s="24">
        <v>0</v>
      </c>
      <c r="S1882" s="24">
        <v>0</v>
      </c>
      <c r="T1882" s="22" t="s">
        <v>47</v>
      </c>
      <c r="U1882" s="24">
        <v>0</v>
      </c>
      <c r="V1882" s="23">
        <v>0</v>
      </c>
      <c r="W1882" s="22" t="s">
        <v>47</v>
      </c>
      <c r="X1882" s="24">
        <v>0</v>
      </c>
      <c r="Y1882" s="22" t="s">
        <v>47</v>
      </c>
      <c r="Z1882" s="24">
        <v>0</v>
      </c>
      <c r="AA1882" s="31"/>
      <c r="AB1882" s="24">
        <v>0</v>
      </c>
      <c r="AC1882" s="24">
        <v>0</v>
      </c>
      <c r="AD1882" s="31"/>
      <c r="AE1882" s="23">
        <v>0</v>
      </c>
      <c r="AF1882" s="23">
        <v>0</v>
      </c>
      <c r="AG1882" s="23">
        <v>113600</v>
      </c>
      <c r="AH1882" s="29"/>
      <c r="AI1882" s="29"/>
      <c r="AJ1882" s="30"/>
      <c r="AK1882" s="2" t="str">
        <f t="shared" si="29"/>
        <v>OK</v>
      </c>
      <c r="AL1882" t="str">
        <f>IF(D1882&lt;&gt;"",IF(AK1882&lt;&gt;"OK",IF(IFERROR(VLOOKUP(C1882&amp;D1882,[1]Radicacion!$I$2:$EK$30174,2,0),VLOOKUP(D1882,[1]Radicacion!$I$2:$K$30174,2,0))&lt;&gt;"","NO EXIGIBLES"),""),"")</f>
        <v/>
      </c>
    </row>
    <row r="1883" spans="1:38" x14ac:dyDescent="0.25">
      <c r="A1883" s="20">
        <v>1875</v>
      </c>
      <c r="B1883" s="21" t="s">
        <v>46</v>
      </c>
      <c r="C1883" s="20" t="s">
        <v>47</v>
      </c>
      <c r="D1883" s="20" t="s">
        <v>1925</v>
      </c>
      <c r="E1883" s="22">
        <v>44202</v>
      </c>
      <c r="F1883" s="22">
        <v>44209</v>
      </c>
      <c r="G1883" s="23">
        <v>113600</v>
      </c>
      <c r="H1883" s="24">
        <v>0</v>
      </c>
      <c r="I1883" s="31"/>
      <c r="J1883" s="24">
        <v>0</v>
      </c>
      <c r="K1883" s="24">
        <v>0</v>
      </c>
      <c r="L1883" s="24">
        <v>0</v>
      </c>
      <c r="M1883" s="24">
        <v>0</v>
      </c>
      <c r="N1883" s="24">
        <v>0</v>
      </c>
      <c r="O1883" s="24">
        <v>113600</v>
      </c>
      <c r="P1883" s="26">
        <v>11755</v>
      </c>
      <c r="Q1883" s="23">
        <v>113600</v>
      </c>
      <c r="R1883" s="24">
        <v>0</v>
      </c>
      <c r="S1883" s="24">
        <v>0</v>
      </c>
      <c r="T1883" s="22" t="s">
        <v>47</v>
      </c>
      <c r="U1883" s="24">
        <v>0</v>
      </c>
      <c r="V1883" s="23">
        <v>0</v>
      </c>
      <c r="W1883" s="22" t="s">
        <v>47</v>
      </c>
      <c r="X1883" s="24">
        <v>0</v>
      </c>
      <c r="Y1883" s="22" t="s">
        <v>47</v>
      </c>
      <c r="Z1883" s="24">
        <v>0</v>
      </c>
      <c r="AA1883" s="31"/>
      <c r="AB1883" s="24">
        <v>0</v>
      </c>
      <c r="AC1883" s="24">
        <v>0</v>
      </c>
      <c r="AD1883" s="31"/>
      <c r="AE1883" s="23">
        <v>0</v>
      </c>
      <c r="AF1883" s="23">
        <v>0</v>
      </c>
      <c r="AG1883" s="23">
        <v>113600</v>
      </c>
      <c r="AH1883" s="29"/>
      <c r="AI1883" s="29"/>
      <c r="AJ1883" s="30"/>
      <c r="AK1883" s="2" t="str">
        <f t="shared" si="29"/>
        <v>OK</v>
      </c>
      <c r="AL1883" t="str">
        <f>IF(D1883&lt;&gt;"",IF(AK1883&lt;&gt;"OK",IF(IFERROR(VLOOKUP(C1883&amp;D1883,[1]Radicacion!$I$2:$EK$30174,2,0),VLOOKUP(D1883,[1]Radicacion!$I$2:$K$30174,2,0))&lt;&gt;"","NO EXIGIBLES"),""),"")</f>
        <v/>
      </c>
    </row>
    <row r="1884" spans="1:38" x14ac:dyDescent="0.25">
      <c r="A1884" s="20">
        <v>1876</v>
      </c>
      <c r="B1884" s="21" t="s">
        <v>46</v>
      </c>
      <c r="C1884" s="20" t="s">
        <v>47</v>
      </c>
      <c r="D1884" s="20" t="s">
        <v>1926</v>
      </c>
      <c r="E1884" s="22">
        <v>44202</v>
      </c>
      <c r="F1884" s="22">
        <v>44209</v>
      </c>
      <c r="G1884" s="23">
        <v>113600</v>
      </c>
      <c r="H1884" s="24">
        <v>0</v>
      </c>
      <c r="I1884" s="31"/>
      <c r="J1884" s="24">
        <v>0</v>
      </c>
      <c r="K1884" s="24">
        <v>0</v>
      </c>
      <c r="L1884" s="24">
        <v>0</v>
      </c>
      <c r="M1884" s="24">
        <v>0</v>
      </c>
      <c r="N1884" s="24">
        <v>0</v>
      </c>
      <c r="O1884" s="24">
        <v>113600</v>
      </c>
      <c r="P1884" s="26">
        <v>11756</v>
      </c>
      <c r="Q1884" s="23">
        <v>113600</v>
      </c>
      <c r="R1884" s="24">
        <v>0</v>
      </c>
      <c r="S1884" s="24">
        <v>0</v>
      </c>
      <c r="T1884" s="22" t="s">
        <v>47</v>
      </c>
      <c r="U1884" s="24">
        <v>0</v>
      </c>
      <c r="V1884" s="23">
        <v>0</v>
      </c>
      <c r="W1884" s="22" t="s">
        <v>47</v>
      </c>
      <c r="X1884" s="24">
        <v>0</v>
      </c>
      <c r="Y1884" s="22" t="s">
        <v>47</v>
      </c>
      <c r="Z1884" s="24">
        <v>0</v>
      </c>
      <c r="AA1884" s="31"/>
      <c r="AB1884" s="24">
        <v>0</v>
      </c>
      <c r="AC1884" s="24">
        <v>0</v>
      </c>
      <c r="AD1884" s="31"/>
      <c r="AE1884" s="23">
        <v>0</v>
      </c>
      <c r="AF1884" s="23">
        <v>0</v>
      </c>
      <c r="AG1884" s="23">
        <v>113600</v>
      </c>
      <c r="AH1884" s="29"/>
      <c r="AI1884" s="29"/>
      <c r="AJ1884" s="30"/>
      <c r="AK1884" s="2" t="str">
        <f t="shared" si="29"/>
        <v>OK</v>
      </c>
      <c r="AL1884" t="str">
        <f>IF(D1884&lt;&gt;"",IF(AK1884&lt;&gt;"OK",IF(IFERROR(VLOOKUP(C1884&amp;D1884,[1]Radicacion!$I$2:$EK$30174,2,0),VLOOKUP(D1884,[1]Radicacion!$I$2:$K$30174,2,0))&lt;&gt;"","NO EXIGIBLES"),""),"")</f>
        <v/>
      </c>
    </row>
    <row r="1885" spans="1:38" x14ac:dyDescent="0.25">
      <c r="G1885" s="32">
        <f>SUBTOTAL(9,G9:G1884)</f>
        <v>3406903677</v>
      </c>
      <c r="H1885" s="32">
        <f>SUBTOTAL(9,H9:H1884)</f>
        <v>6800</v>
      </c>
      <c r="J1885" s="32">
        <f>SUBTOTAL(9,J9:J1884)</f>
        <v>669968720</v>
      </c>
      <c r="K1885" s="32">
        <f>SUBTOTAL(9,K9:K1884)</f>
        <v>1506422688</v>
      </c>
      <c r="L1885" s="32">
        <f>SUBTOTAL(9,L9:L1884)</f>
        <v>0</v>
      </c>
      <c r="M1885" s="32">
        <f>SUBTOTAL(9,M9:M1884)</f>
        <v>0</v>
      </c>
      <c r="N1885" s="32">
        <f>SUBTOTAL(9,N9:N1884)</f>
        <v>2176391408</v>
      </c>
      <c r="O1885" s="32">
        <f>SUBTOTAL(9,O9:O1884)</f>
        <v>1230505469</v>
      </c>
      <c r="Q1885" s="32">
        <f>SUBTOTAL(9,Q9:Q1884)</f>
        <v>3230400074</v>
      </c>
      <c r="R1885" s="32">
        <f>SUBTOTAL(9,R9:R1884)</f>
        <v>6800</v>
      </c>
      <c r="S1885" s="32">
        <f>SUBTOTAL(9,S9:S1884)</f>
        <v>74187483</v>
      </c>
      <c r="U1885" s="32">
        <f>SUBTOTAL(9,U9:U1884)</f>
        <v>0</v>
      </c>
      <c r="X1885" s="32">
        <f>SUBTOTAL(9,X9:X1884)</f>
        <v>32768756</v>
      </c>
      <c r="Z1885" s="32">
        <f>SUBTOTAL(9,Z9:Z1884)</f>
        <v>0</v>
      </c>
      <c r="AB1885" s="32">
        <f>SUBTOTAL(9,AB9:AB1884)</f>
        <v>189540</v>
      </c>
      <c r="AC1885" s="32">
        <f>SUBTOTAL(9,AC9:AC1884)</f>
        <v>0</v>
      </c>
      <c r="AE1885" s="32">
        <f>SUBTOTAL(9,AE9:AE1884)</f>
        <v>32579216</v>
      </c>
      <c r="AF1885" s="32">
        <f>SUBTOTAL(9,AF9:AF1884)</f>
        <v>0</v>
      </c>
      <c r="AG1885" s="32">
        <f>SUBTOTAL(9,AG9:AG1884)</f>
        <v>1021429450</v>
      </c>
    </row>
  </sheetData>
  <sheetProtection autoFilter="0"/>
  <autoFilter ref="A8:AI1884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2B168-3715-45F8-8EBA-646740AB9961}"/>
</file>

<file path=customXml/itemProps2.xml><?xml version="1.0" encoding="utf-8"?>
<ds:datastoreItem xmlns:ds="http://schemas.openxmlformats.org/officeDocument/2006/customXml" ds:itemID="{9658784E-BE71-4E49-8390-F85DB68464FC}"/>
</file>

<file path=customXml/itemProps3.xml><?xml version="1.0" encoding="utf-8"?>
<ds:datastoreItem xmlns:ds="http://schemas.openxmlformats.org/officeDocument/2006/customXml" ds:itemID="{B28F8E19-9551-4BE8-8048-FE071CD79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Madrid</dc:creator>
  <cp:lastModifiedBy>Benjamin Vasquez Madrid</cp:lastModifiedBy>
  <dcterms:created xsi:type="dcterms:W3CDTF">2021-07-20T21:58:18Z</dcterms:created>
  <dcterms:modified xsi:type="dcterms:W3CDTF">2021-07-20T22:00:37Z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