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7428E9C3-70EB-4C18-A03E-17294834410E}" xr6:coauthVersionLast="47" xr6:coauthVersionMax="47" xr10:uidLastSave="{00000000-0000-0000-0000-000000000000}"/>
  <bookViews>
    <workbookView xWindow="-120" yWindow="-120" windowWidth="29040" windowHeight="15840" xr2:uid="{9F7E8F03-E900-4D77-A62B-FCAFEDEBF36D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AIFT010!$A$8:$AI$1074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69" i="1" l="1"/>
  <c r="AL1069" i="1" s="1"/>
  <c r="AL1068" i="1"/>
  <c r="AK1068" i="1"/>
  <c r="AK1067" i="1"/>
  <c r="AL1067" i="1" s="1"/>
  <c r="AK1064" i="1"/>
  <c r="AK1061" i="1"/>
  <c r="AL1061" i="1" s="1"/>
  <c r="AL1060" i="1"/>
  <c r="AK1060" i="1"/>
  <c r="AK1059" i="1"/>
  <c r="AL1059" i="1" s="1"/>
  <c r="AL1054" i="1"/>
  <c r="AK1054" i="1"/>
  <c r="AK1053" i="1"/>
  <c r="AL1053" i="1" s="1"/>
  <c r="AK1052" i="1"/>
  <c r="AL1052" i="1" s="1"/>
  <c r="AK1049" i="1"/>
  <c r="AL1049" i="1" s="1"/>
  <c r="AK1048" i="1"/>
  <c r="AK1045" i="1"/>
  <c r="AL1045" i="1" s="1"/>
  <c r="AK1044" i="1"/>
  <c r="AL1044" i="1" s="1"/>
  <c r="AK1043" i="1"/>
  <c r="AL1043" i="1" s="1"/>
  <c r="AL1042" i="1"/>
  <c r="AK1042" i="1"/>
  <c r="AK1040" i="1"/>
  <c r="AK1038" i="1"/>
  <c r="AK1036" i="1"/>
  <c r="AL1036" i="1" s="1"/>
  <c r="AK1035" i="1"/>
  <c r="AK1033" i="1"/>
  <c r="AL1033" i="1" s="1"/>
  <c r="AK1032" i="1"/>
  <c r="AK1030" i="1"/>
  <c r="AL1030" i="1" s="1"/>
  <c r="AK1029" i="1"/>
  <c r="AK1028" i="1"/>
  <c r="AL1028" i="1" s="1"/>
  <c r="AK1027" i="1"/>
  <c r="AL1027" i="1" s="1"/>
  <c r="AK1025" i="1"/>
  <c r="AK1024" i="1"/>
  <c r="AK1020" i="1"/>
  <c r="AL1020" i="1" s="1"/>
  <c r="AL1019" i="1"/>
  <c r="AK1019" i="1"/>
  <c r="AK1018" i="1"/>
  <c r="AL1018" i="1" s="1"/>
  <c r="AK1017" i="1"/>
  <c r="AK1014" i="1"/>
  <c r="AK1011" i="1"/>
  <c r="AL1011" i="1" s="1"/>
  <c r="AK1010" i="1"/>
  <c r="AL1010" i="1" s="1"/>
  <c r="AK1009" i="1"/>
  <c r="AK1008" i="1"/>
  <c r="AL1008" i="1" s="1"/>
  <c r="AK1007" i="1"/>
  <c r="AL1007" i="1" s="1"/>
  <c r="AK1003" i="1"/>
  <c r="AK1002" i="1"/>
  <c r="AL1002" i="1" s="1"/>
  <c r="AL1001" i="1"/>
  <c r="AK1001" i="1"/>
  <c r="AK1000" i="1"/>
  <c r="AK998" i="1"/>
  <c r="AK996" i="1"/>
  <c r="AL995" i="1"/>
  <c r="AK995" i="1"/>
  <c r="AK994" i="1"/>
  <c r="AL994" i="1" s="1"/>
  <c r="AK992" i="1"/>
  <c r="AK990" i="1"/>
  <c r="AK987" i="1"/>
  <c r="AK985" i="1"/>
  <c r="AL985" i="1" s="1"/>
  <c r="AK983" i="1"/>
  <c r="AL983" i="1" s="1"/>
  <c r="AK982" i="1"/>
  <c r="AK979" i="1"/>
  <c r="AK978" i="1"/>
  <c r="AL978" i="1" s="1"/>
  <c r="AK976" i="1"/>
  <c r="AL976" i="1" s="1"/>
  <c r="AK975" i="1"/>
  <c r="AL975" i="1" s="1"/>
  <c r="AK974" i="1"/>
  <c r="AK967" i="1"/>
  <c r="AL967" i="1" s="1"/>
  <c r="AK966" i="1"/>
  <c r="AL965" i="1"/>
  <c r="AK965" i="1"/>
  <c r="AK964" i="1"/>
  <c r="AL964" i="1" s="1"/>
  <c r="AK963" i="1"/>
  <c r="AK960" i="1"/>
  <c r="AK959" i="1"/>
  <c r="AL959" i="1" s="1"/>
  <c r="AL957" i="1"/>
  <c r="AK957" i="1"/>
  <c r="AK954" i="1"/>
  <c r="AL954" i="1" s="1"/>
  <c r="AK951" i="1"/>
  <c r="AL951" i="1" s="1"/>
  <c r="AK948" i="1"/>
  <c r="AL948" i="1" s="1"/>
  <c r="AK945" i="1"/>
  <c r="AK943" i="1"/>
  <c r="AL943" i="1" s="1"/>
  <c r="AL942" i="1"/>
  <c r="AK942" i="1"/>
  <c r="AK941" i="1"/>
  <c r="AL941" i="1" s="1"/>
  <c r="AK940" i="1"/>
  <c r="AK939" i="1"/>
  <c r="AK935" i="1"/>
  <c r="AL935" i="1" s="1"/>
  <c r="AK932" i="1"/>
  <c r="AK930" i="1"/>
  <c r="AL930" i="1" s="1"/>
  <c r="AL929" i="1"/>
  <c r="AK929" i="1"/>
  <c r="AL927" i="1"/>
  <c r="AK927" i="1"/>
  <c r="AK926" i="1"/>
  <c r="AK925" i="1"/>
  <c r="AK923" i="1"/>
  <c r="AL923" i="1" s="1"/>
  <c r="AK922" i="1"/>
  <c r="AK921" i="1"/>
  <c r="AL921" i="1" s="1"/>
  <c r="AK920" i="1"/>
  <c r="AL920" i="1" s="1"/>
  <c r="AK919" i="1"/>
  <c r="AK918" i="1"/>
  <c r="AL916" i="1"/>
  <c r="AK916" i="1"/>
  <c r="AK914" i="1"/>
  <c r="AL914" i="1" s="1"/>
  <c r="AK913" i="1"/>
  <c r="AL913" i="1" s="1"/>
  <c r="AK910" i="1"/>
  <c r="AL910" i="1" s="1"/>
  <c r="AK906" i="1"/>
  <c r="AL906" i="1" s="1"/>
  <c r="AK905" i="1"/>
  <c r="AL905" i="1" s="1"/>
  <c r="AK902" i="1"/>
  <c r="AL902" i="1" s="1"/>
  <c r="AK897" i="1"/>
  <c r="AL897" i="1" s="1"/>
  <c r="AK896" i="1"/>
  <c r="AL896" i="1" s="1"/>
  <c r="AK895" i="1"/>
  <c r="AL895" i="1" s="1"/>
  <c r="AL894" i="1"/>
  <c r="AK894" i="1"/>
  <c r="AK893" i="1"/>
  <c r="AK890" i="1"/>
  <c r="AK889" i="1"/>
  <c r="AL889" i="1" s="1"/>
  <c r="AK887" i="1"/>
  <c r="AL885" i="1"/>
  <c r="AK885" i="1"/>
  <c r="AK882" i="1"/>
  <c r="AL882" i="1" s="1"/>
  <c r="AK879" i="1"/>
  <c r="AL877" i="1"/>
  <c r="AK877" i="1"/>
  <c r="AK875" i="1"/>
  <c r="AL875" i="1" s="1"/>
  <c r="AK874" i="1"/>
  <c r="AL874" i="1" s="1"/>
  <c r="AK870" i="1"/>
  <c r="AL870" i="1" s="1"/>
  <c r="AL869" i="1"/>
  <c r="AK869" i="1"/>
  <c r="AK867" i="1"/>
  <c r="AL867" i="1" s="1"/>
  <c r="AK866" i="1"/>
  <c r="AK864" i="1"/>
  <c r="AK863" i="1"/>
  <c r="AL863" i="1" s="1"/>
  <c r="AL858" i="1"/>
  <c r="AK858" i="1"/>
  <c r="AK856" i="1"/>
  <c r="AK854" i="1"/>
  <c r="AK851" i="1"/>
  <c r="AL851" i="1" s="1"/>
  <c r="AK850" i="1"/>
  <c r="AL850" i="1" s="1"/>
  <c r="AL849" i="1"/>
  <c r="AK849" i="1"/>
  <c r="AL848" i="1"/>
  <c r="AK848" i="1"/>
  <c r="AK846" i="1"/>
  <c r="AL842" i="1"/>
  <c r="AK842" i="1"/>
  <c r="AK840" i="1"/>
  <c r="AK839" i="1"/>
  <c r="AK837" i="1"/>
  <c r="AL837" i="1" s="1"/>
  <c r="AK835" i="1"/>
  <c r="AL835" i="1" s="1"/>
  <c r="AL834" i="1"/>
  <c r="AK834" i="1"/>
  <c r="AK832" i="1"/>
  <c r="AK831" i="1"/>
  <c r="AL831" i="1" s="1"/>
  <c r="AL826" i="1"/>
  <c r="AK826" i="1"/>
  <c r="AK819" i="1"/>
  <c r="AL819" i="1" s="1"/>
  <c r="AK818" i="1"/>
  <c r="AL818" i="1" s="1"/>
  <c r="AK815" i="1"/>
  <c r="AL815" i="1" s="1"/>
  <c r="AL814" i="1"/>
  <c r="AK814" i="1"/>
  <c r="AK813" i="1"/>
  <c r="AK811" i="1"/>
  <c r="AK807" i="1"/>
  <c r="AL807" i="1" s="1"/>
  <c r="AK805" i="1"/>
  <c r="AK804" i="1"/>
  <c r="AL804" i="1" s="1"/>
  <c r="AK802" i="1"/>
  <c r="AL802" i="1" s="1"/>
  <c r="AK801" i="1"/>
  <c r="AK800" i="1"/>
  <c r="AK798" i="1"/>
  <c r="AK795" i="1"/>
  <c r="AK794" i="1"/>
  <c r="AL794" i="1" s="1"/>
  <c r="AL792" i="1"/>
  <c r="AK792" i="1"/>
  <c r="AK791" i="1"/>
  <c r="AL791" i="1" s="1"/>
  <c r="AK790" i="1"/>
  <c r="AK787" i="1"/>
  <c r="AL787" i="1" s="1"/>
  <c r="AK786" i="1"/>
  <c r="AL786" i="1" s="1"/>
  <c r="AK784" i="1"/>
  <c r="AL784" i="1" s="1"/>
  <c r="AK783" i="1"/>
  <c r="AK781" i="1"/>
  <c r="AL781" i="1" s="1"/>
  <c r="AK780" i="1"/>
  <c r="AL780" i="1" s="1"/>
  <c r="AK778" i="1"/>
  <c r="AL778" i="1" s="1"/>
  <c r="AK777" i="1"/>
  <c r="AK775" i="1"/>
  <c r="AL775" i="1" s="1"/>
  <c r="AK774" i="1"/>
  <c r="AK772" i="1"/>
  <c r="AK771" i="1"/>
  <c r="AL771" i="1" s="1"/>
  <c r="AK770" i="1"/>
  <c r="AL770" i="1" s="1"/>
  <c r="AK769" i="1"/>
  <c r="AL769" i="1" s="1"/>
  <c r="AL764" i="1"/>
  <c r="AK764" i="1"/>
  <c r="AK762" i="1"/>
  <c r="AL762" i="1" s="1"/>
  <c r="AK761" i="1"/>
  <c r="AL761" i="1" s="1"/>
  <c r="AK758" i="1"/>
  <c r="AK756" i="1"/>
  <c r="AK754" i="1"/>
  <c r="AL754" i="1" s="1"/>
  <c r="AK753" i="1"/>
  <c r="AK752" i="1"/>
  <c r="AL752" i="1" s="1"/>
  <c r="AK750" i="1"/>
  <c r="AK747" i="1"/>
  <c r="AL746" i="1"/>
  <c r="AK746" i="1"/>
  <c r="AK745" i="1"/>
  <c r="AL745" i="1" s="1"/>
  <c r="AK744" i="1"/>
  <c r="AL741" i="1"/>
  <c r="AK741" i="1"/>
  <c r="AL738" i="1"/>
  <c r="AK738" i="1"/>
  <c r="AK735" i="1"/>
  <c r="AL735" i="1" s="1"/>
  <c r="AK731" i="1"/>
  <c r="AL731" i="1" s="1"/>
  <c r="AL730" i="1"/>
  <c r="AK730" i="1"/>
  <c r="AK729" i="1"/>
  <c r="AK724" i="1"/>
  <c r="AL722" i="1"/>
  <c r="AK722" i="1"/>
  <c r="AK719" i="1"/>
  <c r="AK718" i="1"/>
  <c r="AK714" i="1"/>
  <c r="AL714" i="1" s="1"/>
  <c r="AK713" i="1"/>
  <c r="AL713" i="1" s="1"/>
  <c r="AK712" i="1"/>
  <c r="AK711" i="1"/>
  <c r="AL711" i="1" s="1"/>
  <c r="AK710" i="1"/>
  <c r="AK709" i="1"/>
  <c r="AL709" i="1" s="1"/>
  <c r="AK707" i="1"/>
  <c r="AL707" i="1" s="1"/>
  <c r="AK706" i="1"/>
  <c r="AL706" i="1" s="1"/>
  <c r="AK704" i="1"/>
  <c r="AL704" i="1" s="1"/>
  <c r="AK703" i="1"/>
  <c r="AL703" i="1" s="1"/>
  <c r="AL700" i="1"/>
  <c r="AK700" i="1"/>
  <c r="AK698" i="1"/>
  <c r="AL698" i="1" s="1"/>
  <c r="AL697" i="1"/>
  <c r="AK697" i="1"/>
  <c r="AK695" i="1"/>
  <c r="AK694" i="1"/>
  <c r="AK692" i="1"/>
  <c r="AK690" i="1"/>
  <c r="AL690" i="1" s="1"/>
  <c r="AL688" i="1"/>
  <c r="AK688" i="1"/>
  <c r="AK686" i="1"/>
  <c r="AK684" i="1"/>
  <c r="AL684" i="1" s="1"/>
  <c r="AK683" i="1"/>
  <c r="AK682" i="1"/>
  <c r="AL682" i="1" s="1"/>
  <c r="AK678" i="1"/>
  <c r="AL676" i="1"/>
  <c r="AK676" i="1"/>
  <c r="AK675" i="1"/>
  <c r="AK674" i="1"/>
  <c r="AK672" i="1"/>
  <c r="AL671" i="1"/>
  <c r="AK671" i="1"/>
  <c r="AL669" i="1"/>
  <c r="AK669" i="1"/>
  <c r="AK668" i="1"/>
  <c r="AL668" i="1" s="1"/>
  <c r="AK665" i="1"/>
  <c r="AL665" i="1" s="1"/>
  <c r="AK661" i="1"/>
  <c r="AL661" i="1" s="1"/>
  <c r="AK660" i="1"/>
  <c r="AL660" i="1" s="1"/>
  <c r="AK659" i="1"/>
  <c r="AK657" i="1"/>
  <c r="AL657" i="1" s="1"/>
  <c r="AK652" i="1"/>
  <c r="AL652" i="1" s="1"/>
  <c r="AL651" i="1"/>
  <c r="AK651" i="1"/>
  <c r="AK650" i="1"/>
  <c r="AL650" i="1" s="1"/>
  <c r="AK648" i="1"/>
  <c r="AL644" i="1"/>
  <c r="AK644" i="1"/>
  <c r="AK642" i="1"/>
  <c r="AL641" i="1"/>
  <c r="AK641" i="1"/>
  <c r="AK640" i="1"/>
  <c r="AL640" i="1" s="1"/>
  <c r="AK636" i="1"/>
  <c r="AK632" i="1"/>
  <c r="AL632" i="1" s="1"/>
  <c r="AK631" i="1"/>
  <c r="AK630" i="1"/>
  <c r="AL630" i="1" s="1"/>
  <c r="AK626" i="1"/>
  <c r="AK625" i="1"/>
  <c r="AL624" i="1"/>
  <c r="AK624" i="1"/>
  <c r="AK623" i="1"/>
  <c r="AL623" i="1" s="1"/>
  <c r="AK621" i="1"/>
  <c r="AK620" i="1"/>
  <c r="AK618" i="1"/>
  <c r="AL618" i="1" s="1"/>
  <c r="AK616" i="1"/>
  <c r="AL616" i="1" s="1"/>
  <c r="AK615" i="1"/>
  <c r="AK612" i="1"/>
  <c r="AK610" i="1"/>
  <c r="AK609" i="1"/>
  <c r="AL609" i="1" s="1"/>
  <c r="AK608" i="1"/>
  <c r="AL608" i="1" s="1"/>
  <c r="AK607" i="1"/>
  <c r="AK604" i="1"/>
  <c r="AK601" i="1"/>
  <c r="AL601" i="1" s="1"/>
  <c r="AL600" i="1"/>
  <c r="AK600" i="1"/>
  <c r="AK597" i="1"/>
  <c r="AL597" i="1" s="1"/>
  <c r="AK594" i="1"/>
  <c r="AL594" i="1" s="1"/>
  <c r="AK592" i="1"/>
  <c r="AL592" i="1" s="1"/>
  <c r="AL591" i="1"/>
  <c r="AK591" i="1"/>
  <c r="AK590" i="1"/>
  <c r="AL590" i="1" s="1"/>
  <c r="AL587" i="1"/>
  <c r="AK587" i="1"/>
  <c r="AK584" i="1"/>
  <c r="AK583" i="1"/>
  <c r="AL583" i="1" s="1"/>
  <c r="AK582" i="1"/>
  <c r="AL582" i="1" s="1"/>
  <c r="AL574" i="1"/>
  <c r="AK574" i="1"/>
  <c r="AK573" i="1"/>
  <c r="AL573" i="1" s="1"/>
  <c r="AK572" i="1"/>
  <c r="AK570" i="1"/>
  <c r="AK569" i="1"/>
  <c r="AL569" i="1" s="1"/>
  <c r="AK567" i="1"/>
  <c r="AL567" i="1" s="1"/>
  <c r="AK566" i="1"/>
  <c r="AL566" i="1" s="1"/>
  <c r="AK563" i="1"/>
  <c r="AL563" i="1" s="1"/>
  <c r="AK559" i="1"/>
  <c r="AL559" i="1" s="1"/>
  <c r="AK558" i="1"/>
  <c r="AL558" i="1" s="1"/>
  <c r="AK557" i="1"/>
  <c r="AK556" i="1"/>
  <c r="AL556" i="1" s="1"/>
  <c r="AK555" i="1"/>
  <c r="AL555" i="1" s="1"/>
  <c r="AK554" i="1"/>
  <c r="AK552" i="1"/>
  <c r="AK551" i="1"/>
  <c r="AL551" i="1" s="1"/>
  <c r="AK548" i="1"/>
  <c r="AK547" i="1"/>
  <c r="AL547" i="1" s="1"/>
  <c r="AK545" i="1"/>
  <c r="AL545" i="1" s="1"/>
  <c r="AL544" i="1"/>
  <c r="AK544" i="1"/>
  <c r="AK543" i="1"/>
  <c r="AK542" i="1"/>
  <c r="AK540" i="1"/>
  <c r="AK538" i="1"/>
  <c r="AL538" i="1" s="1"/>
  <c r="AK536" i="1"/>
  <c r="AL536" i="1" s="1"/>
  <c r="AK535" i="1"/>
  <c r="AL535" i="1" s="1"/>
  <c r="AL534" i="1"/>
  <c r="AK534" i="1"/>
  <c r="AK533" i="1"/>
  <c r="AL528" i="1"/>
  <c r="AK528" i="1"/>
  <c r="AK527" i="1"/>
  <c r="AK522" i="1"/>
  <c r="AL522" i="1" s="1"/>
  <c r="AK520" i="1"/>
  <c r="AL520" i="1" s="1"/>
  <c r="AK519" i="1"/>
  <c r="AK516" i="1"/>
  <c r="AK515" i="1"/>
  <c r="AL515" i="1" s="1"/>
  <c r="AK513" i="1"/>
  <c r="AL513" i="1" s="1"/>
  <c r="AK512" i="1"/>
  <c r="AL512" i="1" s="1"/>
  <c r="AK508" i="1"/>
  <c r="AL504" i="1"/>
  <c r="AK504" i="1"/>
  <c r="AK502" i="1"/>
  <c r="AL502" i="1" s="1"/>
  <c r="AL498" i="1"/>
  <c r="AK498" i="1"/>
  <c r="AK496" i="1"/>
  <c r="AL496" i="1" s="1"/>
  <c r="AL495" i="1"/>
  <c r="AK495" i="1"/>
  <c r="AL490" i="1"/>
  <c r="AK490" i="1"/>
  <c r="AK488" i="1"/>
  <c r="AL488" i="1" s="1"/>
  <c r="AK487" i="1"/>
  <c r="AK485" i="1"/>
  <c r="AK484" i="1"/>
  <c r="AL482" i="1"/>
  <c r="AK482" i="1"/>
  <c r="AK481" i="1"/>
  <c r="AL481" i="1" s="1"/>
  <c r="AL480" i="1"/>
  <c r="AK480" i="1"/>
  <c r="AK479" i="1"/>
  <c r="AL479" i="1" s="1"/>
  <c r="AK475" i="1"/>
  <c r="AL475" i="1" s="1"/>
  <c r="AK474" i="1"/>
  <c r="AL474" i="1" s="1"/>
  <c r="AK473" i="1"/>
  <c r="AK472" i="1"/>
  <c r="AL472" i="1" s="1"/>
  <c r="AK469" i="1"/>
  <c r="AK465" i="1"/>
  <c r="AL465" i="1" s="1"/>
  <c r="AK464" i="1"/>
  <c r="AL464" i="1" s="1"/>
  <c r="AK462" i="1"/>
  <c r="AL462" i="1" s="1"/>
  <c r="AK461" i="1"/>
  <c r="AK458" i="1"/>
  <c r="AL458" i="1" s="1"/>
  <c r="AK456" i="1"/>
  <c r="AL456" i="1" s="1"/>
  <c r="AK455" i="1"/>
  <c r="AK452" i="1"/>
  <c r="AL451" i="1"/>
  <c r="AK451" i="1"/>
  <c r="AK449" i="1"/>
  <c r="AL449" i="1" s="1"/>
  <c r="AL448" i="1"/>
  <c r="AK448" i="1"/>
  <c r="AK447" i="1"/>
  <c r="AK446" i="1"/>
  <c r="AK444" i="1"/>
  <c r="AK440" i="1"/>
  <c r="AL440" i="1" s="1"/>
  <c r="AK439" i="1"/>
  <c r="AL439" i="1" s="1"/>
  <c r="AL434" i="1"/>
  <c r="AK434" i="1"/>
  <c r="AK432" i="1"/>
  <c r="AL432" i="1" s="1"/>
  <c r="AL431" i="1"/>
  <c r="AK431" i="1"/>
  <c r="AK430" i="1"/>
  <c r="AK426" i="1"/>
  <c r="AL426" i="1" s="1"/>
  <c r="AK424" i="1"/>
  <c r="AL424" i="1" s="1"/>
  <c r="AK423" i="1"/>
  <c r="AK421" i="1"/>
  <c r="AL421" i="1" s="1"/>
  <c r="AK420" i="1"/>
  <c r="AK417" i="1"/>
  <c r="AL417" i="1" s="1"/>
  <c r="AL416" i="1"/>
  <c r="AK416" i="1"/>
  <c r="AK414" i="1"/>
  <c r="AL414" i="1" s="1"/>
  <c r="AK412" i="1"/>
  <c r="AK409" i="1"/>
  <c r="AL409" i="1" s="1"/>
  <c r="AK408" i="1"/>
  <c r="AL408" i="1" s="1"/>
  <c r="AK404" i="1"/>
  <c r="AK402" i="1"/>
  <c r="AL402" i="1" s="1"/>
  <c r="AL400" i="1"/>
  <c r="AK400" i="1"/>
  <c r="AK399" i="1"/>
  <c r="AL399" i="1" s="1"/>
  <c r="AK398" i="1"/>
  <c r="AL398" i="1" s="1"/>
  <c r="AK396" i="1"/>
  <c r="AL394" i="1"/>
  <c r="AK394" i="1"/>
  <c r="AL392" i="1"/>
  <c r="AK392" i="1"/>
  <c r="AK391" i="1"/>
  <c r="AK388" i="1"/>
  <c r="AL385" i="1"/>
  <c r="AK385" i="1"/>
  <c r="AK384" i="1"/>
  <c r="AL384" i="1" s="1"/>
  <c r="AK383" i="1"/>
  <c r="AL383" i="1" s="1"/>
  <c r="AL377" i="1"/>
  <c r="AK377" i="1"/>
  <c r="AK376" i="1"/>
  <c r="AL376" i="1" s="1"/>
  <c r="AL373" i="1"/>
  <c r="AK373" i="1"/>
  <c r="AK370" i="1"/>
  <c r="AL370" i="1" s="1"/>
  <c r="AL369" i="1"/>
  <c r="AK369" i="1"/>
  <c r="AK368" i="1"/>
  <c r="AL368" i="1" s="1"/>
  <c r="AL367" i="1"/>
  <c r="AK367" i="1"/>
  <c r="AK365" i="1"/>
  <c r="AL362" i="1"/>
  <c r="AK362" i="1"/>
  <c r="AK360" i="1"/>
  <c r="AL360" i="1" s="1"/>
  <c r="AK359" i="1"/>
  <c r="AK356" i="1"/>
  <c r="AL354" i="1"/>
  <c r="AK354" i="1"/>
  <c r="AK353" i="1"/>
  <c r="AL353" i="1" s="1"/>
  <c r="AK352" i="1"/>
  <c r="AL352" i="1" s="1"/>
  <c r="AK348" i="1"/>
  <c r="AL347" i="1"/>
  <c r="AK347" i="1"/>
  <c r="AK346" i="1"/>
  <c r="AL346" i="1" s="1"/>
  <c r="AK344" i="1"/>
  <c r="AL344" i="1" s="1"/>
  <c r="AK343" i="1"/>
  <c r="AL342" i="1"/>
  <c r="AK342" i="1"/>
  <c r="AK339" i="1"/>
  <c r="AK338" i="1"/>
  <c r="AK337" i="1"/>
  <c r="AL337" i="1" s="1"/>
  <c r="AK336" i="1"/>
  <c r="AL336" i="1" s="1"/>
  <c r="AK334" i="1"/>
  <c r="AK333" i="1"/>
  <c r="AK331" i="1"/>
  <c r="AK330" i="1"/>
  <c r="AK329" i="1"/>
  <c r="AL329" i="1" s="1"/>
  <c r="AL328" i="1"/>
  <c r="AK328" i="1"/>
  <c r="AK327" i="1"/>
  <c r="AL327" i="1" s="1"/>
  <c r="AK323" i="1"/>
  <c r="AK321" i="1"/>
  <c r="AL321" i="1" s="1"/>
  <c r="AK320" i="1"/>
  <c r="AL320" i="1" s="1"/>
  <c r="AK319" i="1"/>
  <c r="AK317" i="1"/>
  <c r="AK316" i="1"/>
  <c r="AL316" i="1" s="1"/>
  <c r="AK314" i="1"/>
  <c r="AK313" i="1"/>
  <c r="AL313" i="1" s="1"/>
  <c r="AK311" i="1"/>
  <c r="AK310" i="1"/>
  <c r="AL310" i="1" s="1"/>
  <c r="AK307" i="1"/>
  <c r="AK306" i="1"/>
  <c r="AL306" i="1" s="1"/>
  <c r="AK305" i="1"/>
  <c r="AL305" i="1" s="1"/>
  <c r="AL303" i="1"/>
  <c r="AK303" i="1"/>
  <c r="AK302" i="1"/>
  <c r="AL302" i="1" s="1"/>
  <c r="AK301" i="1"/>
  <c r="AK299" i="1"/>
  <c r="AK298" i="1"/>
  <c r="AL298" i="1" s="1"/>
  <c r="AK297" i="1"/>
  <c r="AL297" i="1" s="1"/>
  <c r="AL294" i="1"/>
  <c r="AK294" i="1"/>
  <c r="AK293" i="1"/>
  <c r="AL291" i="1"/>
  <c r="AK291" i="1"/>
  <c r="AK290" i="1"/>
  <c r="AK289" i="1"/>
  <c r="AL289" i="1" s="1"/>
  <c r="AK287" i="1"/>
  <c r="AK286" i="1"/>
  <c r="AL286" i="1" s="1"/>
  <c r="AL284" i="1"/>
  <c r="AK284" i="1"/>
  <c r="AK281" i="1"/>
  <c r="AL281" i="1" s="1"/>
  <c r="AK279" i="1"/>
  <c r="AL279" i="1" s="1"/>
  <c r="AK278" i="1"/>
  <c r="AL278" i="1" s="1"/>
  <c r="AK275" i="1"/>
  <c r="AL275" i="1" s="1"/>
  <c r="AK273" i="1"/>
  <c r="AL273" i="1" s="1"/>
  <c r="AK272" i="1"/>
  <c r="AK271" i="1"/>
  <c r="AL271" i="1" s="1"/>
  <c r="AK269" i="1"/>
  <c r="AK267" i="1"/>
  <c r="AL267" i="1" s="1"/>
  <c r="AK265" i="1"/>
  <c r="AL265" i="1" s="1"/>
  <c r="AK263" i="1"/>
  <c r="AK262" i="1"/>
  <c r="AK261" i="1"/>
  <c r="AK259" i="1"/>
  <c r="AL259" i="1" s="1"/>
  <c r="AL257" i="1"/>
  <c r="AK257" i="1"/>
  <c r="AK256" i="1"/>
  <c r="AK254" i="1"/>
  <c r="AK253" i="1"/>
  <c r="AK252" i="1"/>
  <c r="AL252" i="1" s="1"/>
  <c r="AL251" i="1"/>
  <c r="AK251" i="1"/>
  <c r="AK249" i="1"/>
  <c r="AL249" i="1" s="1"/>
  <c r="AK248" i="1"/>
  <c r="AK245" i="1"/>
  <c r="AK244" i="1"/>
  <c r="AK243" i="1"/>
  <c r="AL243" i="1" s="1"/>
  <c r="AK242" i="1"/>
  <c r="AL242" i="1" s="1"/>
  <c r="AL241" i="1"/>
  <c r="AK241" i="1"/>
  <c r="AK240" i="1"/>
  <c r="AL240" i="1" s="1"/>
  <c r="AK237" i="1"/>
  <c r="AK233" i="1"/>
  <c r="AL233" i="1" s="1"/>
  <c r="AK232" i="1"/>
  <c r="AK231" i="1"/>
  <c r="AK230" i="1"/>
  <c r="AK227" i="1"/>
  <c r="AL227" i="1" s="1"/>
  <c r="AK225" i="1"/>
  <c r="AL225" i="1" s="1"/>
  <c r="AK224" i="1"/>
  <c r="AK222" i="1"/>
  <c r="AK221" i="1"/>
  <c r="AK220" i="1"/>
  <c r="AL220" i="1" s="1"/>
  <c r="AL219" i="1"/>
  <c r="AK219" i="1"/>
  <c r="AK217" i="1"/>
  <c r="AL217" i="1" s="1"/>
  <c r="AK216" i="1"/>
  <c r="AK213" i="1"/>
  <c r="AK212" i="1"/>
  <c r="AL211" i="1"/>
  <c r="AK211" i="1"/>
  <c r="AK210" i="1"/>
  <c r="AL210" i="1" s="1"/>
  <c r="AK209" i="1"/>
  <c r="AL209" i="1" s="1"/>
  <c r="AK208" i="1"/>
  <c r="AL208" i="1" s="1"/>
  <c r="AK205" i="1"/>
  <c r="AK202" i="1"/>
  <c r="AK201" i="1"/>
  <c r="AL201" i="1" s="1"/>
  <c r="AK200" i="1"/>
  <c r="AL200" i="1" s="1"/>
  <c r="AK199" i="1"/>
  <c r="AL199" i="1" s="1"/>
  <c r="AK198" i="1"/>
  <c r="AK195" i="1"/>
  <c r="AL195" i="1" s="1"/>
  <c r="AK193" i="1"/>
  <c r="AL193" i="1" s="1"/>
  <c r="AK192" i="1"/>
  <c r="AK190" i="1"/>
  <c r="AK189" i="1"/>
  <c r="AL188" i="1"/>
  <c r="AK188" i="1"/>
  <c r="AK187" i="1"/>
  <c r="AL187" i="1" s="1"/>
  <c r="AL185" i="1"/>
  <c r="AK185" i="1"/>
  <c r="AK184" i="1"/>
  <c r="AK181" i="1"/>
  <c r="AK180" i="1"/>
  <c r="AK179" i="1"/>
  <c r="AL179" i="1" s="1"/>
  <c r="AL178" i="1"/>
  <c r="AK178" i="1"/>
  <c r="AK177" i="1"/>
  <c r="AL177" i="1" s="1"/>
  <c r="AK175" i="1"/>
  <c r="AK173" i="1"/>
  <c r="AK170" i="1"/>
  <c r="AL169" i="1"/>
  <c r="AK169" i="1"/>
  <c r="AK168" i="1"/>
  <c r="AL167" i="1"/>
  <c r="AK167" i="1"/>
  <c r="AK163" i="1"/>
  <c r="AL163" i="1" s="1"/>
  <c r="AK161" i="1"/>
  <c r="AL161" i="1" s="1"/>
  <c r="AK160" i="1"/>
  <c r="AK158" i="1"/>
  <c r="AK157" i="1"/>
  <c r="AK155" i="1"/>
  <c r="AL155" i="1" s="1"/>
  <c r="AL153" i="1"/>
  <c r="AK153" i="1"/>
  <c r="AK152" i="1"/>
  <c r="AK149" i="1"/>
  <c r="AK148" i="1"/>
  <c r="AL148" i="1" s="1"/>
  <c r="AK146" i="1"/>
  <c r="AL146" i="1" s="1"/>
  <c r="AL145" i="1"/>
  <c r="AK145" i="1"/>
  <c r="AK143" i="1"/>
  <c r="AL143" i="1" s="1"/>
  <c r="AK141" i="1"/>
  <c r="AK139" i="1"/>
  <c r="AK138" i="1"/>
  <c r="AK137" i="1"/>
  <c r="AL137" i="1" s="1"/>
  <c r="AK136" i="1"/>
  <c r="AL136" i="1" s="1"/>
  <c r="AK133" i="1"/>
  <c r="AK131" i="1"/>
  <c r="AL131" i="1" s="1"/>
  <c r="AK129" i="1"/>
  <c r="AL129" i="1" s="1"/>
  <c r="AK128" i="1"/>
  <c r="AK125" i="1"/>
  <c r="AK123" i="1"/>
  <c r="AL123" i="1" s="1"/>
  <c r="AL121" i="1"/>
  <c r="AK121" i="1"/>
  <c r="AK120" i="1"/>
  <c r="AK117" i="1"/>
  <c r="AK116" i="1"/>
  <c r="AL116" i="1" s="1"/>
  <c r="AK114" i="1"/>
  <c r="AL114" i="1" s="1"/>
  <c r="AL113" i="1"/>
  <c r="AK113" i="1"/>
  <c r="AK111" i="1"/>
  <c r="AK107" i="1"/>
  <c r="AK106" i="1"/>
  <c r="AL106" i="1" s="1"/>
  <c r="AK105" i="1"/>
  <c r="AL105" i="1" s="1"/>
  <c r="AK104" i="1"/>
  <c r="AL104" i="1" s="1"/>
  <c r="AK102" i="1"/>
  <c r="AK101" i="1"/>
  <c r="AK99" i="1"/>
  <c r="AL99" i="1" s="1"/>
  <c r="AL97" i="1"/>
  <c r="AK97" i="1"/>
  <c r="AK96" i="1"/>
  <c r="AK93" i="1"/>
  <c r="AK92" i="1"/>
  <c r="AK91" i="1"/>
  <c r="AL91" i="1" s="1"/>
  <c r="AL89" i="1"/>
  <c r="AK89" i="1"/>
  <c r="AK87" i="1"/>
  <c r="AL87" i="1" s="1"/>
  <c r="AK86" i="1"/>
  <c r="AL86" i="1" s="1"/>
  <c r="AK85" i="1"/>
  <c r="AK82" i="1"/>
  <c r="AL82" i="1" s="1"/>
  <c r="AK81" i="1"/>
  <c r="AL81" i="1" s="1"/>
  <c r="AL80" i="1"/>
  <c r="AK80" i="1"/>
  <c r="AK79" i="1"/>
  <c r="AL79" i="1" s="1"/>
  <c r="AK78" i="1"/>
  <c r="AL78" i="1" s="1"/>
  <c r="AK77" i="1"/>
  <c r="AK76" i="1"/>
  <c r="AL76" i="1" s="1"/>
  <c r="AK75" i="1"/>
  <c r="AK73" i="1"/>
  <c r="AL73" i="1" s="1"/>
  <c r="AK72" i="1"/>
  <c r="AL72" i="1" s="1"/>
  <c r="AK71" i="1"/>
  <c r="AL71" i="1" s="1"/>
  <c r="AL68" i="1"/>
  <c r="AK68" i="1"/>
  <c r="AK67" i="1"/>
  <c r="AK66" i="1"/>
  <c r="AL66" i="1" s="1"/>
  <c r="AL65" i="1"/>
  <c r="AK65" i="1"/>
  <c r="AK63" i="1"/>
  <c r="AL63" i="1" s="1"/>
  <c r="AK62" i="1"/>
  <c r="AL62" i="1" s="1"/>
  <c r="AK61" i="1"/>
  <c r="AK60" i="1"/>
  <c r="AL60" i="1" s="1"/>
  <c r="AK58" i="1"/>
  <c r="AL58" i="1" s="1"/>
  <c r="AL57" i="1"/>
  <c r="AK57" i="1"/>
  <c r="AK56" i="1"/>
  <c r="AL56" i="1" s="1"/>
  <c r="AK55" i="1"/>
  <c r="AL55" i="1" s="1"/>
  <c r="AK53" i="1"/>
  <c r="AK52" i="1"/>
  <c r="AL52" i="1" s="1"/>
  <c r="AK51" i="1"/>
  <c r="AK50" i="1"/>
  <c r="AL50" i="1" s="1"/>
  <c r="AK49" i="1"/>
  <c r="AL49" i="1" s="1"/>
  <c r="AK48" i="1"/>
  <c r="AL48" i="1" s="1"/>
  <c r="AL47" i="1"/>
  <c r="AK47" i="1"/>
  <c r="AK46" i="1"/>
  <c r="AL46" i="1" s="1"/>
  <c r="AK43" i="1"/>
  <c r="AL42" i="1"/>
  <c r="AK42" i="1"/>
  <c r="AK41" i="1"/>
  <c r="AL41" i="1" s="1"/>
  <c r="AK40" i="1"/>
  <c r="AK39" i="1"/>
  <c r="AL39" i="1" s="1"/>
  <c r="AK38" i="1"/>
  <c r="AL38" i="1" s="1"/>
  <c r="AK37" i="1"/>
  <c r="AK36" i="1"/>
  <c r="AL36" i="1" s="1"/>
  <c r="AK33" i="1"/>
  <c r="AL33" i="1" s="1"/>
  <c r="AK32" i="1"/>
  <c r="AL32" i="1" s="1"/>
  <c r="AL31" i="1"/>
  <c r="AK31" i="1"/>
  <c r="AK28" i="1"/>
  <c r="AL28" i="1" s="1"/>
  <c r="AK27" i="1"/>
  <c r="AK26" i="1"/>
  <c r="AL26" i="1" s="1"/>
  <c r="AK25" i="1"/>
  <c r="AL25" i="1" s="1"/>
  <c r="AK23" i="1"/>
  <c r="AL23" i="1" s="1"/>
  <c r="AL22" i="1"/>
  <c r="AK22" i="1"/>
  <c r="AK21" i="1"/>
  <c r="AK18" i="1"/>
  <c r="AL18" i="1" s="1"/>
  <c r="AL17" i="1"/>
  <c r="AK17" i="1"/>
  <c r="AK16" i="1"/>
  <c r="AL16" i="1" s="1"/>
  <c r="AK15" i="1"/>
  <c r="AL15" i="1" s="1"/>
  <c r="AK14" i="1"/>
  <c r="AL14" i="1" s="1"/>
  <c r="AK13" i="1"/>
  <c r="AK11" i="1"/>
  <c r="AL10" i="1"/>
  <c r="AK10" i="1"/>
  <c r="U1074" i="1"/>
  <c r="N1074" i="1"/>
  <c r="AK183" i="1" l="1"/>
  <c r="AL183" i="1" s="1"/>
  <c r="AK215" i="1"/>
  <c r="AL215" i="1" s="1"/>
  <c r="AK234" i="1"/>
  <c r="AL234" i="1"/>
  <c r="AK235" i="1"/>
  <c r="AL235" i="1"/>
  <c r="AK274" i="1"/>
  <c r="AK282" i="1"/>
  <c r="AL282" i="1"/>
  <c r="AK309" i="1"/>
  <c r="AL309" i="1" s="1"/>
  <c r="AL69" i="1"/>
  <c r="AK69" i="1"/>
  <c r="AK74" i="1"/>
  <c r="AL74" i="1" s="1"/>
  <c r="AK9" i="1"/>
  <c r="AL9" i="1"/>
  <c r="AK19" i="1"/>
  <c r="AL19" i="1" s="1"/>
  <c r="AL94" i="1"/>
  <c r="AK94" i="1"/>
  <c r="AK95" i="1"/>
  <c r="AL95" i="1" s="1"/>
  <c r="AK214" i="1"/>
  <c r="AL214" i="1"/>
  <c r="AK135" i="1"/>
  <c r="AL135" i="1" s="1"/>
  <c r="AK140" i="1"/>
  <c r="AL140" i="1" s="1"/>
  <c r="AK147" i="1"/>
  <c r="AL147" i="1" s="1"/>
  <c r="AK144" i="1"/>
  <c r="AL144" i="1" s="1"/>
  <c r="AK228" i="1"/>
  <c r="AL228" i="1" s="1"/>
  <c r="AL229" i="1"/>
  <c r="AK229" i="1"/>
  <c r="AL274" i="1"/>
  <c r="AK292" i="1"/>
  <c r="AL292" i="1" s="1"/>
  <c r="AK318" i="1"/>
  <c r="AL318" i="1"/>
  <c r="AK24" i="1"/>
  <c r="AL24" i="1" s="1"/>
  <c r="AL126" i="1"/>
  <c r="AK126" i="1"/>
  <c r="AL134" i="1"/>
  <c r="AK134" i="1"/>
  <c r="AK34" i="1"/>
  <c r="AL34" i="1"/>
  <c r="AK124" i="1"/>
  <c r="AL124" i="1" s="1"/>
  <c r="AL29" i="1"/>
  <c r="AK29" i="1"/>
  <c r="AK156" i="1"/>
  <c r="AL156" i="1" s="1"/>
  <c r="AK172" i="1"/>
  <c r="AL172" i="1"/>
  <c r="AK207" i="1"/>
  <c r="AL207" i="1" s="1"/>
  <c r="AK246" i="1"/>
  <c r="AL246" i="1" s="1"/>
  <c r="AK258" i="1"/>
  <c r="AL258" i="1" s="1"/>
  <c r="AK260" i="1"/>
  <c r="AL260" i="1"/>
  <c r="AK270" i="1"/>
  <c r="AL270" i="1" s="1"/>
  <c r="AK312" i="1"/>
  <c r="AL312" i="1" s="1"/>
  <c r="AK12" i="1"/>
  <c r="AL12" i="1" s="1"/>
  <c r="AK20" i="1"/>
  <c r="AL20" i="1" s="1"/>
  <c r="AK30" i="1"/>
  <c r="AL30" i="1" s="1"/>
  <c r="AK44" i="1"/>
  <c r="AL44" i="1" s="1"/>
  <c r="AL54" i="1"/>
  <c r="AK54" i="1"/>
  <c r="AL83" i="1"/>
  <c r="AK83" i="1"/>
  <c r="AK166" i="1"/>
  <c r="AL166" i="1" s="1"/>
  <c r="AK239" i="1"/>
  <c r="AL239" i="1" s="1"/>
  <c r="AK64" i="1"/>
  <c r="AL64" i="1" s="1"/>
  <c r="AK84" i="1"/>
  <c r="AL84" i="1" s="1"/>
  <c r="AK103" i="1"/>
  <c r="AL103" i="1" s="1"/>
  <c r="AK115" i="1"/>
  <c r="AL115" i="1" s="1"/>
  <c r="AK238" i="1"/>
  <c r="AL238" i="1" s="1"/>
  <c r="AK335" i="1"/>
  <c r="AL335" i="1" s="1"/>
  <c r="AL197" i="1"/>
  <c r="AK197" i="1"/>
  <c r="AL203" i="1"/>
  <c r="AK203" i="1"/>
  <c r="AK266" i="1"/>
  <c r="AL266" i="1"/>
  <c r="AK304" i="1"/>
  <c r="AL304" i="1" s="1"/>
  <c r="AL59" i="1"/>
  <c r="AK59" i="1"/>
  <c r="AK88" i="1"/>
  <c r="AL88" i="1" s="1"/>
  <c r="AK109" i="1"/>
  <c r="AL109" i="1" s="1"/>
  <c r="AK176" i="1"/>
  <c r="AL176" i="1"/>
  <c r="AK315" i="1"/>
  <c r="AL315" i="1" s="1"/>
  <c r="AK366" i="1"/>
  <c r="AK429" i="1"/>
  <c r="AL429" i="1" s="1"/>
  <c r="AK196" i="1"/>
  <c r="AL196" i="1" s="1"/>
  <c r="AK206" i="1"/>
  <c r="AK226" i="1"/>
  <c r="AL296" i="1"/>
  <c r="AK296" i="1"/>
  <c r="AL301" i="1"/>
  <c r="AK405" i="1"/>
  <c r="AL405" i="1" s="1"/>
  <c r="AK457" i="1"/>
  <c r="AL457" i="1"/>
  <c r="AL469" i="1"/>
  <c r="AL476" i="1"/>
  <c r="AK476" i="1"/>
  <c r="AK511" i="1"/>
  <c r="AL511" i="1" s="1"/>
  <c r="AL21" i="1"/>
  <c r="AL299" i="1"/>
  <c r="AK349" i="1"/>
  <c r="AL349" i="1"/>
  <c r="AK350" i="1"/>
  <c r="AK363" i="1"/>
  <c r="AL363" i="1" s="1"/>
  <c r="AL374" i="1"/>
  <c r="AK374" i="1"/>
  <c r="AK375" i="1"/>
  <c r="AK382" i="1"/>
  <c r="AL102" i="1"/>
  <c r="AL165" i="1"/>
  <c r="AL133" i="1"/>
  <c r="AK194" i="1"/>
  <c r="AK223" i="1"/>
  <c r="AL314" i="1"/>
  <c r="AL323" i="1"/>
  <c r="AL325" i="1"/>
  <c r="AK325" i="1"/>
  <c r="AL348" i="1"/>
  <c r="AK415" i="1"/>
  <c r="AK428" i="1"/>
  <c r="AL428" i="1" s="1"/>
  <c r="AL461" i="1"/>
  <c r="AK510" i="1"/>
  <c r="AL510" i="1" s="1"/>
  <c r="AK526" i="1"/>
  <c r="AL526" i="1"/>
  <c r="AK151" i="1"/>
  <c r="AK164" i="1"/>
  <c r="AL164" i="1"/>
  <c r="AK174" i="1"/>
  <c r="AL101" i="1"/>
  <c r="AK162" i="1"/>
  <c r="AL175" i="1"/>
  <c r="AL237" i="1"/>
  <c r="AL254" i="1"/>
  <c r="AL330" i="1"/>
  <c r="AK130" i="1"/>
  <c r="AL130" i="1" s="1"/>
  <c r="AK191" i="1"/>
  <c r="AK268" i="1"/>
  <c r="AL268" i="1"/>
  <c r="AL293" i="1"/>
  <c r="AK355" i="1"/>
  <c r="AL355" i="1" s="1"/>
  <c r="AL364" i="1"/>
  <c r="AK364" i="1"/>
  <c r="AK372" i="1"/>
  <c r="AK407" i="1"/>
  <c r="AL407" i="1"/>
  <c r="AK425" i="1"/>
  <c r="AL425" i="1" s="1"/>
  <c r="AL35" i="1"/>
  <c r="AL85" i="1"/>
  <c r="AK150" i="1"/>
  <c r="AL269" i="1"/>
  <c r="AL11" i="1"/>
  <c r="AL61" i="1"/>
  <c r="AK118" i="1"/>
  <c r="AL118" i="1" s="1"/>
  <c r="G1074" i="1"/>
  <c r="AL27" i="1"/>
  <c r="AL202" i="1"/>
  <c r="AL205" i="1"/>
  <c r="AL206" i="1"/>
  <c r="AL222" i="1"/>
  <c r="AL226" i="1"/>
  <c r="AL232" i="1"/>
  <c r="AL244" i="1"/>
  <c r="AL262" i="1"/>
  <c r="AK308" i="1"/>
  <c r="AL308" i="1"/>
  <c r="AK326" i="1"/>
  <c r="AK332" i="1"/>
  <c r="AL334" i="1"/>
  <c r="AL13" i="1"/>
  <c r="AL67" i="1"/>
  <c r="AL77" i="1"/>
  <c r="AL92" i="1"/>
  <c r="AK98" i="1"/>
  <c r="AL98" i="1" s="1"/>
  <c r="AL111" i="1"/>
  <c r="AL139" i="1"/>
  <c r="AK159" i="1"/>
  <c r="AL159" i="1" s="1"/>
  <c r="AL170" i="1"/>
  <c r="AL173" i="1"/>
  <c r="AL174" i="1"/>
  <c r="AL190" i="1"/>
  <c r="AL194" i="1"/>
  <c r="AL212" i="1"/>
  <c r="AL223" i="1"/>
  <c r="AL230" i="1"/>
  <c r="AK236" i="1"/>
  <c r="AL236" i="1"/>
  <c r="AL263" i="1"/>
  <c r="AL272" i="1"/>
  <c r="AL277" i="1"/>
  <c r="AK277" i="1"/>
  <c r="AK295" i="1"/>
  <c r="AL295" i="1" s="1"/>
  <c r="AK300" i="1"/>
  <c r="AL300" i="1" s="1"/>
  <c r="AL332" i="1"/>
  <c r="AL338" i="1"/>
  <c r="AK340" i="1"/>
  <c r="AL340" i="1"/>
  <c r="AL343" i="1"/>
  <c r="AK361" i="1"/>
  <c r="AL361" i="1"/>
  <c r="AL366" i="1"/>
  <c r="AK378" i="1"/>
  <c r="AL378" i="1" s="1"/>
  <c r="AK380" i="1"/>
  <c r="AL380" i="1" s="1"/>
  <c r="AL386" i="1"/>
  <c r="AK386" i="1"/>
  <c r="AK387" i="1"/>
  <c r="AL387" i="1"/>
  <c r="AK389" i="1"/>
  <c r="AL404" i="1"/>
  <c r="AK427" i="1"/>
  <c r="AL427" i="1" s="1"/>
  <c r="AK433" i="1"/>
  <c r="AL433" i="1" s="1"/>
  <c r="AK437" i="1"/>
  <c r="AL437" i="1" s="1"/>
  <c r="AK463" i="1"/>
  <c r="AL463" i="1" s="1"/>
  <c r="AK467" i="1"/>
  <c r="AL467" i="1"/>
  <c r="AK108" i="1"/>
  <c r="AL108" i="1" s="1"/>
  <c r="AK182" i="1"/>
  <c r="AL182" i="1" s="1"/>
  <c r="AL75" i="1"/>
  <c r="AK119" i="1"/>
  <c r="AK255" i="1"/>
  <c r="AL255" i="1" s="1"/>
  <c r="AL51" i="1"/>
  <c r="AK132" i="1"/>
  <c r="AL132" i="1" s="1"/>
  <c r="AK142" i="1"/>
  <c r="AL151" i="1"/>
  <c r="AL37" i="1"/>
  <c r="AK100" i="1"/>
  <c r="AL100" i="1"/>
  <c r="AK110" i="1"/>
  <c r="AL110" i="1" s="1"/>
  <c r="AL112" i="1"/>
  <c r="AL119" i="1"/>
  <c r="AK35" i="1"/>
  <c r="AL40" i="1"/>
  <c r="AL43" i="1"/>
  <c r="AK45" i="1"/>
  <c r="AL45" i="1" s="1"/>
  <c r="AL53" i="1"/>
  <c r="AK70" i="1"/>
  <c r="AL70" i="1"/>
  <c r="AL107" i="1"/>
  <c r="AK112" i="1"/>
  <c r="AK127" i="1"/>
  <c r="AL127" i="1" s="1"/>
  <c r="AL138" i="1"/>
  <c r="AL141" i="1"/>
  <c r="AL142" i="1"/>
  <c r="AL150" i="1"/>
  <c r="AL158" i="1"/>
  <c r="AL162" i="1"/>
  <c r="AK165" i="1"/>
  <c r="AL168" i="1"/>
  <c r="AK171" i="1"/>
  <c r="AL171" i="1" s="1"/>
  <c r="AL180" i="1"/>
  <c r="AL191" i="1"/>
  <c r="AL198" i="1"/>
  <c r="AK204" i="1"/>
  <c r="AL204" i="1" s="1"/>
  <c r="AL231" i="1"/>
  <c r="AK247" i="1"/>
  <c r="AL247" i="1" s="1"/>
  <c r="AL261" i="1"/>
  <c r="AK264" i="1"/>
  <c r="AL264" i="1" s="1"/>
  <c r="AK285" i="1"/>
  <c r="AL285" i="1" s="1"/>
  <c r="AK288" i="1"/>
  <c r="AL288" i="1" s="1"/>
  <c r="AL322" i="1"/>
  <c r="AK322" i="1"/>
  <c r="AK345" i="1"/>
  <c r="AL345" i="1" s="1"/>
  <c r="AL350" i="1"/>
  <c r="AK357" i="1"/>
  <c r="AL357" i="1" s="1"/>
  <c r="AL375" i="1"/>
  <c r="AL382" i="1"/>
  <c r="AL389" i="1"/>
  <c r="AL397" i="1"/>
  <c r="AK397" i="1"/>
  <c r="AK406" i="1"/>
  <c r="AL406" i="1" s="1"/>
  <c r="AL415" i="1"/>
  <c r="AK418" i="1"/>
  <c r="AL418" i="1" s="1"/>
  <c r="AK438" i="1"/>
  <c r="AL438" i="1" s="1"/>
  <c r="AK441" i="1"/>
  <c r="AL441" i="1" s="1"/>
  <c r="AK460" i="1"/>
  <c r="AL460" i="1" s="1"/>
  <c r="AK478" i="1"/>
  <c r="AL478" i="1" s="1"/>
  <c r="AK501" i="1"/>
  <c r="AL501" i="1" s="1"/>
  <c r="AK506" i="1"/>
  <c r="AL506" i="1"/>
  <c r="AK324" i="1"/>
  <c r="AL324" i="1" s="1"/>
  <c r="AL326" i="1"/>
  <c r="AL341" i="1"/>
  <c r="AK341" i="1"/>
  <c r="AL372" i="1"/>
  <c r="AK379" i="1"/>
  <c r="AL379" i="1" s="1"/>
  <c r="AK445" i="1"/>
  <c r="AL445" i="1" s="1"/>
  <c r="AL468" i="1"/>
  <c r="AK468" i="1"/>
  <c r="AK489" i="1"/>
  <c r="AK503" i="1"/>
  <c r="AL503" i="1" s="1"/>
  <c r="AK571" i="1"/>
  <c r="AL571" i="1" s="1"/>
  <c r="AK395" i="1"/>
  <c r="AL395" i="1" s="1"/>
  <c r="AL412" i="1"/>
  <c r="AK436" i="1"/>
  <c r="AL436" i="1" s="1"/>
  <c r="AK442" i="1"/>
  <c r="AL442" i="1" s="1"/>
  <c r="AL446" i="1"/>
  <c r="AK450" i="1"/>
  <c r="AL450" i="1" s="1"/>
  <c r="AK453" i="1"/>
  <c r="AL453" i="1" s="1"/>
  <c r="AL492" i="1"/>
  <c r="AK492" i="1"/>
  <c r="AL493" i="1"/>
  <c r="AK493" i="1"/>
  <c r="AK494" i="1"/>
  <c r="AL494" i="1" s="1"/>
  <c r="AL532" i="1"/>
  <c r="AK532" i="1"/>
  <c r="AK581" i="1"/>
  <c r="AL581" i="1" s="1"/>
  <c r="AK539" i="1"/>
  <c r="AL539" i="1"/>
  <c r="AK90" i="1"/>
  <c r="AL90" i="1" s="1"/>
  <c r="AL117" i="1"/>
  <c r="AL120" i="1"/>
  <c r="AK122" i="1"/>
  <c r="AL122" i="1" s="1"/>
  <c r="AL149" i="1"/>
  <c r="AL152" i="1"/>
  <c r="AK154" i="1"/>
  <c r="AL154" i="1" s="1"/>
  <c r="AL181" i="1"/>
  <c r="AL184" i="1"/>
  <c r="AK186" i="1"/>
  <c r="AL186" i="1" s="1"/>
  <c r="AL213" i="1"/>
  <c r="AL216" i="1"/>
  <c r="AK218" i="1"/>
  <c r="AL218" i="1" s="1"/>
  <c r="AL245" i="1"/>
  <c r="AL248" i="1"/>
  <c r="AK250" i="1"/>
  <c r="AL250" i="1" s="1"/>
  <c r="AK276" i="1"/>
  <c r="AL276" i="1" s="1"/>
  <c r="AK280" i="1"/>
  <c r="AL280" i="1" s="1"/>
  <c r="AK283" i="1"/>
  <c r="AL283" i="1" s="1"/>
  <c r="AL290" i="1"/>
  <c r="AL307" i="1"/>
  <c r="AL311" i="1"/>
  <c r="AL317" i="1"/>
  <c r="AL331" i="1"/>
  <c r="AK351" i="1"/>
  <c r="AL351" i="1" s="1"/>
  <c r="AK381" i="1"/>
  <c r="AL381" i="1" s="1"/>
  <c r="AK401" i="1"/>
  <c r="AL401" i="1" s="1"/>
  <c r="AK419" i="1"/>
  <c r="AL419" i="1" s="1"/>
  <c r="AK443" i="1"/>
  <c r="AL443" i="1" s="1"/>
  <c r="AL447" i="1"/>
  <c r="AK454" i="1"/>
  <c r="AL454" i="1" s="1"/>
  <c r="AK459" i="1"/>
  <c r="AL459" i="1" s="1"/>
  <c r="AK470" i="1"/>
  <c r="AL470" i="1" s="1"/>
  <c r="AL473" i="1"/>
  <c r="AK497" i="1"/>
  <c r="AL497" i="1" s="1"/>
  <c r="AL508" i="1"/>
  <c r="AK523" i="1"/>
  <c r="AL523" i="1" s="1"/>
  <c r="AK578" i="1"/>
  <c r="AL578" i="1" s="1"/>
  <c r="AK646" i="1"/>
  <c r="AL646" i="1" s="1"/>
  <c r="AL93" i="1"/>
  <c r="AL96" i="1"/>
  <c r="AL125" i="1"/>
  <c r="AL128" i="1"/>
  <c r="AL157" i="1"/>
  <c r="AL160" i="1"/>
  <c r="AL189" i="1"/>
  <c r="AL192" i="1"/>
  <c r="AL221" i="1"/>
  <c r="AL224" i="1"/>
  <c r="AL253" i="1"/>
  <c r="AL256" i="1"/>
  <c r="AL333" i="1"/>
  <c r="AK371" i="1"/>
  <c r="AL371" i="1" s="1"/>
  <c r="AK390" i="1"/>
  <c r="AL390" i="1" s="1"/>
  <c r="AK411" i="1"/>
  <c r="AL411" i="1" s="1"/>
  <c r="AK413" i="1"/>
  <c r="AL413" i="1" s="1"/>
  <c r="AL430" i="1"/>
  <c r="AK435" i="1"/>
  <c r="AL435" i="1"/>
  <c r="AL466" i="1"/>
  <c r="AK466" i="1"/>
  <c r="AL471" i="1"/>
  <c r="AK471" i="1"/>
  <c r="AK477" i="1"/>
  <c r="AL477" i="1" s="1"/>
  <c r="AL485" i="1"/>
  <c r="AK514" i="1"/>
  <c r="AL514" i="1" s="1"/>
  <c r="AL564" i="1"/>
  <c r="AK564" i="1"/>
  <c r="AK483" i="1"/>
  <c r="AL483" i="1" s="1"/>
  <c r="AL489" i="1"/>
  <c r="AL500" i="1"/>
  <c r="AK500" i="1"/>
  <c r="AK517" i="1"/>
  <c r="AL517" i="1" s="1"/>
  <c r="AK518" i="1"/>
  <c r="AL518" i="1" s="1"/>
  <c r="AK537" i="1"/>
  <c r="AL537" i="1" s="1"/>
  <c r="AK546" i="1"/>
  <c r="AL546" i="1"/>
  <c r="AK525" i="1"/>
  <c r="AL525" i="1" s="1"/>
  <c r="AK529" i="1"/>
  <c r="AL529" i="1" s="1"/>
  <c r="AL554" i="1"/>
  <c r="AK605" i="1"/>
  <c r="AL605" i="1" s="1"/>
  <c r="AL606" i="1"/>
  <c r="AK606" i="1"/>
  <c r="AK541" i="1"/>
  <c r="AL541" i="1" s="1"/>
  <c r="AK549" i="1"/>
  <c r="AL575" i="1"/>
  <c r="AK575" i="1"/>
  <c r="AK588" i="1"/>
  <c r="AL588" i="1" s="1"/>
  <c r="AL287" i="1"/>
  <c r="AL319" i="1"/>
  <c r="AL339" i="1"/>
  <c r="AK410" i="1"/>
  <c r="AL410" i="1" s="1"/>
  <c r="AK422" i="1"/>
  <c r="AL422" i="1" s="1"/>
  <c r="AK491" i="1"/>
  <c r="AL491" i="1" s="1"/>
  <c r="AK505" i="1"/>
  <c r="AL505" i="1" s="1"/>
  <c r="AK509" i="1"/>
  <c r="AL509" i="1" s="1"/>
  <c r="AL549" i="1"/>
  <c r="AK576" i="1"/>
  <c r="AL576" i="1" s="1"/>
  <c r="AK603" i="1"/>
  <c r="AL603" i="1"/>
  <c r="AK611" i="1"/>
  <c r="AL611" i="1" s="1"/>
  <c r="AK530" i="1"/>
  <c r="AL530" i="1" s="1"/>
  <c r="AL533" i="1"/>
  <c r="AL543" i="1"/>
  <c r="AL586" i="1"/>
  <c r="AK586" i="1"/>
  <c r="AK593" i="1"/>
  <c r="AL593" i="1" s="1"/>
  <c r="AL599" i="1"/>
  <c r="AK599" i="1"/>
  <c r="AK634" i="1"/>
  <c r="AL635" i="1"/>
  <c r="AK673" i="1"/>
  <c r="AL673" i="1" s="1"/>
  <c r="AK622" i="1"/>
  <c r="AL622" i="1" s="1"/>
  <c r="AL631" i="1"/>
  <c r="AL638" i="1"/>
  <c r="AK561" i="1"/>
  <c r="AL561" i="1" s="1"/>
  <c r="AK595" i="1"/>
  <c r="AL595" i="1"/>
  <c r="AK613" i="1"/>
  <c r="AL613" i="1" s="1"/>
  <c r="AK633" i="1"/>
  <c r="AL633" i="1" s="1"/>
  <c r="AK679" i="1"/>
  <c r="AL679" i="1"/>
  <c r="AK507" i="1"/>
  <c r="AL507" i="1" s="1"/>
  <c r="AL540" i="1"/>
  <c r="AL542" i="1"/>
  <c r="AK550" i="1"/>
  <c r="AL550" i="1"/>
  <c r="AK580" i="1"/>
  <c r="AL580" i="1" s="1"/>
  <c r="AK596" i="1"/>
  <c r="AL596" i="1" s="1"/>
  <c r="AK619" i="1"/>
  <c r="AL619" i="1" s="1"/>
  <c r="AL634" i="1"/>
  <c r="AL636" i="1"/>
  <c r="AK358" i="1"/>
  <c r="AL358" i="1" s="1"/>
  <c r="AL365" i="1"/>
  <c r="AK393" i="1"/>
  <c r="AL393" i="1" s="1"/>
  <c r="AL396" i="1"/>
  <c r="AK403" i="1"/>
  <c r="AL403" i="1" s="1"/>
  <c r="AL444" i="1"/>
  <c r="AK486" i="1"/>
  <c r="AL486" i="1" s="1"/>
  <c r="AK499" i="1"/>
  <c r="AL499" i="1"/>
  <c r="AK521" i="1"/>
  <c r="AL521" i="1" s="1"/>
  <c r="AK524" i="1"/>
  <c r="AL524" i="1" s="1"/>
  <c r="AL527" i="1"/>
  <c r="AK577" i="1"/>
  <c r="AL577" i="1"/>
  <c r="AK639" i="1"/>
  <c r="AL639" i="1" s="1"/>
  <c r="AL642" i="1"/>
  <c r="AK635" i="1"/>
  <c r="AK638" i="1"/>
  <c r="AL626" i="1"/>
  <c r="AK643" i="1"/>
  <c r="AL643" i="1" s="1"/>
  <c r="AL645" i="1"/>
  <c r="AK645" i="1"/>
  <c r="AK649" i="1"/>
  <c r="AL649" i="1"/>
  <c r="AL654" i="1"/>
  <c r="AK654" i="1"/>
  <c r="AL664" i="1"/>
  <c r="AK664" i="1"/>
  <c r="AK666" i="1"/>
  <c r="AL666" i="1" s="1"/>
  <c r="AK667" i="1"/>
  <c r="AL667" i="1"/>
  <c r="AL680" i="1"/>
  <c r="AK680" i="1"/>
  <c r="AK691" i="1"/>
  <c r="AL691" i="1" s="1"/>
  <c r="AL696" i="1"/>
  <c r="AK696" i="1"/>
  <c r="AK699" i="1"/>
  <c r="AL699" i="1" s="1"/>
  <c r="AK531" i="1"/>
  <c r="AL531" i="1" s="1"/>
  <c r="AL552" i="1"/>
  <c r="AL557" i="1"/>
  <c r="AK560" i="1"/>
  <c r="AL560" i="1" s="1"/>
  <c r="AK579" i="1"/>
  <c r="AL579" i="1" s="1"/>
  <c r="AK585" i="1"/>
  <c r="AL585" i="1" s="1"/>
  <c r="AK589" i="1"/>
  <c r="AL589" i="1" s="1"/>
  <c r="AL607" i="1"/>
  <c r="AK614" i="1"/>
  <c r="AL614" i="1" s="1"/>
  <c r="AL621" i="1"/>
  <c r="AK662" i="1"/>
  <c r="AL662" i="1" s="1"/>
  <c r="AK685" i="1"/>
  <c r="AL685" i="1"/>
  <c r="AL695" i="1"/>
  <c r="AK553" i="1"/>
  <c r="AL553" i="1" s="1"/>
  <c r="AL562" i="1"/>
  <c r="AK562" i="1"/>
  <c r="AK565" i="1"/>
  <c r="AL565" i="1" s="1"/>
  <c r="AK568" i="1"/>
  <c r="AL568" i="1" s="1"/>
  <c r="AK602" i="1"/>
  <c r="AL602" i="1" s="1"/>
  <c r="AL625" i="1"/>
  <c r="AK656" i="1"/>
  <c r="AL656" i="1" s="1"/>
  <c r="AK681" i="1"/>
  <c r="AL681" i="1" s="1"/>
  <c r="AK701" i="1"/>
  <c r="AL701" i="1" s="1"/>
  <c r="AL715" i="1"/>
  <c r="AK715" i="1"/>
  <c r="AL728" i="1"/>
  <c r="AK728" i="1"/>
  <c r="AK736" i="1"/>
  <c r="AL736" i="1"/>
  <c r="AK748" i="1"/>
  <c r="AL748" i="1"/>
  <c r="AL675" i="1"/>
  <c r="AL678" i="1"/>
  <c r="AL720" i="1"/>
  <c r="AL729" i="1"/>
  <c r="AK733" i="1"/>
  <c r="AL733" i="1"/>
  <c r="AK751" i="1"/>
  <c r="AL751" i="1" s="1"/>
  <c r="AL727" i="1"/>
  <c r="AK727" i="1"/>
  <c r="AK737" i="1"/>
  <c r="AL737" i="1" s="1"/>
  <c r="AL692" i="1"/>
  <c r="AK720" i="1"/>
  <c r="AK721" i="1"/>
  <c r="AL721" i="1" s="1"/>
  <c r="AK734" i="1"/>
  <c r="AL734" i="1" s="1"/>
  <c r="AK739" i="1"/>
  <c r="AL739" i="1" s="1"/>
  <c r="AK628" i="1"/>
  <c r="AL628" i="1" s="1"/>
  <c r="AK647" i="1"/>
  <c r="AL647" i="1" s="1"/>
  <c r="AL677" i="1"/>
  <c r="AK677" i="1"/>
  <c r="AL683" i="1"/>
  <c r="AK693" i="1"/>
  <c r="AL693" i="1" s="1"/>
  <c r="AL724" i="1"/>
  <c r="AL742" i="1"/>
  <c r="AK742" i="1"/>
  <c r="AK743" i="1"/>
  <c r="AL743" i="1" s="1"/>
  <c r="AK755" i="1"/>
  <c r="AL755" i="1" s="1"/>
  <c r="AL356" i="1"/>
  <c r="AL359" i="1"/>
  <c r="AL388" i="1"/>
  <c r="AL391" i="1"/>
  <c r="AL420" i="1"/>
  <c r="AL423" i="1"/>
  <c r="AL452" i="1"/>
  <c r="AL455" i="1"/>
  <c r="AL484" i="1"/>
  <c r="AL487" i="1"/>
  <c r="AL516" i="1"/>
  <c r="AL519" i="1"/>
  <c r="AL548" i="1"/>
  <c r="AL570" i="1"/>
  <c r="AL584" i="1"/>
  <c r="AL598" i="1"/>
  <c r="AK598" i="1"/>
  <c r="AL604" i="1"/>
  <c r="AL610" i="1"/>
  <c r="AL629" i="1"/>
  <c r="AK629" i="1"/>
  <c r="AK637" i="1"/>
  <c r="AL637" i="1" s="1"/>
  <c r="AK653" i="1"/>
  <c r="AL653" i="1" s="1"/>
  <c r="AK655" i="1"/>
  <c r="AL655" i="1" s="1"/>
  <c r="AL659" i="1"/>
  <c r="AK663" i="1"/>
  <c r="AL663" i="1" s="1"/>
  <c r="AL672" i="1"/>
  <c r="AL686" i="1"/>
  <c r="AK689" i="1"/>
  <c r="AL689" i="1" s="1"/>
  <c r="AL694" i="1"/>
  <c r="AK705" i="1"/>
  <c r="AL705" i="1" s="1"/>
  <c r="AK723" i="1"/>
  <c r="AL723" i="1" s="1"/>
  <c r="AL726" i="1"/>
  <c r="AK726" i="1"/>
  <c r="AL750" i="1"/>
  <c r="AK757" i="1"/>
  <c r="AL757" i="1"/>
  <c r="AK773" i="1"/>
  <c r="AL773" i="1" s="1"/>
  <c r="AK760" i="1"/>
  <c r="AL760" i="1"/>
  <c r="AK749" i="1"/>
  <c r="AL749" i="1" s="1"/>
  <c r="AL782" i="1"/>
  <c r="AK782" i="1"/>
  <c r="AK788" i="1"/>
  <c r="AL788" i="1" s="1"/>
  <c r="AL719" i="1"/>
  <c r="AK740" i="1"/>
  <c r="AL740" i="1" s="1"/>
  <c r="AL772" i="1"/>
  <c r="AK779" i="1"/>
  <c r="AL779" i="1" s="1"/>
  <c r="AK789" i="1"/>
  <c r="AL789" i="1" s="1"/>
  <c r="AK803" i="1"/>
  <c r="AL803" i="1" s="1"/>
  <c r="AK806" i="1"/>
  <c r="AL806" i="1" s="1"/>
  <c r="AL753" i="1"/>
  <c r="AL756" i="1"/>
  <c r="AL758" i="1"/>
  <c r="AK768" i="1"/>
  <c r="AL768" i="1" s="1"/>
  <c r="AK765" i="1"/>
  <c r="AL765" i="1" s="1"/>
  <c r="AK766" i="1"/>
  <c r="AK816" i="1"/>
  <c r="AL816" i="1" s="1"/>
  <c r="AL572" i="1"/>
  <c r="AK617" i="1"/>
  <c r="AL617" i="1" s="1"/>
  <c r="AL620" i="1"/>
  <c r="AK627" i="1"/>
  <c r="AL627" i="1"/>
  <c r="AL658" i="1"/>
  <c r="AK658" i="1"/>
  <c r="AK670" i="1"/>
  <c r="AL670" i="1" s="1"/>
  <c r="AK687" i="1"/>
  <c r="AL687" i="1" s="1"/>
  <c r="AK759" i="1"/>
  <c r="AL759" i="1"/>
  <c r="AL783" i="1"/>
  <c r="AL808" i="1"/>
  <c r="AK808" i="1"/>
  <c r="AL795" i="1"/>
  <c r="AK799" i="1"/>
  <c r="AL799" i="1" s="1"/>
  <c r="AL801" i="1"/>
  <c r="AL822" i="1"/>
  <c r="AK822" i="1"/>
  <c r="AK828" i="1"/>
  <c r="AL828" i="1" s="1"/>
  <c r="AL766" i="1"/>
  <c r="AL793" i="1"/>
  <c r="AK793" i="1"/>
  <c r="AK838" i="1"/>
  <c r="AL838" i="1" s="1"/>
  <c r="AK836" i="1"/>
  <c r="AL836" i="1" s="1"/>
  <c r="AK841" i="1"/>
  <c r="AL841" i="1" s="1"/>
  <c r="AL843" i="1"/>
  <c r="AK843" i="1"/>
  <c r="AK810" i="1"/>
  <c r="AL810" i="1" s="1"/>
  <c r="AL820" i="1"/>
  <c r="AK820" i="1"/>
  <c r="AL612" i="1"/>
  <c r="AL615" i="1"/>
  <c r="AL648" i="1"/>
  <c r="AL702" i="1"/>
  <c r="AK702" i="1"/>
  <c r="AK708" i="1"/>
  <c r="AL708" i="1" s="1"/>
  <c r="AL710" i="1"/>
  <c r="AK716" i="1"/>
  <c r="AL716" i="1" s="1"/>
  <c r="AK717" i="1"/>
  <c r="AL717" i="1" s="1"/>
  <c r="AK725" i="1"/>
  <c r="AL725" i="1" s="1"/>
  <c r="AK732" i="1"/>
  <c r="AL732" i="1" s="1"/>
  <c r="AL747" i="1"/>
  <c r="AL763" i="1"/>
  <c r="AK763" i="1"/>
  <c r="AK776" i="1"/>
  <c r="AL776" i="1" s="1"/>
  <c r="AK809" i="1"/>
  <c r="AL809" i="1"/>
  <c r="AL823" i="1"/>
  <c r="AK823" i="1"/>
  <c r="AL832" i="1"/>
  <c r="AK812" i="1"/>
  <c r="AL812" i="1" s="1"/>
  <c r="AK824" i="1"/>
  <c r="AL824" i="1" s="1"/>
  <c r="AK827" i="1"/>
  <c r="AL827" i="1" s="1"/>
  <c r="AK844" i="1"/>
  <c r="AL844" i="1" s="1"/>
  <c r="AK796" i="1"/>
  <c r="AL796" i="1" s="1"/>
  <c r="AL800" i="1"/>
  <c r="AK833" i="1"/>
  <c r="AL833" i="1" s="1"/>
  <c r="AL674" i="1"/>
  <c r="AL718" i="1"/>
  <c r="AK785" i="1"/>
  <c r="AL785" i="1" s="1"/>
  <c r="AK797" i="1"/>
  <c r="AL797" i="1" s="1"/>
  <c r="AL817" i="1"/>
  <c r="AK817" i="1"/>
  <c r="AK847" i="1"/>
  <c r="AL847" i="1" s="1"/>
  <c r="AL860" i="1"/>
  <c r="AK860" i="1"/>
  <c r="AK855" i="1"/>
  <c r="AL855" i="1" s="1"/>
  <c r="AK857" i="1"/>
  <c r="AL857" i="1" s="1"/>
  <c r="AK872" i="1"/>
  <c r="AL872" i="1" s="1"/>
  <c r="AK861" i="1"/>
  <c r="AL861" i="1" s="1"/>
  <c r="AL865" i="1"/>
  <c r="AK865" i="1"/>
  <c r="AK883" i="1"/>
  <c r="AL883" i="1" s="1"/>
  <c r="AL798" i="1"/>
  <c r="AL813" i="1"/>
  <c r="AL830" i="1"/>
  <c r="AK830" i="1"/>
  <c r="AK852" i="1"/>
  <c r="AL864" i="1"/>
  <c r="AL873" i="1"/>
  <c r="AK873" i="1"/>
  <c r="AL878" i="1"/>
  <c r="AK878" i="1"/>
  <c r="AL790" i="1"/>
  <c r="AK886" i="1"/>
  <c r="AL886" i="1" s="1"/>
  <c r="AK876" i="1"/>
  <c r="AL876" i="1" s="1"/>
  <c r="AL852" i="1"/>
  <c r="AL899" i="1"/>
  <c r="AK899" i="1"/>
  <c r="AL712" i="1"/>
  <c r="AL744" i="1"/>
  <c r="AK767" i="1"/>
  <c r="AL767" i="1" s="1"/>
  <c r="AK821" i="1"/>
  <c r="AL821" i="1" s="1"/>
  <c r="AK825" i="1"/>
  <c r="AL825" i="1" s="1"/>
  <c r="AL839" i="1"/>
  <c r="AL846" i="1"/>
  <c r="AK871" i="1"/>
  <c r="AL871" i="1" s="1"/>
  <c r="AK859" i="1"/>
  <c r="AL859" i="1" s="1"/>
  <c r="AL854" i="1"/>
  <c r="AL856" i="1"/>
  <c r="AL888" i="1"/>
  <c r="AK888" i="1"/>
  <c r="AK900" i="1"/>
  <c r="AL900" i="1" s="1"/>
  <c r="AL901" i="1"/>
  <c r="AK901" i="1"/>
  <c r="AL774" i="1"/>
  <c r="AL777" i="1"/>
  <c r="AL811" i="1"/>
  <c r="AK829" i="1"/>
  <c r="AL829" i="1" s="1"/>
  <c r="AK868" i="1"/>
  <c r="AL868" i="1" s="1"/>
  <c r="AK884" i="1"/>
  <c r="AL884" i="1" s="1"/>
  <c r="AK892" i="1"/>
  <c r="AL892" i="1"/>
  <c r="AK891" i="1"/>
  <c r="AL891" i="1" s="1"/>
  <c r="AK880" i="1"/>
  <c r="AL880" i="1" s="1"/>
  <c r="AL909" i="1"/>
  <c r="AK909" i="1"/>
  <c r="AL805" i="1"/>
  <c r="AK845" i="1"/>
  <c r="AL845" i="1" s="1"/>
  <c r="AK853" i="1"/>
  <c r="AL853" i="1" s="1"/>
  <c r="AL862" i="1"/>
  <c r="AK862" i="1"/>
  <c r="AL866" i="1"/>
  <c r="AL879" i="1"/>
  <c r="AK908" i="1"/>
  <c r="AL908" i="1"/>
  <c r="AK928" i="1"/>
  <c r="AL928" i="1" s="1"/>
  <c r="AK915" i="1"/>
  <c r="AL890" i="1"/>
  <c r="AL915" i="1"/>
  <c r="AL926" i="1"/>
  <c r="AL840" i="1"/>
  <c r="AK911" i="1"/>
  <c r="AL911" i="1"/>
  <c r="AK912" i="1"/>
  <c r="AL912" i="1" s="1"/>
  <c r="AK917" i="1"/>
  <c r="AL917" i="1" s="1"/>
  <c r="AK924" i="1"/>
  <c r="AL924" i="1"/>
  <c r="AL925" i="1"/>
  <c r="AL940" i="1"/>
  <c r="AL903" i="1"/>
  <c r="AK903" i="1"/>
  <c r="AK904" i="1"/>
  <c r="AL904" i="1" s="1"/>
  <c r="AK937" i="1"/>
  <c r="AL937" i="1" s="1"/>
  <c r="AL931" i="1"/>
  <c r="AK931" i="1"/>
  <c r="AK936" i="1"/>
  <c r="AL936" i="1"/>
  <c r="AL881" i="1"/>
  <c r="AK881" i="1"/>
  <c r="AL898" i="1"/>
  <c r="AK898" i="1"/>
  <c r="AL918" i="1"/>
  <c r="AK938" i="1"/>
  <c r="AL938" i="1" s="1"/>
  <c r="AL952" i="1"/>
  <c r="AK952" i="1"/>
  <c r="AK947" i="1"/>
  <c r="AL947" i="1" s="1"/>
  <c r="AK950" i="1"/>
  <c r="AL950" i="1"/>
  <c r="AK953" i="1"/>
  <c r="AL953" i="1" s="1"/>
  <c r="AK933" i="1"/>
  <c r="AL933" i="1" s="1"/>
  <c r="AK934" i="1"/>
  <c r="AL934" i="1" s="1"/>
  <c r="AK973" i="1"/>
  <c r="AK977" i="1"/>
  <c r="AL977" i="1" s="1"/>
  <c r="AL956" i="1"/>
  <c r="AK956" i="1"/>
  <c r="AK958" i="1"/>
  <c r="AL958" i="1"/>
  <c r="AK944" i="1"/>
  <c r="AK968" i="1"/>
  <c r="AL968" i="1" s="1"/>
  <c r="AL973" i="1"/>
  <c r="AL945" i="1"/>
  <c r="AL949" i="1"/>
  <c r="AK949" i="1"/>
  <c r="AL944" i="1"/>
  <c r="AL960" i="1"/>
  <c r="AL893" i="1"/>
  <c r="AK907" i="1"/>
  <c r="AL907" i="1" s="1"/>
  <c r="AL922" i="1"/>
  <c r="AK946" i="1"/>
  <c r="AL946" i="1" s="1"/>
  <c r="AK970" i="1"/>
  <c r="AL970" i="1"/>
  <c r="AK984" i="1"/>
  <c r="AL984" i="1" s="1"/>
  <c r="AL987" i="1"/>
  <c r="AK989" i="1"/>
  <c r="AL989" i="1" s="1"/>
  <c r="AL988" i="1"/>
  <c r="AK988" i="1"/>
  <c r="AL932" i="1"/>
  <c r="AL980" i="1"/>
  <c r="AK980" i="1"/>
  <c r="AL992" i="1"/>
  <c r="AL939" i="1"/>
  <c r="AL966" i="1"/>
  <c r="AK969" i="1"/>
  <c r="AL969" i="1" s="1"/>
  <c r="AL974" i="1"/>
  <c r="AK981" i="1"/>
  <c r="AL981" i="1" s="1"/>
  <c r="AK986" i="1"/>
  <c r="AL986" i="1" s="1"/>
  <c r="AK999" i="1"/>
  <c r="AL999" i="1"/>
  <c r="AK993" i="1"/>
  <c r="AL993" i="1" s="1"/>
  <c r="AK1005" i="1"/>
  <c r="AL1005" i="1" s="1"/>
  <c r="AL887" i="1"/>
  <c r="AL919" i="1"/>
  <c r="AK955" i="1"/>
  <c r="AL955" i="1" s="1"/>
  <c r="AK961" i="1"/>
  <c r="AL961" i="1" s="1"/>
  <c r="AL971" i="1"/>
  <c r="AK971" i="1"/>
  <c r="AK972" i="1"/>
  <c r="AL972" i="1"/>
  <c r="AK962" i="1"/>
  <c r="AL962" i="1"/>
  <c r="AK997" i="1"/>
  <c r="AL997" i="1" s="1"/>
  <c r="AL1004" i="1"/>
  <c r="AK1004" i="1"/>
  <c r="AK1015" i="1"/>
  <c r="AL1015" i="1"/>
  <c r="AK1013" i="1"/>
  <c r="AL1013" i="1"/>
  <c r="AK1012" i="1"/>
  <c r="AL1012" i="1" s="1"/>
  <c r="AL991" i="1"/>
  <c r="AK991" i="1"/>
  <c r="AL963" i="1"/>
  <c r="AL996" i="1"/>
  <c r="AK1022" i="1"/>
  <c r="AL1022" i="1"/>
  <c r="AL1026" i="1"/>
  <c r="AK1026" i="1"/>
  <c r="AL1006" i="1"/>
  <c r="AK1006" i="1"/>
  <c r="AL1009" i="1"/>
  <c r="AL979" i="1"/>
  <c r="AL982" i="1"/>
  <c r="AL990" i="1"/>
  <c r="AL998" i="1"/>
  <c r="AK1031" i="1"/>
  <c r="AL1031" i="1"/>
  <c r="AL1003" i="1"/>
  <c r="AL1000" i="1"/>
  <c r="AK1016" i="1"/>
  <c r="AL1016" i="1" s="1"/>
  <c r="AK1023" i="1"/>
  <c r="AL1023" i="1" s="1"/>
  <c r="AL1014" i="1"/>
  <c r="AL1017" i="1"/>
  <c r="AK1021" i="1"/>
  <c r="AL1021" i="1" s="1"/>
  <c r="AL1025" i="1"/>
  <c r="AL1024" i="1"/>
  <c r="AL1032" i="1"/>
  <c r="AK1034" i="1"/>
  <c r="AL1034" i="1" s="1"/>
  <c r="AK1037" i="1"/>
  <c r="AL1037" i="1" s="1"/>
  <c r="AL1040" i="1"/>
  <c r="AL1029" i="1"/>
  <c r="AK1039" i="1"/>
  <c r="AL1039" i="1" s="1"/>
  <c r="AK1046" i="1"/>
  <c r="AL1046" i="1" s="1"/>
  <c r="AK1050" i="1"/>
  <c r="AL1050" i="1" s="1"/>
  <c r="AL1041" i="1"/>
  <c r="AK1041" i="1"/>
  <c r="AK1047" i="1"/>
  <c r="AL1047" i="1"/>
  <c r="AL1048" i="1"/>
  <c r="AK1058" i="1"/>
  <c r="AL1058" i="1"/>
  <c r="AL1035" i="1"/>
  <c r="AL1038" i="1"/>
  <c r="AK1051" i="1"/>
  <c r="AL1051" i="1" s="1"/>
  <c r="AK1066" i="1"/>
  <c r="AL1066" i="1"/>
  <c r="AK1062" i="1"/>
  <c r="AL1062" i="1" s="1"/>
  <c r="AK1070" i="1"/>
  <c r="AL1070" i="1" s="1"/>
  <c r="AL1071" i="1"/>
  <c r="AK1055" i="1"/>
  <c r="AL1055" i="1" s="1"/>
  <c r="AK1063" i="1"/>
  <c r="AL1063" i="1" s="1"/>
  <c r="AL1064" i="1"/>
  <c r="AK1071" i="1"/>
  <c r="AL1072" i="1"/>
  <c r="AK1056" i="1"/>
  <c r="AL1056" i="1" s="1"/>
  <c r="AL1057" i="1"/>
  <c r="AL1065" i="1"/>
  <c r="AK1072" i="1"/>
  <c r="AL1073" i="1"/>
  <c r="AK1057" i="1"/>
  <c r="AK1065" i="1"/>
  <c r="AK1073" i="1"/>
  <c r="L1074" i="1" l="1"/>
  <c r="J1074" i="1"/>
  <c r="K1074" i="1"/>
  <c r="M1074" i="1"/>
  <c r="S1074" i="1"/>
  <c r="H1074" i="1"/>
  <c r="R1074" i="1"/>
  <c r="Q1074" i="1" l="1"/>
  <c r="AG10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7B4C328-CBCB-4868-9A2A-2BCB161FC65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E67DF5B-0148-4D5E-8E28-7B3E99B678A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<sst xmlns="http://schemas.openxmlformats.org/spreadsheetml/2006/main" count="7267" uniqueCount="2358">
  <si>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</si>
  <si>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</si>
  <si>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</si>
  <si>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</si>
  <si>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</si>
  <si>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</si>
  <si>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</si>
  <si>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</si>
  <si>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</si>
  <si>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</si>
  <si>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</si>
  <si>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</si>
  <si>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</si>
  <si>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</si>
  <si>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</si>
  <si>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</si>
  <si>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</si>
  <si>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</si>
  <si>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</si>
  <si>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</si>
  <si>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</si>
  <si>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</si>
  <si>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</si>
  <si>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</si>
  <si>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</si>
  <si>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</si>
  <si>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</si>
  <si>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</si>
  <si>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</si>
  <si>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</si>
  <si>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</si>
  <si>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</si>
  <si>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</si>
  <si>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</si>
  <si>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</si>
  <si>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</si>
  <si>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</si>
  <si>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</si>
  <si>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</si>
  <si>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</si>
  <si>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</si>
  <si>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</si>
  <si>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</si>
  <si>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</si>
  <si>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</si>
  <si>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>FE</t>
  </si>
  <si>
    <t>10</t>
  </si>
  <si>
    <t>FE10</t>
  </si>
  <si>
    <t/>
  </si>
  <si>
    <t>11</t>
  </si>
  <si>
    <t>FE11</t>
  </si>
  <si>
    <t>40</t>
  </si>
  <si>
    <t>FE40</t>
  </si>
  <si>
    <t>93</t>
  </si>
  <si>
    <t>FE93</t>
  </si>
  <si>
    <t>GL-6892338397564</t>
  </si>
  <si>
    <t xml:space="preserve"> </t>
  </si>
  <si>
    <t>111</t>
  </si>
  <si>
    <t>FE111</t>
  </si>
  <si>
    <t>129</t>
  </si>
  <si>
    <t>FE129</t>
  </si>
  <si>
    <t>131</t>
  </si>
  <si>
    <t>FE131</t>
  </si>
  <si>
    <t>GL-6892338397563</t>
  </si>
  <si>
    <t>145</t>
  </si>
  <si>
    <t>FE145</t>
  </si>
  <si>
    <t>188</t>
  </si>
  <si>
    <t>FE188</t>
  </si>
  <si>
    <t>195</t>
  </si>
  <si>
    <t>FE195</t>
  </si>
  <si>
    <t>GL-6892338397562</t>
  </si>
  <si>
    <t>207</t>
  </si>
  <si>
    <t>FE207</t>
  </si>
  <si>
    <t>248</t>
  </si>
  <si>
    <t>FE248</t>
  </si>
  <si>
    <t>291</t>
  </si>
  <si>
    <t>FE291</t>
  </si>
  <si>
    <t>GL-6892338397565</t>
  </si>
  <si>
    <t>319</t>
  </si>
  <si>
    <t>FE319</t>
  </si>
  <si>
    <t>337</t>
  </si>
  <si>
    <t>FE337</t>
  </si>
  <si>
    <t>364</t>
  </si>
  <si>
    <t>FE364</t>
  </si>
  <si>
    <t>GL-6892338397566</t>
  </si>
  <si>
    <t>372</t>
  </si>
  <si>
    <t>FE372</t>
  </si>
  <si>
    <t>381</t>
  </si>
  <si>
    <t>FE381</t>
  </si>
  <si>
    <t>396</t>
  </si>
  <si>
    <t>FE396</t>
  </si>
  <si>
    <t>ESEG</t>
  </si>
  <si>
    <t>49454</t>
  </si>
  <si>
    <t>49519</t>
  </si>
  <si>
    <t>49552</t>
  </si>
  <si>
    <t>49565</t>
  </si>
  <si>
    <t>49663</t>
  </si>
  <si>
    <t>49695</t>
  </si>
  <si>
    <t>49732</t>
  </si>
  <si>
    <t>49752</t>
  </si>
  <si>
    <t>49912</t>
  </si>
  <si>
    <t>49958</t>
  </si>
  <si>
    <t>49989</t>
  </si>
  <si>
    <t>50096</t>
  </si>
  <si>
    <t>50100</t>
  </si>
  <si>
    <t>50119</t>
  </si>
  <si>
    <t>50121</t>
  </si>
  <si>
    <t>50218</t>
  </si>
  <si>
    <t>50329</t>
  </si>
  <si>
    <t>51686</t>
  </si>
  <si>
    <t>51696</t>
  </si>
  <si>
    <t>51815</t>
  </si>
  <si>
    <t>53085</t>
  </si>
  <si>
    <t>ESEG53085</t>
  </si>
  <si>
    <t>GL-6892465354402</t>
  </si>
  <si>
    <t>53478</t>
  </si>
  <si>
    <t>ESEG53478</t>
  </si>
  <si>
    <t>GL-6892477337633</t>
  </si>
  <si>
    <t>53670</t>
  </si>
  <si>
    <t>53826</t>
  </si>
  <si>
    <t>ESEG53826</t>
  </si>
  <si>
    <t>GL-6892477337034</t>
  </si>
  <si>
    <t>53971</t>
  </si>
  <si>
    <t>53988</t>
  </si>
  <si>
    <t>ESEG53988</t>
  </si>
  <si>
    <t>GL-682173375065</t>
  </si>
  <si>
    <t>54279</t>
  </si>
  <si>
    <t>54375</t>
  </si>
  <si>
    <t>54456</t>
  </si>
  <si>
    <t>54466</t>
  </si>
  <si>
    <t>54469</t>
  </si>
  <si>
    <t>54570</t>
  </si>
  <si>
    <t>54596</t>
  </si>
  <si>
    <t>54603</t>
  </si>
  <si>
    <t>54620</t>
  </si>
  <si>
    <t>54623</t>
  </si>
  <si>
    <t>54689</t>
  </si>
  <si>
    <t>54710</t>
  </si>
  <si>
    <t>54756</t>
  </si>
  <si>
    <t>54788</t>
  </si>
  <si>
    <t>54790</t>
  </si>
  <si>
    <t>54925</t>
  </si>
  <si>
    <t>54928</t>
  </si>
  <si>
    <t>54973</t>
  </si>
  <si>
    <t>54986</t>
  </si>
  <si>
    <t>55023</t>
  </si>
  <si>
    <t>55030</t>
  </si>
  <si>
    <t>55033</t>
  </si>
  <si>
    <t>55052</t>
  </si>
  <si>
    <t>55080</t>
  </si>
  <si>
    <t>55138</t>
  </si>
  <si>
    <t>55140</t>
  </si>
  <si>
    <t>55148</t>
  </si>
  <si>
    <t>55149</t>
  </si>
  <si>
    <t>55161</t>
  </si>
  <si>
    <t>55290</t>
  </si>
  <si>
    <t>55291</t>
  </si>
  <si>
    <t>55294</t>
  </si>
  <si>
    <t>55306</t>
  </si>
  <si>
    <t>55319</t>
  </si>
  <si>
    <t>55349</t>
  </si>
  <si>
    <t>55359</t>
  </si>
  <si>
    <t>55362</t>
  </si>
  <si>
    <t>55365</t>
  </si>
  <si>
    <t>55366</t>
  </si>
  <si>
    <t>55367</t>
  </si>
  <si>
    <t>55494</t>
  </si>
  <si>
    <t>55851</t>
  </si>
  <si>
    <t>ESEG55851</t>
  </si>
  <si>
    <t>Gl-6892457210897</t>
  </si>
  <si>
    <t>56020</t>
  </si>
  <si>
    <t>ESEG56020</t>
  </si>
  <si>
    <t>GL-6892515310018</t>
  </si>
  <si>
    <t>56152</t>
  </si>
  <si>
    <t>ESEG56152</t>
  </si>
  <si>
    <t>GL-682218347296</t>
  </si>
  <si>
    <t>56290</t>
  </si>
  <si>
    <t>ESEG56290</t>
  </si>
  <si>
    <t>GL-68930803849</t>
  </si>
  <si>
    <t>56339</t>
  </si>
  <si>
    <t>ESEG56339</t>
  </si>
  <si>
    <t>GL-68930803852</t>
  </si>
  <si>
    <t>57601</t>
  </si>
  <si>
    <t>ESEG57601</t>
  </si>
  <si>
    <t>GL-682218351242</t>
  </si>
  <si>
    <t>58427</t>
  </si>
  <si>
    <t>ESEG58427</t>
  </si>
  <si>
    <t>GL-682218349895</t>
  </si>
  <si>
    <t>58711</t>
  </si>
  <si>
    <t>59005</t>
  </si>
  <si>
    <t>59054</t>
  </si>
  <si>
    <t>59062</t>
  </si>
  <si>
    <t>59152</t>
  </si>
  <si>
    <t>ESEG59152</t>
  </si>
  <si>
    <t>GL-6892465350828</t>
  </si>
  <si>
    <t>59211</t>
  </si>
  <si>
    <t>ESEG59211</t>
  </si>
  <si>
    <t>GL-6892465350824</t>
  </si>
  <si>
    <t>59284</t>
  </si>
  <si>
    <t>ESEG59284</t>
  </si>
  <si>
    <t>GL-6892477342645</t>
  </si>
  <si>
    <t>59324</t>
  </si>
  <si>
    <t>ESEG59324</t>
  </si>
  <si>
    <t>GL-682218350830</t>
  </si>
  <si>
    <t>59352</t>
  </si>
  <si>
    <t>ESEG59352</t>
  </si>
  <si>
    <t>GL-6892477342650</t>
  </si>
  <si>
    <t>59372</t>
  </si>
  <si>
    <t>ESEG59372</t>
  </si>
  <si>
    <t>GL-6892477342646</t>
  </si>
  <si>
    <t>59388</t>
  </si>
  <si>
    <t>ESEG59388</t>
  </si>
  <si>
    <t>GL-6892477342654</t>
  </si>
  <si>
    <t>59394</t>
  </si>
  <si>
    <t>ESEG59394</t>
  </si>
  <si>
    <t>GL-6892477342649</t>
  </si>
  <si>
    <t>59423</t>
  </si>
  <si>
    <t>ESEG59423</t>
  </si>
  <si>
    <t>GL-6892477342653</t>
  </si>
  <si>
    <t>59424</t>
  </si>
  <si>
    <t>ESEG59424</t>
  </si>
  <si>
    <t>GL-6892477342652</t>
  </si>
  <si>
    <t>59429</t>
  </si>
  <si>
    <t>ESEG59429</t>
  </si>
  <si>
    <t>GL-6892477342651</t>
  </si>
  <si>
    <t>59431</t>
  </si>
  <si>
    <t>ESEG59431</t>
  </si>
  <si>
    <t>GL-6892477342647</t>
  </si>
  <si>
    <t>59469</t>
  </si>
  <si>
    <t>ESEG59469</t>
  </si>
  <si>
    <t>GL-682218350792</t>
  </si>
  <si>
    <t>59592</t>
  </si>
  <si>
    <t>ESEG59592</t>
  </si>
  <si>
    <t>GL-6892477342639</t>
  </si>
  <si>
    <t>59638</t>
  </si>
  <si>
    <t>ESEG59638</t>
  </si>
  <si>
    <t>GL-6892477342642</t>
  </si>
  <si>
    <t>59639</t>
  </si>
  <si>
    <t>ESEG59639</t>
  </si>
  <si>
    <t>GL-6892477342640</t>
  </si>
  <si>
    <t>59641</t>
  </si>
  <si>
    <t>ESEG59641</t>
  </si>
  <si>
    <t>GL-6892477342644</t>
  </si>
  <si>
    <t>59674</t>
  </si>
  <si>
    <t>ESEG59674</t>
  </si>
  <si>
    <t>GL-6892477342655</t>
  </si>
  <si>
    <t>59698</t>
  </si>
  <si>
    <t>ESEG59698</t>
  </si>
  <si>
    <t>GL-6892477342643</t>
  </si>
  <si>
    <t>59704</t>
  </si>
  <si>
    <t>ESEG59704</t>
  </si>
  <si>
    <t>GL-6892477342638</t>
  </si>
  <si>
    <t>59708</t>
  </si>
  <si>
    <t>ESEG59708</t>
  </si>
  <si>
    <t>GL-6892477342648</t>
  </si>
  <si>
    <t>59790</t>
  </si>
  <si>
    <t>ESEG59790</t>
  </si>
  <si>
    <t>GL-6892477342636</t>
  </si>
  <si>
    <t>59831</t>
  </si>
  <si>
    <t>ESEG59831</t>
  </si>
  <si>
    <t>GL-682218350871</t>
  </si>
  <si>
    <t>59879</t>
  </si>
  <si>
    <t>59919</t>
  </si>
  <si>
    <t>ESEG59919</t>
  </si>
  <si>
    <t>Gl-6822033100825</t>
  </si>
  <si>
    <t>60018</t>
  </si>
  <si>
    <t>ESEG60018</t>
  </si>
  <si>
    <t>GL-689308031131</t>
  </si>
  <si>
    <t>60045</t>
  </si>
  <si>
    <t>ESEG60045</t>
  </si>
  <si>
    <t>GL-682218350872</t>
  </si>
  <si>
    <t>60050</t>
  </si>
  <si>
    <t>ESEG60050</t>
  </si>
  <si>
    <t>GL-682218350873</t>
  </si>
  <si>
    <t>60096</t>
  </si>
  <si>
    <t>60102</t>
  </si>
  <si>
    <t>ESEG60102</t>
  </si>
  <si>
    <t>GL-682218350879</t>
  </si>
  <si>
    <t>60128</t>
  </si>
  <si>
    <t>ESEG60128</t>
  </si>
  <si>
    <t>GL-68048314319</t>
  </si>
  <si>
    <t>60133</t>
  </si>
  <si>
    <t>ESEG60133</t>
  </si>
  <si>
    <t>GL-682218350880</t>
  </si>
  <si>
    <t>60147</t>
  </si>
  <si>
    <t>ESEG60147</t>
  </si>
  <si>
    <t>Gl-689308031041</t>
  </si>
  <si>
    <t>60148</t>
  </si>
  <si>
    <t>ESEG60148</t>
  </si>
  <si>
    <t>Gl-689308031040</t>
  </si>
  <si>
    <t>60216</t>
  </si>
  <si>
    <t>ESEG60216</t>
  </si>
  <si>
    <t>Gl-689308031029</t>
  </si>
  <si>
    <t>60220</t>
  </si>
  <si>
    <t>ESEG60220</t>
  </si>
  <si>
    <t>Gl-6822033100774</t>
  </si>
  <si>
    <t>60239</t>
  </si>
  <si>
    <t>ESEG60239</t>
  </si>
  <si>
    <t>Gl-6822033100776</t>
  </si>
  <si>
    <t>60273</t>
  </si>
  <si>
    <t>ESEG60273</t>
  </si>
  <si>
    <t>Gl-6822033100773</t>
  </si>
  <si>
    <t>60337</t>
  </si>
  <si>
    <t>ESEG60337</t>
  </si>
  <si>
    <t>GL-68048314324</t>
  </si>
  <si>
    <t>60479</t>
  </si>
  <si>
    <t>60506</t>
  </si>
  <si>
    <t>ESEG60506</t>
  </si>
  <si>
    <t>GL-689308031164</t>
  </si>
  <si>
    <t>60507</t>
  </si>
  <si>
    <t>ESEG60507</t>
  </si>
  <si>
    <t>GL-689308031163</t>
  </si>
  <si>
    <t>60533</t>
  </si>
  <si>
    <t>60556</t>
  </si>
  <si>
    <t>ESEG60556</t>
  </si>
  <si>
    <t>GL-689308031166</t>
  </si>
  <si>
    <t>60617</t>
  </si>
  <si>
    <t>ESEG60617</t>
  </si>
  <si>
    <t>Gl-6822033100813</t>
  </si>
  <si>
    <t>60633</t>
  </si>
  <si>
    <t>ESEG60633</t>
  </si>
  <si>
    <t>GL-689308031169</t>
  </si>
  <si>
    <t>60650</t>
  </si>
  <si>
    <t>ESEG60650</t>
  </si>
  <si>
    <t>Gl-6822033100809</t>
  </si>
  <si>
    <t>60655</t>
  </si>
  <si>
    <t>ESEG60655</t>
  </si>
  <si>
    <t>Gl-6822033100810</t>
  </si>
  <si>
    <t>60658</t>
  </si>
  <si>
    <t>ESEG60658</t>
  </si>
  <si>
    <t>GL-6892338367856</t>
  </si>
  <si>
    <t>60660</t>
  </si>
  <si>
    <t>ESEG60660</t>
  </si>
  <si>
    <t>Gl-6822033100811</t>
  </si>
  <si>
    <t>60661</t>
  </si>
  <si>
    <t>ESEG60661</t>
  </si>
  <si>
    <t>Gl-6822033100812</t>
  </si>
  <si>
    <t>60662</t>
  </si>
  <si>
    <t>ESEG60662</t>
  </si>
  <si>
    <t>GL-689308031170</t>
  </si>
  <si>
    <t>60663</t>
  </si>
  <si>
    <t>ESEG60663</t>
  </si>
  <si>
    <t>GL-689308031171</t>
  </si>
  <si>
    <t>60706</t>
  </si>
  <si>
    <t>ESEG60706</t>
  </si>
  <si>
    <t>GL-689308031159</t>
  </si>
  <si>
    <t>60736</t>
  </si>
  <si>
    <t>ESEG60736</t>
  </si>
  <si>
    <t>Gl-6822033100793</t>
  </si>
  <si>
    <t>60737</t>
  </si>
  <si>
    <t>ESEG60737</t>
  </si>
  <si>
    <t>Gl-6822033100791</t>
  </si>
  <si>
    <t>60739</t>
  </si>
  <si>
    <t>ESEG60739</t>
  </si>
  <si>
    <t>Gl-6822033100792</t>
  </si>
  <si>
    <t>60744</t>
  </si>
  <si>
    <t>ESEG60744</t>
  </si>
  <si>
    <t>GL-689308031162</t>
  </si>
  <si>
    <t>60778</t>
  </si>
  <si>
    <t>ESEG60778</t>
  </si>
  <si>
    <t>Gl-6822033100790</t>
  </si>
  <si>
    <t>60962</t>
  </si>
  <si>
    <t>ESEG60962</t>
  </si>
  <si>
    <t>Gl-6822033100821</t>
  </si>
  <si>
    <t>61015</t>
  </si>
  <si>
    <t>ESEG61015</t>
  </si>
  <si>
    <t>GL-689308031026</t>
  </si>
  <si>
    <t>61138</t>
  </si>
  <si>
    <t>61235</t>
  </si>
  <si>
    <t>61285</t>
  </si>
  <si>
    <t>61467</t>
  </si>
  <si>
    <t>ESEG61467</t>
  </si>
  <si>
    <t>GL-682218352417</t>
  </si>
  <si>
    <t>61750</t>
  </si>
  <si>
    <t>ESEG61750</t>
  </si>
  <si>
    <t>GL-6892465352822</t>
  </si>
  <si>
    <t>61753</t>
  </si>
  <si>
    <t>ESEG61753</t>
  </si>
  <si>
    <t>GL-682173382028</t>
  </si>
  <si>
    <t>62160</t>
  </si>
  <si>
    <t>62243</t>
  </si>
  <si>
    <t>62318</t>
  </si>
  <si>
    <t>ESEG62318</t>
  </si>
  <si>
    <t>Gl-68048337407</t>
  </si>
  <si>
    <t>62320</t>
  </si>
  <si>
    <t>ESEG62320</t>
  </si>
  <si>
    <t>Gl-68048337408</t>
  </si>
  <si>
    <t>62345</t>
  </si>
  <si>
    <t>ESEG62345</t>
  </si>
  <si>
    <t>Gl-68048337410</t>
  </si>
  <si>
    <t>62356</t>
  </si>
  <si>
    <t>ESEG62356</t>
  </si>
  <si>
    <t>Gl-68048337411</t>
  </si>
  <si>
    <t>62357</t>
  </si>
  <si>
    <t>ESEG62357</t>
  </si>
  <si>
    <t>Gl-68048337412</t>
  </si>
  <si>
    <t>62358</t>
  </si>
  <si>
    <t>ESEG62358</t>
  </si>
  <si>
    <t>Gl-68048337413</t>
  </si>
  <si>
    <t>62360</t>
  </si>
  <si>
    <t>ESEG62360</t>
  </si>
  <si>
    <t>Gl-68048337414</t>
  </si>
  <si>
    <t>62361</t>
  </si>
  <si>
    <t>ESEG62361</t>
  </si>
  <si>
    <t>Gl-68048337415</t>
  </si>
  <si>
    <t>62367</t>
  </si>
  <si>
    <t>ESEG62367</t>
  </si>
  <si>
    <t>Gl-68048337416</t>
  </si>
  <si>
    <t>62370</t>
  </si>
  <si>
    <t>ESEG62370</t>
  </si>
  <si>
    <t>Gl-68048337417</t>
  </si>
  <si>
    <t>62390</t>
  </si>
  <si>
    <t>ESEG62390</t>
  </si>
  <si>
    <t>Gl-68048337419</t>
  </si>
  <si>
    <t>62399</t>
  </si>
  <si>
    <t>ESEG62399</t>
  </si>
  <si>
    <t>Gl-68048337422</t>
  </si>
  <si>
    <t>62401</t>
  </si>
  <si>
    <t>ESEG62401</t>
  </si>
  <si>
    <t>Gl-68048337423</t>
  </si>
  <si>
    <t>62403</t>
  </si>
  <si>
    <t>ESEG62403</t>
  </si>
  <si>
    <t>Gl-68048337425</t>
  </si>
  <si>
    <t>62406</t>
  </si>
  <si>
    <t>ESEG62406</t>
  </si>
  <si>
    <t>Gl-68048337426</t>
  </si>
  <si>
    <t>62410</t>
  </si>
  <si>
    <t>ESEG62410</t>
  </si>
  <si>
    <t>Gl-68048337427</t>
  </si>
  <si>
    <t>62411</t>
  </si>
  <si>
    <t>ESEG62411</t>
  </si>
  <si>
    <t>Gl-68048337428</t>
  </si>
  <si>
    <t>62412</t>
  </si>
  <si>
    <t>ESEG62412</t>
  </si>
  <si>
    <t>Gl-68048337429</t>
  </si>
  <si>
    <t>62491</t>
  </si>
  <si>
    <t>ESEG62491</t>
  </si>
  <si>
    <t>Gl-68048337430</t>
  </si>
  <si>
    <t>62500</t>
  </si>
  <si>
    <t>ESEG62500</t>
  </si>
  <si>
    <t>Gl-68048337431</t>
  </si>
  <si>
    <t>62543</t>
  </si>
  <si>
    <t>ESEG62543</t>
  </si>
  <si>
    <t>Gl-68048337433</t>
  </si>
  <si>
    <t>62556</t>
  </si>
  <si>
    <t>ESEG62556</t>
  </si>
  <si>
    <t>Gl-68048337434</t>
  </si>
  <si>
    <t>62559</t>
  </si>
  <si>
    <t>ESEG62559</t>
  </si>
  <si>
    <t>Gl-68048337435</t>
  </si>
  <si>
    <t>62561</t>
  </si>
  <si>
    <t>ESEG62561</t>
  </si>
  <si>
    <t>Gl-68048337436</t>
  </si>
  <si>
    <t>62602</t>
  </si>
  <si>
    <t>ESEG62602</t>
  </si>
  <si>
    <t>Gl-689251538960</t>
  </si>
  <si>
    <t>62646</t>
  </si>
  <si>
    <t>ESEG62646</t>
  </si>
  <si>
    <t>Gl-689251538969</t>
  </si>
  <si>
    <t>62723</t>
  </si>
  <si>
    <t>ESEG62723</t>
  </si>
  <si>
    <t>Gl-689251538985</t>
  </si>
  <si>
    <t>62868</t>
  </si>
  <si>
    <t>ESEG62868</t>
  </si>
  <si>
    <t>GL-6892338369828</t>
  </si>
  <si>
    <t>62956</t>
  </si>
  <si>
    <t>ESEG62956</t>
  </si>
  <si>
    <t>GL-682173396980</t>
  </si>
  <si>
    <t>62972</t>
  </si>
  <si>
    <t>ESEG62972</t>
  </si>
  <si>
    <t>GL-6892338369830</t>
  </si>
  <si>
    <t>63047</t>
  </si>
  <si>
    <t>63153</t>
  </si>
  <si>
    <t>ESEG63153</t>
  </si>
  <si>
    <t>GL-6892338369831</t>
  </si>
  <si>
    <t>63299</t>
  </si>
  <si>
    <t>ESEG63299</t>
  </si>
  <si>
    <t>GL-6892338369834</t>
  </si>
  <si>
    <t>63342</t>
  </si>
  <si>
    <t>ESEG63342</t>
  </si>
  <si>
    <t>GL-6892338369836</t>
  </si>
  <si>
    <t>63358</t>
  </si>
  <si>
    <t>ESEG63358</t>
  </si>
  <si>
    <t>GL-6892338369838</t>
  </si>
  <si>
    <t>63469</t>
  </si>
  <si>
    <t>ESEG63469</t>
  </si>
  <si>
    <t>GL-6892338369839</t>
  </si>
  <si>
    <t>63563</t>
  </si>
  <si>
    <t>ESEG63563</t>
  </si>
  <si>
    <t>Gl-6892398352466</t>
  </si>
  <si>
    <t>63564</t>
  </si>
  <si>
    <t>ESEG63564</t>
  </si>
  <si>
    <t>Gl-6892398352464</t>
  </si>
  <si>
    <t>63565</t>
  </si>
  <si>
    <t>ESEG63565</t>
  </si>
  <si>
    <t>Gl-6892398352467</t>
  </si>
  <si>
    <t>63573</t>
  </si>
  <si>
    <t>ESEG63573</t>
  </si>
  <si>
    <t>Gl-6892398352465</t>
  </si>
  <si>
    <t>63576</t>
  </si>
  <si>
    <t>ESEG63576</t>
  </si>
  <si>
    <t>Gl-6892398352468</t>
  </si>
  <si>
    <t>63577</t>
  </si>
  <si>
    <t>ESEG63577</t>
  </si>
  <si>
    <t>Gl-6892398352469</t>
  </si>
  <si>
    <t>63578</t>
  </si>
  <si>
    <t>ESEG63578</t>
  </si>
  <si>
    <t>Gl-6892398352470</t>
  </si>
  <si>
    <t>63580</t>
  </si>
  <si>
    <t>ESEG63580</t>
  </si>
  <si>
    <t>Gl-6892398352472</t>
  </si>
  <si>
    <t>63581</t>
  </si>
  <si>
    <t>ESEG63581</t>
  </si>
  <si>
    <t>Gl-6892398352473</t>
  </si>
  <si>
    <t>63589</t>
  </si>
  <si>
    <t>ESEG63589</t>
  </si>
  <si>
    <t>Gl-6892398352474</t>
  </si>
  <si>
    <t>63621</t>
  </si>
  <si>
    <t>ESEG63621</t>
  </si>
  <si>
    <t>Gl-6892398352475</t>
  </si>
  <si>
    <t>63622</t>
  </si>
  <si>
    <t>ESEG63622</t>
  </si>
  <si>
    <t>Gl-6892398352476</t>
  </si>
  <si>
    <t>63632</t>
  </si>
  <si>
    <t>ESEG63632</t>
  </si>
  <si>
    <t>Gl-6892398352477</t>
  </si>
  <si>
    <t>63645</t>
  </si>
  <si>
    <t>ESEG63645</t>
  </si>
  <si>
    <t>Gl-6892398352478</t>
  </si>
  <si>
    <t>63647</t>
  </si>
  <si>
    <t>ESEG63647</t>
  </si>
  <si>
    <t>Gl-6892398352479</t>
  </si>
  <si>
    <t>63648</t>
  </si>
  <si>
    <t>ESEG63648</t>
  </si>
  <si>
    <t>Gl-6892398352480</t>
  </si>
  <si>
    <t>63650</t>
  </si>
  <si>
    <t>ESEG63650</t>
  </si>
  <si>
    <t>Gl-6892398352482</t>
  </si>
  <si>
    <t>63651</t>
  </si>
  <si>
    <t>ESEG63651</t>
  </si>
  <si>
    <t>Gl-6892398352483</t>
  </si>
  <si>
    <t>63659</t>
  </si>
  <si>
    <t>ESEG63659</t>
  </si>
  <si>
    <t>Gl-6892398352484</t>
  </si>
  <si>
    <t>63675</t>
  </si>
  <si>
    <t>ESEG63675</t>
  </si>
  <si>
    <t>Gl-6892398352485</t>
  </si>
  <si>
    <t>63677</t>
  </si>
  <si>
    <t>ESEG63677</t>
  </si>
  <si>
    <t>Gl-6892398352486</t>
  </si>
  <si>
    <t>63678</t>
  </si>
  <si>
    <t>ESEG63678</t>
  </si>
  <si>
    <t>Gl-6892398352487</t>
  </si>
  <si>
    <t>63679</t>
  </si>
  <si>
    <t>ESEG63679</t>
  </si>
  <si>
    <t>Gl-6892398352488</t>
  </si>
  <si>
    <t>63681</t>
  </si>
  <si>
    <t>ESEG63681</t>
  </si>
  <si>
    <t>Gl-6892398352489</t>
  </si>
  <si>
    <t>63685</t>
  </si>
  <si>
    <t>63686</t>
  </si>
  <si>
    <t>ESEG63686</t>
  </si>
  <si>
    <t>Gl-6892398352490</t>
  </si>
  <si>
    <t>63696</t>
  </si>
  <si>
    <t>ESEG63696</t>
  </si>
  <si>
    <t>GL-6892338369842</t>
  </si>
  <si>
    <t>63825</t>
  </si>
  <si>
    <t>ESEG63825</t>
  </si>
  <si>
    <t>Gl-6892338369843</t>
  </si>
  <si>
    <t>63850</t>
  </si>
  <si>
    <t>ESEG63850</t>
  </si>
  <si>
    <t>Gl-0592398352563</t>
  </si>
  <si>
    <t>63851</t>
  </si>
  <si>
    <t>ESEG63851</t>
  </si>
  <si>
    <t>Gl-0592398352564</t>
  </si>
  <si>
    <t>63855</t>
  </si>
  <si>
    <t>ESEG63855</t>
  </si>
  <si>
    <t>Gl-0592398352565</t>
  </si>
  <si>
    <t>63862</t>
  </si>
  <si>
    <t>ESEG63862</t>
  </si>
  <si>
    <t>Gl-0592398352566</t>
  </si>
  <si>
    <t>63865</t>
  </si>
  <si>
    <t>ESEG63865</t>
  </si>
  <si>
    <t>Gl-0592398352567</t>
  </si>
  <si>
    <t>63867</t>
  </si>
  <si>
    <t>ESEG63867</t>
  </si>
  <si>
    <t>Gl-0592398352568</t>
  </si>
  <si>
    <t>63884</t>
  </si>
  <si>
    <t>ESEG63884</t>
  </si>
  <si>
    <t>Gl-0592398352569</t>
  </si>
  <si>
    <t>63888</t>
  </si>
  <si>
    <t>ESEG63888</t>
  </si>
  <si>
    <t>Gl-0592398352570</t>
  </si>
  <si>
    <t>63891</t>
  </si>
  <si>
    <t>ESEG63891</t>
  </si>
  <si>
    <t>Gl-0592398352571</t>
  </si>
  <si>
    <t>63895</t>
  </si>
  <si>
    <t>ESEG63895</t>
  </si>
  <si>
    <t>Gl-0592398352572</t>
  </si>
  <si>
    <t>63897</t>
  </si>
  <si>
    <t>ESEG63897</t>
  </si>
  <si>
    <t>Gl-0592398352573</t>
  </si>
  <si>
    <t>63925</t>
  </si>
  <si>
    <t>ESEG63925</t>
  </si>
  <si>
    <t>Gl-0592398352578</t>
  </si>
  <si>
    <t>63926</t>
  </si>
  <si>
    <t>ESEG63926</t>
  </si>
  <si>
    <t>Gl-0592398352579</t>
  </si>
  <si>
    <t>64083</t>
  </si>
  <si>
    <t>ESEG64083</t>
  </si>
  <si>
    <t>Gl-6804839292</t>
  </si>
  <si>
    <t>64106</t>
  </si>
  <si>
    <t>ESEG64106</t>
  </si>
  <si>
    <t>Gl-6804829294</t>
  </si>
  <si>
    <t>64143</t>
  </si>
  <si>
    <t>ESEG64143</t>
  </si>
  <si>
    <t>Gl-6804829295</t>
  </si>
  <si>
    <t>64144</t>
  </si>
  <si>
    <t>ESEG64144</t>
  </si>
  <si>
    <t>Gl-6804829296</t>
  </si>
  <si>
    <t>64145</t>
  </si>
  <si>
    <t>ESEG64145</t>
  </si>
  <si>
    <t>Gl-6804829297</t>
  </si>
  <si>
    <t>64146</t>
  </si>
  <si>
    <t>ESEG64146</t>
  </si>
  <si>
    <t>Gl-6804829298</t>
  </si>
  <si>
    <t>64150</t>
  </si>
  <si>
    <t>ESEG64150</t>
  </si>
  <si>
    <t>Gl-6804829299</t>
  </si>
  <si>
    <t>64156</t>
  </si>
  <si>
    <t>ESEG64156</t>
  </si>
  <si>
    <t>Gl-6804829300</t>
  </si>
  <si>
    <t>64158</t>
  </si>
  <si>
    <t>ESEG64158</t>
  </si>
  <si>
    <t>Gl-6804829302</t>
  </si>
  <si>
    <t>64192</t>
  </si>
  <si>
    <t>ESEG64192</t>
  </si>
  <si>
    <t>Gl-6804829303</t>
  </si>
  <si>
    <t>64221</t>
  </si>
  <si>
    <t>ESEG64221</t>
  </si>
  <si>
    <t>Gl-6804829304</t>
  </si>
  <si>
    <t>64328</t>
  </si>
  <si>
    <t>ESEG64328</t>
  </si>
  <si>
    <t>Gl-6804829305</t>
  </si>
  <si>
    <t>64329</t>
  </si>
  <si>
    <t>ESEG64329</t>
  </si>
  <si>
    <t>Gl-689251539114</t>
  </si>
  <si>
    <t>64330</t>
  </si>
  <si>
    <t>ESEG64330</t>
  </si>
  <si>
    <t>Gl-689251539115</t>
  </si>
  <si>
    <t>64340</t>
  </si>
  <si>
    <t>ESEG64340</t>
  </si>
  <si>
    <t>Gl-689251539116</t>
  </si>
  <si>
    <t>64354</t>
  </si>
  <si>
    <t>ESEG64354</t>
  </si>
  <si>
    <t>Gl-689251539117</t>
  </si>
  <si>
    <t>64355</t>
  </si>
  <si>
    <t>ESEG64355</t>
  </si>
  <si>
    <t>Gl-689251539118</t>
  </si>
  <si>
    <t>64356</t>
  </si>
  <si>
    <t>ESEG64356</t>
  </si>
  <si>
    <t>Gl-689251539119</t>
  </si>
  <si>
    <t>64360</t>
  </si>
  <si>
    <t>ESEG64360</t>
  </si>
  <si>
    <t>Gl-689251539120</t>
  </si>
  <si>
    <t>64361</t>
  </si>
  <si>
    <t>ESEG64361</t>
  </si>
  <si>
    <t>Gl-689251539121</t>
  </si>
  <si>
    <t>64362</t>
  </si>
  <si>
    <t>ESEG64362</t>
  </si>
  <si>
    <t>Gl-689251539122</t>
  </si>
  <si>
    <t>64366</t>
  </si>
  <si>
    <t>ESEG64366</t>
  </si>
  <si>
    <t>Gl-689251539123</t>
  </si>
  <si>
    <t>64367</t>
  </si>
  <si>
    <t>ESEG64367</t>
  </si>
  <si>
    <t>Gl-689251539124</t>
  </si>
  <si>
    <t>64368</t>
  </si>
  <si>
    <t>ESEG64368</t>
  </si>
  <si>
    <t>Gl-689251539125</t>
  </si>
  <si>
    <t>64371</t>
  </si>
  <si>
    <t>ESEG64371</t>
  </si>
  <si>
    <t>Gl-689251539126</t>
  </si>
  <si>
    <t>64386</t>
  </si>
  <si>
    <t>ESEG64386</t>
  </si>
  <si>
    <t>Gl-689251539127</t>
  </si>
  <si>
    <t>64387</t>
  </si>
  <si>
    <t>ESEG64387</t>
  </si>
  <si>
    <t>Gl-689251539128</t>
  </si>
  <si>
    <t>64389</t>
  </si>
  <si>
    <t>ESEG64389</t>
  </si>
  <si>
    <t>Gl-689251539129</t>
  </si>
  <si>
    <t>65029</t>
  </si>
  <si>
    <t>ESEG65029</t>
  </si>
  <si>
    <t>GL-6892477348117</t>
  </si>
  <si>
    <t>65032</t>
  </si>
  <si>
    <t>ESEG65032</t>
  </si>
  <si>
    <t>Gl-689251539060</t>
  </si>
  <si>
    <t>65035</t>
  </si>
  <si>
    <t>ESEG65035</t>
  </si>
  <si>
    <t>GL-689251539082</t>
  </si>
  <si>
    <t>65036</t>
  </si>
  <si>
    <t>ESEG65036</t>
  </si>
  <si>
    <t>Gl-689251539061</t>
  </si>
  <si>
    <t>65037</t>
  </si>
  <si>
    <t>ESEG65037</t>
  </si>
  <si>
    <t>Gl-689251539062</t>
  </si>
  <si>
    <t>65038</t>
  </si>
  <si>
    <t>ESEG65038</t>
  </si>
  <si>
    <t>Gl-689251539063</t>
  </si>
  <si>
    <t>65040</t>
  </si>
  <si>
    <t>ESEG65040</t>
  </si>
  <si>
    <t>Gl-689251539065</t>
  </si>
  <si>
    <t>65049</t>
  </si>
  <si>
    <t>ESEG65049</t>
  </si>
  <si>
    <t>Gl-689251539066</t>
  </si>
  <si>
    <t>65051</t>
  </si>
  <si>
    <t>ESEG65051</t>
  </si>
  <si>
    <t>Gl-689251539067</t>
  </si>
  <si>
    <t>65071</t>
  </si>
  <si>
    <t>ESEG65071</t>
  </si>
  <si>
    <t>Gl-689251539068</t>
  </si>
  <si>
    <t>65072</t>
  </si>
  <si>
    <t>ESEG65072</t>
  </si>
  <si>
    <t>Gl-689251539069</t>
  </si>
  <si>
    <t>65073</t>
  </si>
  <si>
    <t>ESEG65073</t>
  </si>
  <si>
    <t>Gl-689251539070</t>
  </si>
  <si>
    <t>65075</t>
  </si>
  <si>
    <t>ESEG65075</t>
  </si>
  <si>
    <t>GL-6892477348118</t>
  </si>
  <si>
    <t>65100</t>
  </si>
  <si>
    <t>ESEG65100</t>
  </si>
  <si>
    <t>GL-6892477348133</t>
  </si>
  <si>
    <t>65119</t>
  </si>
  <si>
    <t>ESEG65119</t>
  </si>
  <si>
    <t>GL-6892477348129</t>
  </si>
  <si>
    <t>65148</t>
  </si>
  <si>
    <t>ESEG65148</t>
  </si>
  <si>
    <t>Gl-689251539071</t>
  </si>
  <si>
    <t>65149</t>
  </si>
  <si>
    <t>ESEG65149</t>
  </si>
  <si>
    <t>Gl-689251539072</t>
  </si>
  <si>
    <t>65150</t>
  </si>
  <si>
    <t>ESEG65150</t>
  </si>
  <si>
    <t>Gl-689251539073</t>
  </si>
  <si>
    <t>65166</t>
  </si>
  <si>
    <t>ESEG65166</t>
  </si>
  <si>
    <t>GL-6892477348128</t>
  </si>
  <si>
    <t>65179</t>
  </si>
  <si>
    <t>ESEG65179</t>
  </si>
  <si>
    <t>Gl-689251539074</t>
  </si>
  <si>
    <t>65189</t>
  </si>
  <si>
    <t>ESEG65189</t>
  </si>
  <si>
    <t>GL-6892477348127</t>
  </si>
  <si>
    <t>65196</t>
  </si>
  <si>
    <t>ESEG65196</t>
  </si>
  <si>
    <t>Gl-689251539075</t>
  </si>
  <si>
    <t>65198</t>
  </si>
  <si>
    <t>ESEG65198</t>
  </si>
  <si>
    <t>Gl-689251539059</t>
  </si>
  <si>
    <t>65201</t>
  </si>
  <si>
    <t>ESEG65201</t>
  </si>
  <si>
    <t>Gl-689251539076</t>
  </si>
  <si>
    <t>65202</t>
  </si>
  <si>
    <t>ESEG65202</t>
  </si>
  <si>
    <t>Gl-689251539077</t>
  </si>
  <si>
    <t>65204</t>
  </si>
  <si>
    <t>ESEG65204</t>
  </si>
  <si>
    <t>Gl-689251539078</t>
  </si>
  <si>
    <t>65205</t>
  </si>
  <si>
    <t>ESEG65205</t>
  </si>
  <si>
    <t>Gl-689251539079</t>
  </si>
  <si>
    <t>65214</t>
  </si>
  <si>
    <t>ESEG65214</t>
  </si>
  <si>
    <t>Gl-689251539080</t>
  </si>
  <si>
    <t>65215</t>
  </si>
  <si>
    <t>ESEG65215</t>
  </si>
  <si>
    <t>Gl-6804839296</t>
  </si>
  <si>
    <t>65219</t>
  </si>
  <si>
    <t>ESEG65219</t>
  </si>
  <si>
    <t>Gl-6804839297</t>
  </si>
  <si>
    <t>65220</t>
  </si>
  <si>
    <t>ESEG65220</t>
  </si>
  <si>
    <t>Gl-6804839298</t>
  </si>
  <si>
    <t>65221</t>
  </si>
  <si>
    <t>ESEG65221</t>
  </si>
  <si>
    <t>Gl-6804839299</t>
  </si>
  <si>
    <t>65229</t>
  </si>
  <si>
    <t>ESEG65229</t>
  </si>
  <si>
    <t>Gl-6804839300</t>
  </si>
  <si>
    <t>65232</t>
  </si>
  <si>
    <t>ESEG65232</t>
  </si>
  <si>
    <t>GL-6892477348126</t>
  </si>
  <si>
    <t>65243</t>
  </si>
  <si>
    <t>ESEG65243</t>
  </si>
  <si>
    <t>Gl-6804839301</t>
  </si>
  <si>
    <t>65244</t>
  </si>
  <si>
    <t>ESEG65244</t>
  </si>
  <si>
    <t>Gl-6804839302</t>
  </si>
  <si>
    <t>65246</t>
  </si>
  <si>
    <t>ESEG65246</t>
  </si>
  <si>
    <t>Gl-6804839303</t>
  </si>
  <si>
    <t>65247</t>
  </si>
  <si>
    <t>ESEG65247</t>
  </si>
  <si>
    <t>Gl-6804839304</t>
  </si>
  <si>
    <t>65264</t>
  </si>
  <si>
    <t>ESEG65264</t>
  </si>
  <si>
    <t>Gl-6804839305</t>
  </si>
  <si>
    <t>65268</t>
  </si>
  <si>
    <t>ESEG65268</t>
  </si>
  <si>
    <t>Gl-6804839324</t>
  </si>
  <si>
    <t>65296</t>
  </si>
  <si>
    <t>ESEG65296</t>
  </si>
  <si>
    <t>Gl-6804839325</t>
  </si>
  <si>
    <t>65298</t>
  </si>
  <si>
    <t>ESEG65298</t>
  </si>
  <si>
    <t>Gl-6804839326</t>
  </si>
  <si>
    <t>65299</t>
  </si>
  <si>
    <t>ESEG65299</t>
  </si>
  <si>
    <t>Gl-6804839327</t>
  </si>
  <si>
    <t>65302</t>
  </si>
  <si>
    <t>ESEG65302</t>
  </si>
  <si>
    <t>Gl-6804839328</t>
  </si>
  <si>
    <t>65306</t>
  </si>
  <si>
    <t>ESEG65306</t>
  </si>
  <si>
    <t>Gl-6804839329</t>
  </si>
  <si>
    <t>65308</t>
  </si>
  <si>
    <t>ESEG65308</t>
  </si>
  <si>
    <t>Gl-6804839330</t>
  </si>
  <si>
    <t>65399</t>
  </si>
  <si>
    <t>ESEG65399</t>
  </si>
  <si>
    <t>Gl-6804839331</t>
  </si>
  <si>
    <t>65404</t>
  </si>
  <si>
    <t>ESEG65404</t>
  </si>
  <si>
    <t>Gl-6804839332</t>
  </si>
  <si>
    <t>65405</t>
  </si>
  <si>
    <t>ESEG65405</t>
  </si>
  <si>
    <t>Gl-6804839333</t>
  </si>
  <si>
    <t>65406</t>
  </si>
  <si>
    <t>ESEG65406</t>
  </si>
  <si>
    <t>Gl-6804839334</t>
  </si>
  <si>
    <t>65477</t>
  </si>
  <si>
    <t>ESEG65477</t>
  </si>
  <si>
    <t>Gl-682203399847</t>
  </si>
  <si>
    <t>65559</t>
  </si>
  <si>
    <t>ESEG65559</t>
  </si>
  <si>
    <t>Gl-682203399863</t>
  </si>
  <si>
    <t>65593</t>
  </si>
  <si>
    <t>ESEG65593</t>
  </si>
  <si>
    <t>Gl-6892398352657</t>
  </si>
  <si>
    <t>65597</t>
  </si>
  <si>
    <t>ESEG65597</t>
  </si>
  <si>
    <t>Gl-6892398352658</t>
  </si>
  <si>
    <t>65606</t>
  </si>
  <si>
    <t>ESEG65606</t>
  </si>
  <si>
    <t>Gl-6892398352659</t>
  </si>
  <si>
    <t>65607</t>
  </si>
  <si>
    <t>ESEG65607</t>
  </si>
  <si>
    <t>Gl-6892398352660</t>
  </si>
  <si>
    <t>65608</t>
  </si>
  <si>
    <t>ESEG65608</t>
  </si>
  <si>
    <t>Gl-6892398352661</t>
  </si>
  <si>
    <t>65609</t>
  </si>
  <si>
    <t>ESEG65609</t>
  </si>
  <si>
    <t>Gl-6892398352662</t>
  </si>
  <si>
    <t>65615</t>
  </si>
  <si>
    <t>ESEG65615</t>
  </si>
  <si>
    <t>Gl-6892398352663</t>
  </si>
  <si>
    <t>65616</t>
  </si>
  <si>
    <t>ESEG65616</t>
  </si>
  <si>
    <t>Gl-6892398352664</t>
  </si>
  <si>
    <t>65683</t>
  </si>
  <si>
    <t>ESEG65683</t>
  </si>
  <si>
    <t>Gl-6892398352666</t>
  </si>
  <si>
    <t>65685</t>
  </si>
  <si>
    <t>ESEG65685</t>
  </si>
  <si>
    <t>Gl-6892398352667</t>
  </si>
  <si>
    <t>65690</t>
  </si>
  <si>
    <t>ESEG65690</t>
  </si>
  <si>
    <t>Gl-6892398352668</t>
  </si>
  <si>
    <t>65693</t>
  </si>
  <si>
    <t>ESEG65693</t>
  </si>
  <si>
    <t>Gl-6892398352669</t>
  </si>
  <si>
    <t>65695</t>
  </si>
  <si>
    <t>ESEG65695</t>
  </si>
  <si>
    <t>Gl-6892398352670</t>
  </si>
  <si>
    <t>65696</t>
  </si>
  <si>
    <t>ESEG65696</t>
  </si>
  <si>
    <t>Gl-6892398352671</t>
  </si>
  <si>
    <t>65702</t>
  </si>
  <si>
    <t>ESEG65702</t>
  </si>
  <si>
    <t>GL-6892477348125</t>
  </si>
  <si>
    <t>65717</t>
  </si>
  <si>
    <t>ESEG65717</t>
  </si>
  <si>
    <t>Gl-6892398352672</t>
  </si>
  <si>
    <t>65728</t>
  </si>
  <si>
    <t>ESEG65728</t>
  </si>
  <si>
    <t>Gl-6892398352674</t>
  </si>
  <si>
    <t>65730</t>
  </si>
  <si>
    <t>ESEG65730</t>
  </si>
  <si>
    <t>Gl-6892398352675</t>
  </si>
  <si>
    <t>65731</t>
  </si>
  <si>
    <t>ESEG65731</t>
  </si>
  <si>
    <t>Gl-6892398352676</t>
  </si>
  <si>
    <t>65743</t>
  </si>
  <si>
    <t>ESEG65743</t>
  </si>
  <si>
    <t>Gl-6892398352677</t>
  </si>
  <si>
    <t>65746</t>
  </si>
  <si>
    <t>ESEG65746</t>
  </si>
  <si>
    <t>Gl-6892398352678</t>
  </si>
  <si>
    <t>65748</t>
  </si>
  <si>
    <t>ESEG65748</t>
  </si>
  <si>
    <t>Gl-6892457211931</t>
  </si>
  <si>
    <t>65810</t>
  </si>
  <si>
    <t>ESEG65810</t>
  </si>
  <si>
    <t>GL-6892477348124</t>
  </si>
  <si>
    <t>65813</t>
  </si>
  <si>
    <t>ESEG65813</t>
  </si>
  <si>
    <t>GL-6892477348123</t>
  </si>
  <si>
    <t>65829</t>
  </si>
  <si>
    <t>ESEG65829</t>
  </si>
  <si>
    <t>GL-6892477348122</t>
  </si>
  <si>
    <t>65868</t>
  </si>
  <si>
    <t>ESEG65868</t>
  </si>
  <si>
    <t>GL-6892338374211</t>
  </si>
  <si>
    <t>65869</t>
  </si>
  <si>
    <t>ESEG65869</t>
  </si>
  <si>
    <t>GL-6892338374212</t>
  </si>
  <si>
    <t>65887</t>
  </si>
  <si>
    <t>ESEG65887</t>
  </si>
  <si>
    <t>GL-682173387685</t>
  </si>
  <si>
    <t>65902</t>
  </si>
  <si>
    <t>ESEG65902</t>
  </si>
  <si>
    <t>Gl-6892758356103</t>
  </si>
  <si>
    <t>65904</t>
  </si>
  <si>
    <t>ESEG65904</t>
  </si>
  <si>
    <t>Gl-6892758356089</t>
  </si>
  <si>
    <t>65926</t>
  </si>
  <si>
    <t>ESEG65926</t>
  </si>
  <si>
    <t>GL-6892477348121</t>
  </si>
  <si>
    <t>66008</t>
  </si>
  <si>
    <t>ESEG66008</t>
  </si>
  <si>
    <t>GL-682173387687</t>
  </si>
  <si>
    <t>66012</t>
  </si>
  <si>
    <t>ESEG66012</t>
  </si>
  <si>
    <t>Gl-6892758356090</t>
  </si>
  <si>
    <t>66013</t>
  </si>
  <si>
    <t>ESEG66013</t>
  </si>
  <si>
    <t>Gl-6892758356091</t>
  </si>
  <si>
    <t>66049</t>
  </si>
  <si>
    <t>ESEG66049</t>
  </si>
  <si>
    <t>Gl-6892758356099</t>
  </si>
  <si>
    <t>66061</t>
  </si>
  <si>
    <t>ESEG66061</t>
  </si>
  <si>
    <t>Gl-6892758356092</t>
  </si>
  <si>
    <t>66062</t>
  </si>
  <si>
    <t>ESEG66062</t>
  </si>
  <si>
    <t>Gl-6892758356093</t>
  </si>
  <si>
    <t>66068</t>
  </si>
  <si>
    <t>66073</t>
  </si>
  <si>
    <t>ESEG66073</t>
  </si>
  <si>
    <t>Gl-6892758356094</t>
  </si>
  <si>
    <t>66079</t>
  </si>
  <si>
    <t>ESEG66079</t>
  </si>
  <si>
    <t>Gl-6892758356095</t>
  </si>
  <si>
    <t>66088</t>
  </si>
  <si>
    <t>ESEG66088</t>
  </si>
  <si>
    <t>GL-6892477348120</t>
  </si>
  <si>
    <t>66119</t>
  </si>
  <si>
    <t>ESEG66119</t>
  </si>
  <si>
    <t>Gl-6892758356096</t>
  </si>
  <si>
    <t>66129</t>
  </si>
  <si>
    <t>ESEG66129</t>
  </si>
  <si>
    <t>Gl-6892758356097</t>
  </si>
  <si>
    <t>66218</t>
  </si>
  <si>
    <t>ESEG66218</t>
  </si>
  <si>
    <t>GL-6892477348130</t>
  </si>
  <si>
    <t>66310</t>
  </si>
  <si>
    <t>ESEG66310</t>
  </si>
  <si>
    <t>GL-6892477348100</t>
  </si>
  <si>
    <t>66573</t>
  </si>
  <si>
    <t>ESEG66573</t>
  </si>
  <si>
    <t>GL-6892465358340</t>
  </si>
  <si>
    <t>66775</t>
  </si>
  <si>
    <t>ESEG66775</t>
  </si>
  <si>
    <t>Gl-6892457312059</t>
  </si>
  <si>
    <t>66794</t>
  </si>
  <si>
    <t>ESEG66794</t>
  </si>
  <si>
    <t>Gl-6892457312065</t>
  </si>
  <si>
    <t>66803</t>
  </si>
  <si>
    <t>ESEG66803</t>
  </si>
  <si>
    <t>Gl-6892457312074</t>
  </si>
  <si>
    <t>66928</t>
  </si>
  <si>
    <t>ESEG66928</t>
  </si>
  <si>
    <t>GL-682218358487</t>
  </si>
  <si>
    <t>67055</t>
  </si>
  <si>
    <t>67059</t>
  </si>
  <si>
    <t>ESEG67059</t>
  </si>
  <si>
    <t>GL-6892465358277</t>
  </si>
  <si>
    <t>67254</t>
  </si>
  <si>
    <t>ESEG67254</t>
  </si>
  <si>
    <t>GL-682173389227</t>
  </si>
  <si>
    <t>67256</t>
  </si>
  <si>
    <t>ESEG67256</t>
  </si>
  <si>
    <t>GL-68555556023789</t>
  </si>
  <si>
    <t>67357</t>
  </si>
  <si>
    <t>ESEG67357</t>
  </si>
  <si>
    <t>GL-682173389230</t>
  </si>
  <si>
    <t>67977</t>
  </si>
  <si>
    <t>ESEG67977</t>
  </si>
  <si>
    <t>Gl-6892457312284</t>
  </si>
  <si>
    <t>67982</t>
  </si>
  <si>
    <t>68230</t>
  </si>
  <si>
    <t>ESEG68230</t>
  </si>
  <si>
    <t>Gl-6892398352826</t>
  </si>
  <si>
    <t>68591</t>
  </si>
  <si>
    <t>ESEG68591</t>
  </si>
  <si>
    <t>Gl-6892398352841</t>
  </si>
  <si>
    <t>68594</t>
  </si>
  <si>
    <t>ESEG68594</t>
  </si>
  <si>
    <t>Gl-6892398352842</t>
  </si>
  <si>
    <t>68596</t>
  </si>
  <si>
    <t>ESEG68596</t>
  </si>
  <si>
    <t>Gl-6892398352843</t>
  </si>
  <si>
    <t>69741</t>
  </si>
  <si>
    <t>ESEG69741</t>
  </si>
  <si>
    <t>GL-6892477353361</t>
  </si>
  <si>
    <t>70160</t>
  </si>
  <si>
    <t>ESEG70160</t>
  </si>
  <si>
    <t>GL-6892338377540</t>
  </si>
  <si>
    <t>71142</t>
  </si>
  <si>
    <t>71221</t>
  </si>
  <si>
    <t>ESEG71221</t>
  </si>
  <si>
    <t>GL-6892477354842</t>
  </si>
  <si>
    <t>71248</t>
  </si>
  <si>
    <t>ESEG71248</t>
  </si>
  <si>
    <t>GL-6892465362317</t>
  </si>
  <si>
    <t>71288</t>
  </si>
  <si>
    <t>ESEG71288</t>
  </si>
  <si>
    <t>GL-6892477354932</t>
  </si>
  <si>
    <t>71522</t>
  </si>
  <si>
    <t>71738</t>
  </si>
  <si>
    <t>71743</t>
  </si>
  <si>
    <t>71803</t>
  </si>
  <si>
    <t>71908</t>
  </si>
  <si>
    <t>71982</t>
  </si>
  <si>
    <t>72107</t>
  </si>
  <si>
    <t>72137</t>
  </si>
  <si>
    <t>72198</t>
  </si>
  <si>
    <t>ESEG72198</t>
  </si>
  <si>
    <t>GL-6892465364179</t>
  </si>
  <si>
    <t>72199</t>
  </si>
  <si>
    <t>ESEG72199</t>
  </si>
  <si>
    <t>GL-682218367606</t>
  </si>
  <si>
    <t>72250</t>
  </si>
  <si>
    <t>72330</t>
  </si>
  <si>
    <t>72337</t>
  </si>
  <si>
    <t>72338</t>
  </si>
  <si>
    <t>72339</t>
  </si>
  <si>
    <t>72340</t>
  </si>
  <si>
    <t>72341</t>
  </si>
  <si>
    <t>72342</t>
  </si>
  <si>
    <t>72343</t>
  </si>
  <si>
    <t>72344</t>
  </si>
  <si>
    <t>72345</t>
  </si>
  <si>
    <t>72346</t>
  </si>
  <si>
    <t>72347</t>
  </si>
  <si>
    <t>72348</t>
  </si>
  <si>
    <t>72349</t>
  </si>
  <si>
    <t>72350</t>
  </si>
  <si>
    <t>72351</t>
  </si>
  <si>
    <t>72352</t>
  </si>
  <si>
    <t>72353</t>
  </si>
  <si>
    <t>72354</t>
  </si>
  <si>
    <t>72355</t>
  </si>
  <si>
    <t>72356</t>
  </si>
  <si>
    <t>72357</t>
  </si>
  <si>
    <t>72358</t>
  </si>
  <si>
    <t>72359</t>
  </si>
  <si>
    <t>72360</t>
  </si>
  <si>
    <t>72361</t>
  </si>
  <si>
    <t>72362</t>
  </si>
  <si>
    <t>72363</t>
  </si>
  <si>
    <t>72364</t>
  </si>
  <si>
    <t>72365</t>
  </si>
  <si>
    <t>72367</t>
  </si>
  <si>
    <t>72368</t>
  </si>
  <si>
    <t>72369</t>
  </si>
  <si>
    <t>72402</t>
  </si>
  <si>
    <t>72404</t>
  </si>
  <si>
    <t>72406</t>
  </si>
  <si>
    <t>72407</t>
  </si>
  <si>
    <t>72413</t>
  </si>
  <si>
    <t>72427</t>
  </si>
  <si>
    <t>72429</t>
  </si>
  <si>
    <t>72431</t>
  </si>
  <si>
    <t>72432</t>
  </si>
  <si>
    <t>72436</t>
  </si>
  <si>
    <t>72437</t>
  </si>
  <si>
    <t>72439</t>
  </si>
  <si>
    <t>72440</t>
  </si>
  <si>
    <t>72442</t>
  </si>
  <si>
    <t>72445</t>
  </si>
  <si>
    <t>72446</t>
  </si>
  <si>
    <t>72447</t>
  </si>
  <si>
    <t>72448</t>
  </si>
  <si>
    <t>72449</t>
  </si>
  <si>
    <t>72450</t>
  </si>
  <si>
    <t>72451</t>
  </si>
  <si>
    <t>72452</t>
  </si>
  <si>
    <t>72454</t>
  </si>
  <si>
    <t>72455</t>
  </si>
  <si>
    <t>72456</t>
  </si>
  <si>
    <t>72457</t>
  </si>
  <si>
    <t>72458</t>
  </si>
  <si>
    <t>72459</t>
  </si>
  <si>
    <t>72460</t>
  </si>
  <si>
    <t>72493</t>
  </si>
  <si>
    <t>72496</t>
  </si>
  <si>
    <t>72498</t>
  </si>
  <si>
    <t>72499</t>
  </si>
  <si>
    <t>72500</t>
  </si>
  <si>
    <t>72501</t>
  </si>
  <si>
    <t>72502</t>
  </si>
  <si>
    <t>72503</t>
  </si>
  <si>
    <t>72511</t>
  </si>
  <si>
    <t>72512</t>
  </si>
  <si>
    <t>72515</t>
  </si>
  <si>
    <t>72516</t>
  </si>
  <si>
    <t>72517</t>
  </si>
  <si>
    <t>72518</t>
  </si>
  <si>
    <t>72729</t>
  </si>
  <si>
    <t>72758</t>
  </si>
  <si>
    <t>72890</t>
  </si>
  <si>
    <t>ESEG72890</t>
  </si>
  <si>
    <t>GL-0592465366024</t>
  </si>
  <si>
    <t>72918</t>
  </si>
  <si>
    <t>72928</t>
  </si>
  <si>
    <t>73140</t>
  </si>
  <si>
    <t>ESEG73140</t>
  </si>
  <si>
    <t>GL-0592465366025</t>
  </si>
  <si>
    <t>73146</t>
  </si>
  <si>
    <t>ESEG73146</t>
  </si>
  <si>
    <t>GL-0592465366027</t>
  </si>
  <si>
    <t>73148</t>
  </si>
  <si>
    <t>ESEG73148</t>
  </si>
  <si>
    <t>GL-0592465366028</t>
  </si>
  <si>
    <t>73214</t>
  </si>
  <si>
    <t>73220</t>
  </si>
  <si>
    <t>73237</t>
  </si>
  <si>
    <t>73258</t>
  </si>
  <si>
    <t>73265</t>
  </si>
  <si>
    <t>73267</t>
  </si>
  <si>
    <t>73268</t>
  </si>
  <si>
    <t>73270</t>
  </si>
  <si>
    <t>73271</t>
  </si>
  <si>
    <t>73728</t>
  </si>
  <si>
    <t>ESEG73728</t>
  </si>
  <si>
    <t>Gl-6892338384441</t>
  </si>
  <si>
    <t>73841</t>
  </si>
  <si>
    <t>ESEG73841</t>
  </si>
  <si>
    <t>GL-6892338385073</t>
  </si>
  <si>
    <t>74001</t>
  </si>
  <si>
    <t>ESEG74001</t>
  </si>
  <si>
    <t>GL-682173398073</t>
  </si>
  <si>
    <t>74024</t>
  </si>
  <si>
    <t>ESEG74024</t>
  </si>
  <si>
    <t>GL-6892465367761</t>
  </si>
  <si>
    <t>74068</t>
  </si>
  <si>
    <t>ESEG74068</t>
  </si>
  <si>
    <t>GL-6892338384442</t>
  </si>
  <si>
    <t>74095</t>
  </si>
  <si>
    <t>ESEG74095</t>
  </si>
  <si>
    <t>GL-682173398066</t>
  </si>
  <si>
    <t>74097</t>
  </si>
  <si>
    <t>ESEG74097</t>
  </si>
  <si>
    <t>GL-6892338384448</t>
  </si>
  <si>
    <t>74182</t>
  </si>
  <si>
    <t>ESEG74182</t>
  </si>
  <si>
    <t>GL-682173398072</t>
  </si>
  <si>
    <t>74226</t>
  </si>
  <si>
    <t>ESEG74226</t>
  </si>
  <si>
    <t>GL-6892338384450</t>
  </si>
  <si>
    <t>74231</t>
  </si>
  <si>
    <t>ESEG74231</t>
  </si>
  <si>
    <t>GL-6892338384445</t>
  </si>
  <si>
    <t>74257</t>
  </si>
  <si>
    <t>ESEG74257</t>
  </si>
  <si>
    <t>GL-6892338384446</t>
  </si>
  <si>
    <t>74311</t>
  </si>
  <si>
    <t>ESEG74311</t>
  </si>
  <si>
    <t>GL-682173398074</t>
  </si>
  <si>
    <t>74475</t>
  </si>
  <si>
    <t>ESEG74475</t>
  </si>
  <si>
    <t>Gl-6892338385071</t>
  </si>
  <si>
    <t>74530</t>
  </si>
  <si>
    <t>ESEG74530</t>
  </si>
  <si>
    <t>GL-682173398077</t>
  </si>
  <si>
    <t>74542</t>
  </si>
  <si>
    <t>ESEG74542</t>
  </si>
  <si>
    <t>GL-6892338384451</t>
  </si>
  <si>
    <t>74572</t>
  </si>
  <si>
    <t>ESEG74572</t>
  </si>
  <si>
    <t>GL-682173398079</t>
  </si>
  <si>
    <t>74583</t>
  </si>
  <si>
    <t>ESEG74583</t>
  </si>
  <si>
    <t>GL-682173398075</t>
  </si>
  <si>
    <t>74652</t>
  </si>
  <si>
    <t>ESEG74652</t>
  </si>
  <si>
    <t>GL-6892338384444</t>
  </si>
  <si>
    <t>74661</t>
  </si>
  <si>
    <t>ESEG74661</t>
  </si>
  <si>
    <t>GL-682173398076</t>
  </si>
  <si>
    <t>Evento</t>
  </si>
  <si>
    <t>74668</t>
  </si>
  <si>
    <t>ESEG74668</t>
  </si>
  <si>
    <t>GL-6892477360846</t>
  </si>
  <si>
    <t>74720</t>
  </si>
  <si>
    <t>ESEG74720</t>
  </si>
  <si>
    <t>GL-6892338385715</t>
  </si>
  <si>
    <t>74827</t>
  </si>
  <si>
    <t>ESEG74827</t>
  </si>
  <si>
    <t>GL-6892477360988</t>
  </si>
  <si>
    <t>74832</t>
  </si>
  <si>
    <t>ESEG74832</t>
  </si>
  <si>
    <t>GL-6892477360991</t>
  </si>
  <si>
    <t>74905</t>
  </si>
  <si>
    <t>ESEG74905</t>
  </si>
  <si>
    <t>GL-682218369827</t>
  </si>
  <si>
    <t>75019</t>
  </si>
  <si>
    <t>ESEG75019</t>
  </si>
  <si>
    <t>GL-6892477360987</t>
  </si>
  <si>
    <t>75113</t>
  </si>
  <si>
    <t>ESEG75113</t>
  </si>
  <si>
    <t>GL-6892477360992</t>
  </si>
  <si>
    <t>75513</t>
  </si>
  <si>
    <t>ESEG75513</t>
  </si>
  <si>
    <t>Gl-6892338387502</t>
  </si>
  <si>
    <t>75521</t>
  </si>
  <si>
    <t>ESEG75521</t>
  </si>
  <si>
    <t>GL-682218371655</t>
  </si>
  <si>
    <t>75691</t>
  </si>
  <si>
    <t>ESEG75691</t>
  </si>
  <si>
    <t>GL-6892338387458</t>
  </si>
  <si>
    <t>75705</t>
  </si>
  <si>
    <t>ESEG75705</t>
  </si>
  <si>
    <t>GL-6892338388137</t>
  </si>
  <si>
    <t>75793</t>
  </si>
  <si>
    <t>ESEG75793</t>
  </si>
  <si>
    <t>GL-6892338387505</t>
  </si>
  <si>
    <t>75842</t>
  </si>
  <si>
    <t>ESEG75842</t>
  </si>
  <si>
    <t>GL-6892338387506</t>
  </si>
  <si>
    <t>76028</t>
  </si>
  <si>
    <t>ESEG76028</t>
  </si>
  <si>
    <t>GL-682218371654</t>
  </si>
  <si>
    <t>76189</t>
  </si>
  <si>
    <t>ESEG76189</t>
  </si>
  <si>
    <t>GL-6892465371303</t>
  </si>
  <si>
    <t>76193</t>
  </si>
  <si>
    <t>ESEG76193</t>
  </si>
  <si>
    <t>GL-6892338387507</t>
  </si>
  <si>
    <t>76208</t>
  </si>
  <si>
    <t>ESEG76208</t>
  </si>
  <si>
    <t>GL-682218371653</t>
  </si>
  <si>
    <t>76213</t>
  </si>
  <si>
    <t>ESEG76213</t>
  </si>
  <si>
    <t>GL-682218371658</t>
  </si>
  <si>
    <t>76231</t>
  </si>
  <si>
    <t>ESEG76231</t>
  </si>
  <si>
    <t>GL-6892465371305</t>
  </si>
  <si>
    <t>76241</t>
  </si>
  <si>
    <t>ESEG76241</t>
  </si>
  <si>
    <t>GL-682218371656</t>
  </si>
  <si>
    <t>76242</t>
  </si>
  <si>
    <t>ESEG76242</t>
  </si>
  <si>
    <t>GL-682218371663</t>
  </si>
  <si>
    <t>76245</t>
  </si>
  <si>
    <t>ESEG76245</t>
  </si>
  <si>
    <t>GL-6892338387511</t>
  </si>
  <si>
    <t>76347</t>
  </si>
  <si>
    <t>ESEG76347</t>
  </si>
  <si>
    <t>GL-6892338387512</t>
  </si>
  <si>
    <t>76359</t>
  </si>
  <si>
    <t>ESEG76359</t>
  </si>
  <si>
    <t>GL-6892465371306</t>
  </si>
  <si>
    <t>76404</t>
  </si>
  <si>
    <t>ESEG76404</t>
  </si>
  <si>
    <t>Gl-6892477363674</t>
  </si>
  <si>
    <t>76429</t>
  </si>
  <si>
    <t>ESEG76429</t>
  </si>
  <si>
    <t>GL-6892477363672</t>
  </si>
  <si>
    <t>76459</t>
  </si>
  <si>
    <t>ESEG76459</t>
  </si>
  <si>
    <t>GL-6892477363673</t>
  </si>
  <si>
    <t>76477</t>
  </si>
  <si>
    <t>ESEG76477</t>
  </si>
  <si>
    <t>GL-6892477363658</t>
  </si>
  <si>
    <t>76494</t>
  </si>
  <si>
    <t>ESEG76494</t>
  </si>
  <si>
    <t>GL-6892477363667</t>
  </si>
  <si>
    <t>76698</t>
  </si>
  <si>
    <t>ESEG76698</t>
  </si>
  <si>
    <t>GL-6892477363668</t>
  </si>
  <si>
    <t>76729</t>
  </si>
  <si>
    <t>ESEG76729</t>
  </si>
  <si>
    <t>GL-6892338388681</t>
  </si>
  <si>
    <t>76832</t>
  </si>
  <si>
    <t>ESEG76832</t>
  </si>
  <si>
    <t>GL-6892338388706</t>
  </si>
  <si>
    <t>76904</t>
  </si>
  <si>
    <t>ESEG76904</t>
  </si>
  <si>
    <t>GL-6892477363671</t>
  </si>
  <si>
    <t>76905</t>
  </si>
  <si>
    <t>ESEG76905</t>
  </si>
  <si>
    <t>Gl-6892338388707</t>
  </si>
  <si>
    <t>76941</t>
  </si>
  <si>
    <t>ESEG76941</t>
  </si>
  <si>
    <t>GL-6892338389352</t>
  </si>
  <si>
    <t>77168</t>
  </si>
  <si>
    <t>ESEG77168</t>
  </si>
  <si>
    <t>GL-6892477363669</t>
  </si>
  <si>
    <t>77180</t>
  </si>
  <si>
    <t>ESEG77180</t>
  </si>
  <si>
    <t>GL-6892477363670</t>
  </si>
  <si>
    <t>77316</t>
  </si>
  <si>
    <t>ESEG77316</t>
  </si>
  <si>
    <t>GL-6892338388711</t>
  </si>
  <si>
    <t>77730</t>
  </si>
  <si>
    <t>ESEG77730</t>
  </si>
  <si>
    <t>GL-6821733102560</t>
  </si>
  <si>
    <t>78180</t>
  </si>
  <si>
    <t>78353</t>
  </si>
  <si>
    <t>78842</t>
  </si>
  <si>
    <t>78902</t>
  </si>
  <si>
    <t>ESEG78902</t>
  </si>
  <si>
    <t>GL-6821733104098</t>
  </si>
  <si>
    <t>79089</t>
  </si>
  <si>
    <t>80652</t>
  </si>
  <si>
    <t>ESEG80652</t>
  </si>
  <si>
    <t>81002</t>
  </si>
  <si>
    <t>ESEG81002</t>
  </si>
  <si>
    <t>81459</t>
  </si>
  <si>
    <t>ESEG81459</t>
  </si>
  <si>
    <t>GL-6892338396750</t>
  </si>
  <si>
    <t>81525</t>
  </si>
  <si>
    <t>ESEG81525</t>
  </si>
  <si>
    <t>GL-6821733108624</t>
  </si>
  <si>
    <t>81557</t>
  </si>
  <si>
    <t>ESEG81557</t>
  </si>
  <si>
    <t>GL-6821733108625</t>
  </si>
  <si>
    <t>81740</t>
  </si>
  <si>
    <t>ESEG81740</t>
  </si>
  <si>
    <t>GL-6821733108626</t>
  </si>
  <si>
    <t>82122</t>
  </si>
  <si>
    <t>ESEG82122</t>
  </si>
  <si>
    <t>GL-6821733107724</t>
  </si>
  <si>
    <t>82599</t>
  </si>
  <si>
    <t>ESEG82599</t>
  </si>
  <si>
    <t>GL-6821733108618</t>
  </si>
  <si>
    <t>82997</t>
  </si>
  <si>
    <t>ESEG82997</t>
  </si>
  <si>
    <t>GL-6821733108617</t>
  </si>
  <si>
    <t>87337</t>
  </si>
  <si>
    <t>ESEG87337</t>
  </si>
  <si>
    <t>87369</t>
  </si>
  <si>
    <t>ESEG87369</t>
  </si>
  <si>
    <t>87385</t>
  </si>
  <si>
    <t>ESEG87385</t>
  </si>
  <si>
    <t>87419</t>
  </si>
  <si>
    <t>ESEG87419</t>
  </si>
  <si>
    <t>87433</t>
  </si>
  <si>
    <t>ESEG87433</t>
  </si>
  <si>
    <t>87442</t>
  </si>
  <si>
    <t>ESEG87442</t>
  </si>
  <si>
    <t>87475</t>
  </si>
  <si>
    <t>ESEG87475</t>
  </si>
  <si>
    <t>GL-6892338397567</t>
  </si>
  <si>
    <t>87482</t>
  </si>
  <si>
    <t>ESEG87482</t>
  </si>
  <si>
    <t>GL-6892338397569</t>
  </si>
  <si>
    <t>87497</t>
  </si>
  <si>
    <t>ESEG87497</t>
  </si>
  <si>
    <t>87503</t>
  </si>
  <si>
    <t>87522</t>
  </si>
  <si>
    <t>ESEG87522</t>
  </si>
  <si>
    <t>GL-6892338397557</t>
  </si>
  <si>
    <t>87532</t>
  </si>
  <si>
    <t>ESEG87532</t>
  </si>
  <si>
    <t>87536</t>
  </si>
  <si>
    <t>ESEG87536</t>
  </si>
  <si>
    <t>87555</t>
  </si>
  <si>
    <t>ESEG87555</t>
  </si>
  <si>
    <t>87576</t>
  </si>
  <si>
    <t>ESEG87576</t>
  </si>
  <si>
    <t>GL-6892338397558</t>
  </si>
  <si>
    <t>87580</t>
  </si>
  <si>
    <t>ESEG87580</t>
  </si>
  <si>
    <t>87595</t>
  </si>
  <si>
    <t>87661</t>
  </si>
  <si>
    <t>ESEG87661</t>
  </si>
  <si>
    <t>87665</t>
  </si>
  <si>
    <t>ESEG87665</t>
  </si>
  <si>
    <t>GL-6892338397559</t>
  </si>
  <si>
    <t>87666</t>
  </si>
  <si>
    <t>ESEG87666</t>
  </si>
  <si>
    <t>87677</t>
  </si>
  <si>
    <t>ESEG87677</t>
  </si>
  <si>
    <t>87682</t>
  </si>
  <si>
    <t>ESEG87682</t>
  </si>
  <si>
    <t>87717</t>
  </si>
  <si>
    <t>ESEG87717</t>
  </si>
  <si>
    <t>87747</t>
  </si>
  <si>
    <t>ESEG87747</t>
  </si>
  <si>
    <t>87774</t>
  </si>
  <si>
    <t>ESEG87774</t>
  </si>
  <si>
    <t>GL-6892338397560</t>
  </si>
  <si>
    <t>87776</t>
  </si>
  <si>
    <t>ESEG87776</t>
  </si>
  <si>
    <t>87803</t>
  </si>
  <si>
    <t>ESEG87803</t>
  </si>
  <si>
    <t>87834</t>
  </si>
  <si>
    <t>ESEG87834</t>
  </si>
  <si>
    <t>87842</t>
  </si>
  <si>
    <t>ESEG87842</t>
  </si>
  <si>
    <t>87843</t>
  </si>
  <si>
    <t>ESEG87843</t>
  </si>
  <si>
    <t>87860</t>
  </si>
  <si>
    <t>ESEG87860</t>
  </si>
  <si>
    <t>87864</t>
  </si>
  <si>
    <t>ESEG87864</t>
  </si>
  <si>
    <t>87870</t>
  </si>
  <si>
    <t>ESEG87870</t>
  </si>
  <si>
    <t>87871</t>
  </si>
  <si>
    <t>ESEG87871</t>
  </si>
  <si>
    <t>87879</t>
  </si>
  <si>
    <t>ESEG87879</t>
  </si>
  <si>
    <t>GL-6892338397561</t>
  </si>
  <si>
    <t>87880</t>
  </si>
  <si>
    <t>ESEG87880</t>
  </si>
  <si>
    <t>GL-6892338397568</t>
  </si>
  <si>
    <t>401</t>
  </si>
  <si>
    <t>405</t>
  </si>
  <si>
    <t>FE405</t>
  </si>
  <si>
    <t>GL-6892338397552</t>
  </si>
  <si>
    <t>411</t>
  </si>
  <si>
    <t>443</t>
  </si>
  <si>
    <t>FE443</t>
  </si>
  <si>
    <t>455</t>
  </si>
  <si>
    <t>FE455</t>
  </si>
  <si>
    <t>GL-6892338397551</t>
  </si>
  <si>
    <t>456</t>
  </si>
  <si>
    <t>FE456</t>
  </si>
  <si>
    <t>474</t>
  </si>
  <si>
    <t>FE474</t>
  </si>
  <si>
    <t>476</t>
  </si>
  <si>
    <t>FE476</t>
  </si>
  <si>
    <t>479</t>
  </si>
  <si>
    <t>FE479</t>
  </si>
  <si>
    <t>501</t>
  </si>
  <si>
    <t>FE501</t>
  </si>
  <si>
    <t>524</t>
  </si>
  <si>
    <t>540</t>
  </si>
  <si>
    <t>FE540</t>
  </si>
  <si>
    <t>558</t>
  </si>
  <si>
    <t>FE558</t>
  </si>
  <si>
    <t>576</t>
  </si>
  <si>
    <t>FE576</t>
  </si>
  <si>
    <t>578</t>
  </si>
  <si>
    <t>FE578</t>
  </si>
  <si>
    <t>599</t>
  </si>
  <si>
    <t>FE599</t>
  </si>
  <si>
    <t>601</t>
  </si>
  <si>
    <t>FE601</t>
  </si>
  <si>
    <t>606</t>
  </si>
  <si>
    <t>FE606</t>
  </si>
  <si>
    <t>GL-6821733109625</t>
  </si>
  <si>
    <t>608</t>
  </si>
  <si>
    <t>FE608</t>
  </si>
  <si>
    <t>622</t>
  </si>
  <si>
    <t>FE622</t>
  </si>
  <si>
    <t>648</t>
  </si>
  <si>
    <t>FE648</t>
  </si>
  <si>
    <t>673</t>
  </si>
  <si>
    <t>FE673</t>
  </si>
  <si>
    <t>687</t>
  </si>
  <si>
    <t>FE687</t>
  </si>
  <si>
    <t>GL-6892338397554</t>
  </si>
  <si>
    <t>698</t>
  </si>
  <si>
    <t>FE698</t>
  </si>
  <si>
    <t>732</t>
  </si>
  <si>
    <t>FE732</t>
  </si>
  <si>
    <t>745</t>
  </si>
  <si>
    <t>FE745</t>
  </si>
  <si>
    <t>811</t>
  </si>
  <si>
    <t>FE811</t>
  </si>
  <si>
    <t>GL-6892338397582</t>
  </si>
  <si>
    <t>814</t>
  </si>
  <si>
    <t>FE814</t>
  </si>
  <si>
    <t>823</t>
  </si>
  <si>
    <t>FE823</t>
  </si>
  <si>
    <t>855</t>
  </si>
  <si>
    <t>FE855</t>
  </si>
  <si>
    <t>891</t>
  </si>
  <si>
    <t>FE891</t>
  </si>
  <si>
    <t>892</t>
  </si>
  <si>
    <t>FE892</t>
  </si>
  <si>
    <t>GL-6821733109623</t>
  </si>
  <si>
    <t>902</t>
  </si>
  <si>
    <t>FE902</t>
  </si>
  <si>
    <t>971</t>
  </si>
  <si>
    <t>FE971</t>
  </si>
  <si>
    <t>995</t>
  </si>
  <si>
    <t>FE995</t>
  </si>
  <si>
    <t>1022</t>
  </si>
  <si>
    <t>1029</t>
  </si>
  <si>
    <t>FE1029</t>
  </si>
  <si>
    <t>1049</t>
  </si>
  <si>
    <t>FE1049</t>
  </si>
  <si>
    <t>1083</t>
  </si>
  <si>
    <t>FE1083</t>
  </si>
  <si>
    <t>1087</t>
  </si>
  <si>
    <t>FE1087</t>
  </si>
  <si>
    <t>1089</t>
  </si>
  <si>
    <t>FE1089</t>
  </si>
  <si>
    <t>1128</t>
  </si>
  <si>
    <t>FE1128</t>
  </si>
  <si>
    <t>1133</t>
  </si>
  <si>
    <t>FE1133</t>
  </si>
  <si>
    <t>1143</t>
  </si>
  <si>
    <t>FE1143</t>
  </si>
  <si>
    <t>1144</t>
  </si>
  <si>
    <t>FE1144</t>
  </si>
  <si>
    <t>1208</t>
  </si>
  <si>
    <t>FE1208</t>
  </si>
  <si>
    <t>1227</t>
  </si>
  <si>
    <t>FE1227</t>
  </si>
  <si>
    <t>1231</t>
  </si>
  <si>
    <t>FE1231</t>
  </si>
  <si>
    <t>1254</t>
  </si>
  <si>
    <t>FE1254</t>
  </si>
  <si>
    <t>1272</t>
  </si>
  <si>
    <t>FE1272</t>
  </si>
  <si>
    <t>1307</t>
  </si>
  <si>
    <t>FE1307</t>
  </si>
  <si>
    <t>1328</t>
  </si>
  <si>
    <t>FE1328</t>
  </si>
  <si>
    <t>1340</t>
  </si>
  <si>
    <t>FE1340</t>
  </si>
  <si>
    <t>1343</t>
  </si>
  <si>
    <t>1346</t>
  </si>
  <si>
    <t>1356</t>
  </si>
  <si>
    <t>FE1356</t>
  </si>
  <si>
    <t>1357</t>
  </si>
  <si>
    <t>FE1357</t>
  </si>
  <si>
    <t>GL-68048321657</t>
  </si>
  <si>
    <t>1513</t>
  </si>
  <si>
    <t>1517</t>
  </si>
  <si>
    <t>FE1517</t>
  </si>
  <si>
    <t>1524</t>
  </si>
  <si>
    <t>1538</t>
  </si>
  <si>
    <t>1593</t>
  </si>
  <si>
    <t>1676</t>
  </si>
  <si>
    <t>FE1676</t>
  </si>
  <si>
    <t>1690</t>
  </si>
  <si>
    <t>FE1690</t>
  </si>
  <si>
    <t>1736</t>
  </si>
  <si>
    <t>1766</t>
  </si>
  <si>
    <t>FE1766</t>
  </si>
  <si>
    <t>1768</t>
  </si>
  <si>
    <t>FE1768</t>
  </si>
  <si>
    <t>1781</t>
  </si>
  <si>
    <t>FE1781</t>
  </si>
  <si>
    <t>1782</t>
  </si>
  <si>
    <t>FE1782</t>
  </si>
  <si>
    <t>1802</t>
  </si>
  <si>
    <t>1812</t>
  </si>
  <si>
    <t>FE1812</t>
  </si>
  <si>
    <t>GL-68765433443364</t>
  </si>
  <si>
    <t>1818</t>
  </si>
  <si>
    <t>FE1818</t>
  </si>
  <si>
    <t>1819</t>
  </si>
  <si>
    <t>FE1819</t>
  </si>
  <si>
    <t>1831</t>
  </si>
  <si>
    <t>FE1831</t>
  </si>
  <si>
    <t>1859</t>
  </si>
  <si>
    <t>FE1859</t>
  </si>
  <si>
    <t>GL-6892338397623</t>
  </si>
  <si>
    <t>1870</t>
  </si>
  <si>
    <t>FE1870</t>
  </si>
  <si>
    <t>1887</t>
  </si>
  <si>
    <t>FE1887</t>
  </si>
  <si>
    <t>GL-6821733109705</t>
  </si>
  <si>
    <t>1917</t>
  </si>
  <si>
    <t>FE1917</t>
  </si>
  <si>
    <t>1920</t>
  </si>
  <si>
    <t>FE1920</t>
  </si>
  <si>
    <t>GL-6892338397624</t>
  </si>
  <si>
    <t>1951</t>
  </si>
  <si>
    <t>FE1951</t>
  </si>
  <si>
    <t>1972</t>
  </si>
  <si>
    <t>FE1972</t>
  </si>
  <si>
    <t>1983</t>
  </si>
  <si>
    <t>FE1983</t>
  </si>
  <si>
    <t>1985</t>
  </si>
  <si>
    <t>1991</t>
  </si>
  <si>
    <t>FE1991</t>
  </si>
  <si>
    <t>GL-6821733109704</t>
  </si>
  <si>
    <t>1993</t>
  </si>
  <si>
    <t>FE1993</t>
  </si>
  <si>
    <t>2005</t>
  </si>
  <si>
    <t>2016</t>
  </si>
  <si>
    <t>FE2016</t>
  </si>
  <si>
    <t>2018</t>
  </si>
  <si>
    <t>FE2018</t>
  </si>
  <si>
    <t>2023</t>
  </si>
  <si>
    <t>FE2023</t>
  </si>
  <si>
    <t>2027</t>
  </si>
  <si>
    <t>FE2027</t>
  </si>
  <si>
    <t>2032</t>
  </si>
  <si>
    <t>FE2032</t>
  </si>
  <si>
    <t>GL-68765433443366</t>
  </si>
  <si>
    <t>2038</t>
  </si>
  <si>
    <t>2051</t>
  </si>
  <si>
    <t>2052</t>
  </si>
  <si>
    <t>FE2052</t>
  </si>
  <si>
    <t>GL-6892338397626</t>
  </si>
  <si>
    <t>2061</t>
  </si>
  <si>
    <t>FE2061</t>
  </si>
  <si>
    <t>2062</t>
  </si>
  <si>
    <t>FE2062</t>
  </si>
  <si>
    <t>2063</t>
  </si>
  <si>
    <t>FE2063</t>
  </si>
  <si>
    <t>GL-6892338397625</t>
  </si>
  <si>
    <t>2111</t>
  </si>
  <si>
    <t>FE2111</t>
  </si>
  <si>
    <t>2144</t>
  </si>
  <si>
    <t>FE2144</t>
  </si>
  <si>
    <t>GL-68048321878</t>
  </si>
  <si>
    <t>2175</t>
  </si>
  <si>
    <t>FE2175</t>
  </si>
  <si>
    <t>2203</t>
  </si>
  <si>
    <t>FE2203</t>
  </si>
  <si>
    <t>2214</t>
  </si>
  <si>
    <t>FE2214</t>
  </si>
  <si>
    <t>2217</t>
  </si>
  <si>
    <t>FE2217</t>
  </si>
  <si>
    <t>GL-68048321879</t>
  </si>
  <si>
    <t>2287</t>
  </si>
  <si>
    <t>FE2287</t>
  </si>
  <si>
    <t>2373</t>
  </si>
  <si>
    <t>FE2373</t>
  </si>
  <si>
    <t>2381</t>
  </si>
  <si>
    <t>FE2381</t>
  </si>
  <si>
    <t>GL-6821733109900</t>
  </si>
  <si>
    <t>2468</t>
  </si>
  <si>
    <t>FE2468</t>
  </si>
  <si>
    <t>GL-682218380281</t>
  </si>
  <si>
    <t>2489</t>
  </si>
  <si>
    <t>FE2489</t>
  </si>
  <si>
    <t>2492</t>
  </si>
  <si>
    <t>FE2492</t>
  </si>
  <si>
    <t>GL-68048321880</t>
  </si>
  <si>
    <t>2534</t>
  </si>
  <si>
    <t>FE2534</t>
  </si>
  <si>
    <t>2554</t>
  </si>
  <si>
    <t>FE2554</t>
  </si>
  <si>
    <t>GL-68048321882</t>
  </si>
  <si>
    <t>2559</t>
  </si>
  <si>
    <t>FE2559</t>
  </si>
  <si>
    <t>GL-68048321881</t>
  </si>
  <si>
    <t>2587</t>
  </si>
  <si>
    <t>FE2587</t>
  </si>
  <si>
    <t>2641</t>
  </si>
  <si>
    <t>FE2641</t>
  </si>
  <si>
    <t>2650</t>
  </si>
  <si>
    <t>FE2650</t>
  </si>
  <si>
    <t>GL-68048321883</t>
  </si>
  <si>
    <t>2656</t>
  </si>
  <si>
    <t>FE2656</t>
  </si>
  <si>
    <t>2677</t>
  </si>
  <si>
    <t>FE2677</t>
  </si>
  <si>
    <t>2705</t>
  </si>
  <si>
    <t>FE2705</t>
  </si>
  <si>
    <t>2706</t>
  </si>
  <si>
    <t>FE2706</t>
  </si>
  <si>
    <t>2717</t>
  </si>
  <si>
    <t>FE2717</t>
  </si>
  <si>
    <t>2719</t>
  </si>
  <si>
    <t>2722</t>
  </si>
  <si>
    <t>FE2722</t>
  </si>
  <si>
    <t>2725</t>
  </si>
  <si>
    <t>FE2725</t>
  </si>
  <si>
    <t>2731</t>
  </si>
  <si>
    <t>FE2731</t>
  </si>
  <si>
    <t>2753</t>
  </si>
  <si>
    <t>FE2753</t>
  </si>
  <si>
    <t>2804</t>
  </si>
  <si>
    <t>FE2804</t>
  </si>
  <si>
    <t>2807</t>
  </si>
  <si>
    <t>FE2807</t>
  </si>
  <si>
    <t>2810</t>
  </si>
  <si>
    <t>FE2810</t>
  </si>
  <si>
    <t>GL-68048321884</t>
  </si>
  <si>
    <t>2813</t>
  </si>
  <si>
    <t>FE2813</t>
  </si>
  <si>
    <t>2821</t>
  </si>
  <si>
    <t>FE2821</t>
  </si>
  <si>
    <t>GL-68048321885</t>
  </si>
  <si>
    <t>2824</t>
  </si>
  <si>
    <t>FE2824</t>
  </si>
  <si>
    <t>GL-68048321886</t>
  </si>
  <si>
    <t>2830</t>
  </si>
  <si>
    <t>FE2830</t>
  </si>
  <si>
    <t>GL-68048321888</t>
  </si>
  <si>
    <t>2850</t>
  </si>
  <si>
    <t>FE2850</t>
  </si>
  <si>
    <t>GL-6821733109901</t>
  </si>
  <si>
    <t>2870</t>
  </si>
  <si>
    <t>FE2870</t>
  </si>
  <si>
    <t>GL-68048321887</t>
  </si>
  <si>
    <t>2894</t>
  </si>
  <si>
    <t>2901</t>
  </si>
  <si>
    <t>FE2901</t>
  </si>
  <si>
    <t>2904</t>
  </si>
  <si>
    <t>FE2904</t>
  </si>
  <si>
    <t>2915</t>
  </si>
  <si>
    <t>FE2915</t>
  </si>
  <si>
    <t>2955</t>
  </si>
  <si>
    <t>FE2955</t>
  </si>
  <si>
    <t>2978</t>
  </si>
  <si>
    <t>FE2978</t>
  </si>
  <si>
    <t>3000</t>
  </si>
  <si>
    <t>FE3000</t>
  </si>
  <si>
    <t>GL-6892338397780</t>
  </si>
  <si>
    <t>3014</t>
  </si>
  <si>
    <t>FE3014</t>
  </si>
  <si>
    <t>3051</t>
  </si>
  <si>
    <t>FE3051</t>
  </si>
  <si>
    <t>3054</t>
  </si>
  <si>
    <t>FE3054</t>
  </si>
  <si>
    <t>3259</t>
  </si>
  <si>
    <t>FE3259</t>
  </si>
  <si>
    <t>3350</t>
  </si>
  <si>
    <t>FE3350</t>
  </si>
  <si>
    <t>3361</t>
  </si>
  <si>
    <t>FE3361</t>
  </si>
  <si>
    <t>3372</t>
  </si>
  <si>
    <t>FE3372</t>
  </si>
  <si>
    <t>3376</t>
  </si>
  <si>
    <t>FE3376</t>
  </si>
  <si>
    <t>3390</t>
  </si>
  <si>
    <t>FE3390</t>
  </si>
  <si>
    <t>3395</t>
  </si>
  <si>
    <t>FE3395</t>
  </si>
  <si>
    <t>3457</t>
  </si>
  <si>
    <t>FE3457</t>
  </si>
  <si>
    <t>3498</t>
  </si>
  <si>
    <t>FE3498</t>
  </si>
  <si>
    <t>3504</t>
  </si>
  <si>
    <t>FE3504</t>
  </si>
  <si>
    <t>3534</t>
  </si>
  <si>
    <t>FE3534</t>
  </si>
  <si>
    <t>3567</t>
  </si>
  <si>
    <t>FE3567</t>
  </si>
  <si>
    <t>GL-6892338397779</t>
  </si>
  <si>
    <t>3578</t>
  </si>
  <si>
    <t>FE3578</t>
  </si>
  <si>
    <t>3584</t>
  </si>
  <si>
    <t>FE3584</t>
  </si>
  <si>
    <t>3593</t>
  </si>
  <si>
    <t>FE3593</t>
  </si>
  <si>
    <t>3650</t>
  </si>
  <si>
    <t>FE3650</t>
  </si>
  <si>
    <t>3660</t>
  </si>
  <si>
    <t>FE3660</t>
  </si>
  <si>
    <t>3666</t>
  </si>
  <si>
    <t>FE3666</t>
  </si>
  <si>
    <t>3672</t>
  </si>
  <si>
    <t>FE3672</t>
  </si>
  <si>
    <t>3689</t>
  </si>
  <si>
    <t>FE3689</t>
  </si>
  <si>
    <t>3698</t>
  </si>
  <si>
    <t>FE3698</t>
  </si>
  <si>
    <t>3701</t>
  </si>
  <si>
    <t>3732</t>
  </si>
  <si>
    <t>FE3732</t>
  </si>
  <si>
    <t>3735</t>
  </si>
  <si>
    <t>FE3735</t>
  </si>
  <si>
    <t>3759</t>
  </si>
  <si>
    <t>FE3759</t>
  </si>
  <si>
    <t>3764</t>
  </si>
  <si>
    <t>FE3764</t>
  </si>
  <si>
    <t>3765</t>
  </si>
  <si>
    <t>FE3765</t>
  </si>
  <si>
    <t>3770</t>
  </si>
  <si>
    <t>FE3770</t>
  </si>
  <si>
    <t>3812</t>
  </si>
  <si>
    <t>FE3812</t>
  </si>
  <si>
    <t>3818</t>
  </si>
  <si>
    <t>FE3818</t>
  </si>
  <si>
    <t>3833</t>
  </si>
  <si>
    <t>3852</t>
  </si>
  <si>
    <t>3882</t>
  </si>
  <si>
    <t>FE3882</t>
  </si>
  <si>
    <t>4018</t>
  </si>
  <si>
    <t>FE4018</t>
  </si>
  <si>
    <t>4020</t>
  </si>
  <si>
    <t>FE4020</t>
  </si>
  <si>
    <t>4031</t>
  </si>
  <si>
    <t>4056</t>
  </si>
  <si>
    <t>FE4056</t>
  </si>
  <si>
    <t>4061</t>
  </si>
  <si>
    <t>FE4061</t>
  </si>
  <si>
    <t>4071</t>
  </si>
  <si>
    <t>FE4071</t>
  </si>
  <si>
    <t>4081</t>
  </si>
  <si>
    <t>FE4081</t>
  </si>
  <si>
    <t>4106</t>
  </si>
  <si>
    <t>FE4106</t>
  </si>
  <si>
    <t>GL-687654334431017</t>
  </si>
  <si>
    <t>4111</t>
  </si>
  <si>
    <t>FE4111</t>
  </si>
  <si>
    <t>4122</t>
  </si>
  <si>
    <t>FE4122</t>
  </si>
  <si>
    <t>4128</t>
  </si>
  <si>
    <t>FE4128</t>
  </si>
  <si>
    <t>GL-68048322080</t>
  </si>
  <si>
    <t>4146</t>
  </si>
  <si>
    <t>FE4146</t>
  </si>
  <si>
    <t>GL-68048322087</t>
  </si>
  <si>
    <t>4168</t>
  </si>
  <si>
    <t>FE4168</t>
  </si>
  <si>
    <t>4194</t>
  </si>
  <si>
    <t>FE4194</t>
  </si>
  <si>
    <t>4199</t>
  </si>
  <si>
    <t>FE4199</t>
  </si>
  <si>
    <t>4200</t>
  </si>
  <si>
    <t>FE4200</t>
  </si>
  <si>
    <t>4202</t>
  </si>
  <si>
    <t>FE4202</t>
  </si>
  <si>
    <t>4231</t>
  </si>
  <si>
    <t>FE4231</t>
  </si>
  <si>
    <t>GL-68048322081</t>
  </si>
  <si>
    <t>4244</t>
  </si>
  <si>
    <t>FE4244</t>
  </si>
  <si>
    <t>4368</t>
  </si>
  <si>
    <t>FE4368</t>
  </si>
  <si>
    <t>GL-68048322075</t>
  </si>
  <si>
    <t>4406</t>
  </si>
  <si>
    <t>FE4406</t>
  </si>
  <si>
    <t>4410</t>
  </si>
  <si>
    <t>FE4410</t>
  </si>
  <si>
    <t>4431</t>
  </si>
  <si>
    <t>FE4431</t>
  </si>
  <si>
    <t>4469</t>
  </si>
  <si>
    <t>FE4469</t>
  </si>
  <si>
    <t>4530</t>
  </si>
  <si>
    <t>FE4530</t>
  </si>
  <si>
    <t>4549</t>
  </si>
  <si>
    <t>FE4549</t>
  </si>
  <si>
    <t>4598</t>
  </si>
  <si>
    <t>FE4598</t>
  </si>
  <si>
    <t>4618</t>
  </si>
  <si>
    <t>FE4618</t>
  </si>
  <si>
    <t>4628</t>
  </si>
  <si>
    <t>FE4628</t>
  </si>
  <si>
    <t>4637</t>
  </si>
  <si>
    <t>FE4637</t>
  </si>
  <si>
    <t>4655</t>
  </si>
  <si>
    <t>FE4655</t>
  </si>
  <si>
    <t>GL-68048322082</t>
  </si>
  <si>
    <t>4664</t>
  </si>
  <si>
    <t>FE4664</t>
  </si>
  <si>
    <t>4668</t>
  </si>
  <si>
    <t>FE4668</t>
  </si>
  <si>
    <t>GL-68048322083</t>
  </si>
  <si>
    <t>4710</t>
  </si>
  <si>
    <t>FE4710</t>
  </si>
  <si>
    <t>GL-68048322084</t>
  </si>
  <si>
    <t>4711</t>
  </si>
  <si>
    <t>FE4711</t>
  </si>
  <si>
    <t>4723</t>
  </si>
  <si>
    <t>FE4723</t>
  </si>
  <si>
    <t>4740</t>
  </si>
  <si>
    <t>FE4740</t>
  </si>
  <si>
    <t>4744</t>
  </si>
  <si>
    <t>FE4744</t>
  </si>
  <si>
    <t>4764</t>
  </si>
  <si>
    <t>FE4764</t>
  </si>
  <si>
    <t>4771</t>
  </si>
  <si>
    <t>FE4771</t>
  </si>
  <si>
    <t>GL-68048322076</t>
  </si>
  <si>
    <t>4774</t>
  </si>
  <si>
    <t>FE4774</t>
  </si>
  <si>
    <t>GL-68048322077</t>
  </si>
  <si>
    <t>4809</t>
  </si>
  <si>
    <t>FE4809</t>
  </si>
  <si>
    <t>4823</t>
  </si>
  <si>
    <t>FE4823</t>
  </si>
  <si>
    <t>GL-68048322085</t>
  </si>
  <si>
    <t>4837</t>
  </si>
  <si>
    <t>FE4837</t>
  </si>
  <si>
    <t>4855</t>
  </si>
  <si>
    <t>FE4855</t>
  </si>
  <si>
    <t>GL-68048322086</t>
  </si>
  <si>
    <t>4859</t>
  </si>
  <si>
    <t>FE4859</t>
  </si>
  <si>
    <t>4867</t>
  </si>
  <si>
    <t>FE4867</t>
  </si>
  <si>
    <t>4895</t>
  </si>
  <si>
    <t>FE4895</t>
  </si>
  <si>
    <t>4897</t>
  </si>
  <si>
    <t>FE4897</t>
  </si>
  <si>
    <t>4898</t>
  </si>
  <si>
    <t>FE4898</t>
  </si>
  <si>
    <t>GL-68048322078</t>
  </si>
  <si>
    <t>4899</t>
  </si>
  <si>
    <t>FE4899</t>
  </si>
  <si>
    <t>GL-68048322079</t>
  </si>
  <si>
    <t>4904</t>
  </si>
  <si>
    <t>FE4904</t>
  </si>
  <si>
    <t>4910</t>
  </si>
  <si>
    <t>FE4910</t>
  </si>
  <si>
    <t>4911</t>
  </si>
  <si>
    <t>FE4911</t>
  </si>
  <si>
    <t>4913</t>
  </si>
  <si>
    <t>FE4913</t>
  </si>
  <si>
    <t>4920</t>
  </si>
  <si>
    <t>FE4920</t>
  </si>
  <si>
    <t>4921</t>
  </si>
  <si>
    <t>FE4921</t>
  </si>
  <si>
    <t>4964</t>
  </si>
  <si>
    <t>FE4964</t>
  </si>
  <si>
    <t>4974</t>
  </si>
  <si>
    <t>FE4974</t>
  </si>
  <si>
    <t>5135</t>
  </si>
  <si>
    <t>FE5135</t>
  </si>
  <si>
    <t>5148</t>
  </si>
  <si>
    <t>FE5148</t>
  </si>
  <si>
    <t>5163</t>
  </si>
  <si>
    <t>FE5163</t>
  </si>
  <si>
    <t>5202</t>
  </si>
  <si>
    <t>FE5202</t>
  </si>
  <si>
    <t>5209</t>
  </si>
  <si>
    <t>FE5209</t>
  </si>
  <si>
    <t>5243</t>
  </si>
  <si>
    <t>FE5243</t>
  </si>
  <si>
    <t>5266</t>
  </si>
  <si>
    <t>FE5266</t>
  </si>
  <si>
    <t>5269</t>
  </si>
  <si>
    <t>FE5269</t>
  </si>
  <si>
    <t>5290</t>
  </si>
  <si>
    <t>FE5290</t>
  </si>
  <si>
    <t>GL-6892338398057</t>
  </si>
  <si>
    <t>5292</t>
  </si>
  <si>
    <t>FE5292</t>
  </si>
  <si>
    <t>5377</t>
  </si>
  <si>
    <t>FE5377</t>
  </si>
  <si>
    <t>5412</t>
  </si>
  <si>
    <t>FE5412</t>
  </si>
  <si>
    <t>GL-6892338398071</t>
  </si>
  <si>
    <t>5441</t>
  </si>
  <si>
    <t>FE5441</t>
  </si>
  <si>
    <t>5471</t>
  </si>
  <si>
    <t>FE5471</t>
  </si>
  <si>
    <t>5517</t>
  </si>
  <si>
    <t>FE5517</t>
  </si>
  <si>
    <t>5540</t>
  </si>
  <si>
    <t>FE5540</t>
  </si>
  <si>
    <t>5542</t>
  </si>
  <si>
    <t>FE5542</t>
  </si>
  <si>
    <t>5546</t>
  </si>
  <si>
    <t>FE5546</t>
  </si>
  <si>
    <t>5569</t>
  </si>
  <si>
    <t>FE5569</t>
  </si>
  <si>
    <t>5588</t>
  </si>
  <si>
    <t>FE5588</t>
  </si>
  <si>
    <t>5589</t>
  </si>
  <si>
    <t>FE5589</t>
  </si>
  <si>
    <t>5639</t>
  </si>
  <si>
    <t>FE5639</t>
  </si>
  <si>
    <t>5659</t>
  </si>
  <si>
    <t>FE5659</t>
  </si>
  <si>
    <t>5677</t>
  </si>
  <si>
    <t>FE5677</t>
  </si>
  <si>
    <t>5708</t>
  </si>
  <si>
    <t>FE5708</t>
  </si>
  <si>
    <t>GL-6892338398072</t>
  </si>
  <si>
    <t>5709</t>
  </si>
  <si>
    <t>FE5709</t>
  </si>
  <si>
    <t>GL-6892338398073</t>
  </si>
  <si>
    <t>5714</t>
  </si>
  <si>
    <t>FE5714</t>
  </si>
  <si>
    <t>5728</t>
  </si>
  <si>
    <t>FE5728</t>
  </si>
  <si>
    <t>5746</t>
  </si>
  <si>
    <t>FE5746</t>
  </si>
  <si>
    <t>GL-6892338398056</t>
  </si>
  <si>
    <t>5755</t>
  </si>
  <si>
    <t>FE5755</t>
  </si>
  <si>
    <t>5758</t>
  </si>
  <si>
    <t>FE5758</t>
  </si>
  <si>
    <t>5760</t>
  </si>
  <si>
    <t>FE5760</t>
  </si>
  <si>
    <t>5774</t>
  </si>
  <si>
    <t>FE5774</t>
  </si>
  <si>
    <t>5790</t>
  </si>
  <si>
    <t>FE5790</t>
  </si>
  <si>
    <t>5794</t>
  </si>
  <si>
    <t>FE5794</t>
  </si>
  <si>
    <t>5808</t>
  </si>
  <si>
    <t>FE5808</t>
  </si>
  <si>
    <t>5809</t>
  </si>
  <si>
    <t>FE5809</t>
  </si>
  <si>
    <t>5810</t>
  </si>
  <si>
    <t>FE5810</t>
  </si>
  <si>
    <t>5834</t>
  </si>
  <si>
    <t>FE5834</t>
  </si>
  <si>
    <t>5838</t>
  </si>
  <si>
    <t>FE5838</t>
  </si>
  <si>
    <t>5840</t>
  </si>
  <si>
    <t>FE5840</t>
  </si>
  <si>
    <t>5842</t>
  </si>
  <si>
    <t>FE5842</t>
  </si>
  <si>
    <t>5872</t>
  </si>
  <si>
    <t>FE5872</t>
  </si>
  <si>
    <t>GL-682218380878</t>
  </si>
  <si>
    <t>5883</t>
  </si>
  <si>
    <t>FE5883</t>
  </si>
  <si>
    <t>5907</t>
  </si>
  <si>
    <t>5945</t>
  </si>
  <si>
    <t>FE5945</t>
  </si>
  <si>
    <t>6037</t>
  </si>
  <si>
    <t>FE6037</t>
  </si>
  <si>
    <t>6041</t>
  </si>
  <si>
    <t>FE6041</t>
  </si>
  <si>
    <t>6045</t>
  </si>
  <si>
    <t>FE6045</t>
  </si>
  <si>
    <t>6058</t>
  </si>
  <si>
    <t>FE6058</t>
  </si>
  <si>
    <t>6061</t>
  </si>
  <si>
    <t>FE6061</t>
  </si>
  <si>
    <t>6088</t>
  </si>
  <si>
    <t>FE6088</t>
  </si>
  <si>
    <t>6104</t>
  </si>
  <si>
    <t>FE6104</t>
  </si>
  <si>
    <t>6108</t>
  </si>
  <si>
    <t>FE6108</t>
  </si>
  <si>
    <t>6113</t>
  </si>
  <si>
    <t>FE6113</t>
  </si>
  <si>
    <t>6139</t>
  </si>
  <si>
    <t>FE6139</t>
  </si>
  <si>
    <t>6144</t>
  </si>
  <si>
    <t>FE6144</t>
  </si>
  <si>
    <t>6205</t>
  </si>
  <si>
    <t>FE6205</t>
  </si>
  <si>
    <t>6256</t>
  </si>
  <si>
    <t>FE6256</t>
  </si>
  <si>
    <t>6352</t>
  </si>
  <si>
    <t>FE6352</t>
  </si>
  <si>
    <t>GL-68048322342</t>
  </si>
  <si>
    <t>6376</t>
  </si>
  <si>
    <t>FE6376</t>
  </si>
  <si>
    <t>GL-68048322343</t>
  </si>
  <si>
    <t>6389</t>
  </si>
  <si>
    <t>FE6389</t>
  </si>
  <si>
    <t>GL-68048322344</t>
  </si>
  <si>
    <t>6406</t>
  </si>
  <si>
    <t>FE6406</t>
  </si>
  <si>
    <t>6407</t>
  </si>
  <si>
    <t>FE6407</t>
  </si>
  <si>
    <t>6478</t>
  </si>
  <si>
    <t>FE6478</t>
  </si>
  <si>
    <t>6508</t>
  </si>
  <si>
    <t>FE6508</t>
  </si>
  <si>
    <t>6584</t>
  </si>
  <si>
    <t>FE6584</t>
  </si>
  <si>
    <t>6597</t>
  </si>
  <si>
    <t>FE6597</t>
  </si>
  <si>
    <t>6602</t>
  </si>
  <si>
    <t>FE6602</t>
  </si>
  <si>
    <t>6617</t>
  </si>
  <si>
    <t>FE6617</t>
  </si>
  <si>
    <t>6626</t>
  </si>
  <si>
    <t>FE6626</t>
  </si>
  <si>
    <t>6634</t>
  </si>
  <si>
    <t>FE6634</t>
  </si>
  <si>
    <t>6640</t>
  </si>
  <si>
    <t>FE6640</t>
  </si>
  <si>
    <t>6642</t>
  </si>
  <si>
    <t>FE6642</t>
  </si>
  <si>
    <t>6653</t>
  </si>
  <si>
    <t>FE6653</t>
  </si>
  <si>
    <t>GL-682218380885</t>
  </si>
  <si>
    <t>6655</t>
  </si>
  <si>
    <t>FE6655</t>
  </si>
  <si>
    <t>6657</t>
  </si>
  <si>
    <t>FE6657</t>
  </si>
  <si>
    <t>6684</t>
  </si>
  <si>
    <t>FE6684</t>
  </si>
  <si>
    <t>6689</t>
  </si>
  <si>
    <t>FE6689</t>
  </si>
  <si>
    <t>6693</t>
  </si>
  <si>
    <t>FE6693</t>
  </si>
  <si>
    <t>6746</t>
  </si>
  <si>
    <t>FE6746</t>
  </si>
  <si>
    <t>6747</t>
  </si>
  <si>
    <t>FE6747</t>
  </si>
  <si>
    <t>6757</t>
  </si>
  <si>
    <t>FE6757</t>
  </si>
  <si>
    <t>6815</t>
  </si>
  <si>
    <t>FE6815</t>
  </si>
  <si>
    <t>6833</t>
  </si>
  <si>
    <t>FE6833</t>
  </si>
  <si>
    <t>6839</t>
  </si>
  <si>
    <t>FE6839</t>
  </si>
  <si>
    <t>6847</t>
  </si>
  <si>
    <t>FE6847</t>
  </si>
  <si>
    <t>6855</t>
  </si>
  <si>
    <t>FE6855</t>
  </si>
  <si>
    <t>6877</t>
  </si>
  <si>
    <t>FE6877</t>
  </si>
  <si>
    <t>6880</t>
  </si>
  <si>
    <t>FE6880</t>
  </si>
  <si>
    <t>6890</t>
  </si>
  <si>
    <t>FE6890</t>
  </si>
  <si>
    <t>6891</t>
  </si>
  <si>
    <t>FE6891</t>
  </si>
  <si>
    <t>GL-6892338398158</t>
  </si>
  <si>
    <t>6896</t>
  </si>
  <si>
    <t>FE6896</t>
  </si>
  <si>
    <t>6897</t>
  </si>
  <si>
    <t>FE6897</t>
  </si>
  <si>
    <t>6898</t>
  </si>
  <si>
    <t>FE6898</t>
  </si>
  <si>
    <t>6928</t>
  </si>
  <si>
    <t>FE6928</t>
  </si>
  <si>
    <t>6966</t>
  </si>
  <si>
    <t>FE6966</t>
  </si>
  <si>
    <t>6970</t>
  </si>
  <si>
    <t>FE6970</t>
  </si>
  <si>
    <t>GL-6892338398157</t>
  </si>
  <si>
    <t>6971</t>
  </si>
  <si>
    <t>FE6971</t>
  </si>
  <si>
    <t>6974</t>
  </si>
  <si>
    <t>FE6974</t>
  </si>
  <si>
    <t>6975</t>
  </si>
  <si>
    <t>FE6975</t>
  </si>
  <si>
    <t>7002</t>
  </si>
  <si>
    <t>FE7002</t>
  </si>
  <si>
    <t>7005</t>
  </si>
  <si>
    <t>FE7005</t>
  </si>
  <si>
    <t>7089</t>
  </si>
  <si>
    <t>FE7089</t>
  </si>
  <si>
    <t>7097</t>
  </si>
  <si>
    <t>FE7097</t>
  </si>
  <si>
    <t>7166</t>
  </si>
  <si>
    <t>FE7166</t>
  </si>
  <si>
    <t>7172</t>
  </si>
  <si>
    <t>7178</t>
  </si>
  <si>
    <t>FE7178</t>
  </si>
  <si>
    <t>GL-68048322510</t>
  </si>
  <si>
    <t>7182</t>
  </si>
  <si>
    <t>FE7182</t>
  </si>
  <si>
    <t>7183</t>
  </si>
  <si>
    <t>FE7183</t>
  </si>
  <si>
    <t>7198</t>
  </si>
  <si>
    <t>FE7198</t>
  </si>
  <si>
    <t>7199</t>
  </si>
  <si>
    <t>FE7199</t>
  </si>
  <si>
    <t>7232</t>
  </si>
  <si>
    <t>FE7232</t>
  </si>
  <si>
    <t>7234</t>
  </si>
  <si>
    <t>FE7234</t>
  </si>
  <si>
    <t>7241</t>
  </si>
  <si>
    <t>FE7241</t>
  </si>
  <si>
    <t>GL-68048322509</t>
  </si>
  <si>
    <t>7269</t>
  </si>
  <si>
    <t>FE7269</t>
  </si>
  <si>
    <t>7314</t>
  </si>
  <si>
    <t>FE7314</t>
  </si>
  <si>
    <t>7345</t>
  </si>
  <si>
    <t>FE7345</t>
  </si>
  <si>
    <t>7364</t>
  </si>
  <si>
    <t>FE7364</t>
  </si>
  <si>
    <t>7384</t>
  </si>
  <si>
    <t>FE7384</t>
  </si>
  <si>
    <t>7455</t>
  </si>
  <si>
    <t>FE7455</t>
  </si>
  <si>
    <t>7459</t>
  </si>
  <si>
    <t>FE7459</t>
  </si>
  <si>
    <t>7476</t>
  </si>
  <si>
    <t>FE7476</t>
  </si>
  <si>
    <t>GL-68048322511</t>
  </si>
  <si>
    <t>7480</t>
  </si>
  <si>
    <t>FE7480</t>
  </si>
  <si>
    <t>7497</t>
  </si>
  <si>
    <t>FE7497</t>
  </si>
  <si>
    <t>GL-68048322512</t>
  </si>
  <si>
    <t>7499</t>
  </si>
  <si>
    <t>FE7499</t>
  </si>
  <si>
    <t>7510</t>
  </si>
  <si>
    <t>FE7510</t>
  </si>
  <si>
    <t>7512</t>
  </si>
  <si>
    <t>FE7512</t>
  </si>
  <si>
    <t>7516</t>
  </si>
  <si>
    <t>FE7516</t>
  </si>
  <si>
    <t>7519</t>
  </si>
  <si>
    <t>FE7519</t>
  </si>
  <si>
    <t>7565</t>
  </si>
  <si>
    <t>FE7565</t>
  </si>
  <si>
    <t>7586</t>
  </si>
  <si>
    <t>FE7586</t>
  </si>
  <si>
    <t>7643</t>
  </si>
  <si>
    <t>FE7643</t>
  </si>
  <si>
    <t>7671</t>
  </si>
  <si>
    <t>FE7671</t>
  </si>
  <si>
    <t>7674</t>
  </si>
  <si>
    <t>7675</t>
  </si>
  <si>
    <t>FE7675</t>
  </si>
  <si>
    <t>7681</t>
  </si>
  <si>
    <t>FE7681</t>
  </si>
  <si>
    <t>7682</t>
  </si>
  <si>
    <t>FE7682</t>
  </si>
  <si>
    <t>7685</t>
  </si>
  <si>
    <t>FE7685</t>
  </si>
  <si>
    <t>7690</t>
  </si>
  <si>
    <t>7697</t>
  </si>
  <si>
    <t>7700</t>
  </si>
  <si>
    <t>FE7700</t>
  </si>
  <si>
    <t>7702</t>
  </si>
  <si>
    <t>7704</t>
  </si>
  <si>
    <t>FE7704</t>
  </si>
  <si>
    <t>7713</t>
  </si>
  <si>
    <t>FE7713</t>
  </si>
  <si>
    <t>7721</t>
  </si>
  <si>
    <t>FE7721</t>
  </si>
  <si>
    <t>7744</t>
  </si>
  <si>
    <t>FE7744</t>
  </si>
  <si>
    <t>7767</t>
  </si>
  <si>
    <t>FE7767</t>
  </si>
  <si>
    <t>7823</t>
  </si>
  <si>
    <t>FE7823</t>
  </si>
  <si>
    <t>7825</t>
  </si>
  <si>
    <t>FE7825</t>
  </si>
  <si>
    <t>7826</t>
  </si>
  <si>
    <t>FE7826</t>
  </si>
  <si>
    <t>7828</t>
  </si>
  <si>
    <t>FE7828</t>
  </si>
  <si>
    <t>7831</t>
  </si>
  <si>
    <t>FE7831</t>
  </si>
  <si>
    <t>7832</t>
  </si>
  <si>
    <t>FE7832</t>
  </si>
  <si>
    <t>7852</t>
  </si>
  <si>
    <t>FE7852</t>
  </si>
  <si>
    <t>7915</t>
  </si>
  <si>
    <t>FE7915</t>
  </si>
  <si>
    <t>7923</t>
  </si>
  <si>
    <t>FE7923</t>
  </si>
  <si>
    <t>7924</t>
  </si>
  <si>
    <t>FE7924</t>
  </si>
  <si>
    <t>7925</t>
  </si>
  <si>
    <t>FE7925</t>
  </si>
  <si>
    <t>7931</t>
  </si>
  <si>
    <t>FE7931</t>
  </si>
  <si>
    <t>8040</t>
  </si>
  <si>
    <t>FE8040</t>
  </si>
  <si>
    <t>8109</t>
  </si>
  <si>
    <t>FE8109</t>
  </si>
  <si>
    <t>8127</t>
  </si>
  <si>
    <t>8160</t>
  </si>
  <si>
    <t>FE8160</t>
  </si>
  <si>
    <t>8165</t>
  </si>
  <si>
    <t>FE8165</t>
  </si>
  <si>
    <t>8180</t>
  </si>
  <si>
    <t>FE8180</t>
  </si>
  <si>
    <t>8191</t>
  </si>
  <si>
    <t>FE8191</t>
  </si>
  <si>
    <t>8197</t>
  </si>
  <si>
    <t>FE8197</t>
  </si>
  <si>
    <t>8252</t>
  </si>
  <si>
    <t>FE8252</t>
  </si>
  <si>
    <t>8319</t>
  </si>
  <si>
    <t>FE8319</t>
  </si>
  <si>
    <t>8327</t>
  </si>
  <si>
    <t>FE8327</t>
  </si>
  <si>
    <t>8336</t>
  </si>
  <si>
    <t>FE8336</t>
  </si>
  <si>
    <t>8337</t>
  </si>
  <si>
    <t>FE8337</t>
  </si>
  <si>
    <t>8340</t>
  </si>
  <si>
    <t>FE8340</t>
  </si>
  <si>
    <t>8341</t>
  </si>
  <si>
    <t>FE8341</t>
  </si>
  <si>
    <t>8366</t>
  </si>
  <si>
    <t>FE8366</t>
  </si>
  <si>
    <t>8371</t>
  </si>
  <si>
    <t>FE8371</t>
  </si>
  <si>
    <t>8374</t>
  </si>
  <si>
    <t>FE8374</t>
  </si>
  <si>
    <t>8386</t>
  </si>
  <si>
    <t>FE8386</t>
  </si>
  <si>
    <t>8416</t>
  </si>
  <si>
    <t>FE8416</t>
  </si>
  <si>
    <t>8418</t>
  </si>
  <si>
    <t>FE8418</t>
  </si>
  <si>
    <t>8435</t>
  </si>
  <si>
    <t>FE8435</t>
  </si>
  <si>
    <t>8454</t>
  </si>
  <si>
    <t>FE8454</t>
  </si>
  <si>
    <t>8485</t>
  </si>
  <si>
    <t>8512</t>
  </si>
  <si>
    <t>8526</t>
  </si>
  <si>
    <t>8561</t>
  </si>
  <si>
    <t>8584</t>
  </si>
  <si>
    <t>8604</t>
  </si>
  <si>
    <t>8609</t>
  </si>
  <si>
    <t>8612</t>
  </si>
  <si>
    <t>8617</t>
  </si>
  <si>
    <t>8630</t>
  </si>
  <si>
    <t>8643</t>
  </si>
  <si>
    <t>8654</t>
  </si>
  <si>
    <t>8668</t>
  </si>
  <si>
    <t>8673</t>
  </si>
  <si>
    <t>8676</t>
  </si>
  <si>
    <t>8677</t>
  </si>
  <si>
    <t>8706</t>
  </si>
  <si>
    <t>8766</t>
  </si>
  <si>
    <t>8768</t>
  </si>
  <si>
    <t>8790</t>
  </si>
  <si>
    <t>8796</t>
  </si>
  <si>
    <t>8807</t>
  </si>
  <si>
    <t>8815</t>
  </si>
  <si>
    <t>8818</t>
  </si>
  <si>
    <t>8839</t>
  </si>
  <si>
    <t>8841</t>
  </si>
  <si>
    <t>8850</t>
  </si>
  <si>
    <t>8866</t>
  </si>
  <si>
    <t>8879</t>
  </si>
  <si>
    <t>8963</t>
  </si>
  <si>
    <t>9020</t>
  </si>
  <si>
    <t>9143</t>
  </si>
  <si>
    <t>9215</t>
  </si>
  <si>
    <t>9231</t>
  </si>
  <si>
    <t>9248</t>
  </si>
  <si>
    <t>9258</t>
  </si>
  <si>
    <t>9283</t>
  </si>
  <si>
    <t>9284</t>
  </si>
  <si>
    <t>9285</t>
  </si>
  <si>
    <t>9288</t>
  </si>
  <si>
    <t>9290</t>
  </si>
  <si>
    <t>9292</t>
  </si>
  <si>
    <t>9302</t>
  </si>
  <si>
    <t>9391</t>
  </si>
  <si>
    <t>COOSALUD EPS S.A.</t>
  </si>
  <si>
    <t>CLÍNICA GIRON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</si>
</sst>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BD5204D7-E179-4F18-86E9-4E5631BC00A0}"/>
    <cellStyle name="Normal" xfId="0" builtinId="0"/>
    <cellStyle name="Normal 2 2" xfId="2" xr:uid="{9FBBF812-5600-4E48-A444-AE5927413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Jornada%20Supersalud%20Nov-2021/Carteras%20Recibidas/Revision%20Cartera%20Clinica%20Giron%20Supersalu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P2" t="str">
            <v/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P3" t="str">
            <v/>
          </cell>
        </row>
        <row r="4">
          <cell r="J4" t="str">
            <v>(en blanco)</v>
          </cell>
          <cell r="K4" t="str">
            <v>(en blanco)</v>
          </cell>
          <cell r="L4">
            <v>303649150</v>
          </cell>
          <cell r="P4" t="str">
            <v/>
          </cell>
        </row>
        <row r="5">
          <cell r="J5" t="str">
            <v>FE10</v>
          </cell>
          <cell r="K5">
            <v>44238</v>
          </cell>
          <cell r="L5">
            <v>36948</v>
          </cell>
          <cell r="P5" t="str">
            <v/>
          </cell>
        </row>
        <row r="6">
          <cell r="J6" t="str">
            <v>FE11</v>
          </cell>
          <cell r="K6">
            <v>44238</v>
          </cell>
          <cell r="L6">
            <v>153700</v>
          </cell>
          <cell r="P6" t="str">
            <v/>
          </cell>
        </row>
        <row r="7">
          <cell r="J7" t="str">
            <v>FE40</v>
          </cell>
          <cell r="K7">
            <v>44238</v>
          </cell>
          <cell r="L7">
            <v>25885</v>
          </cell>
          <cell r="P7" t="str">
            <v/>
          </cell>
        </row>
        <row r="8">
          <cell r="J8" t="str">
            <v>FE93</v>
          </cell>
          <cell r="K8">
            <v>44238</v>
          </cell>
          <cell r="L8">
            <v>326602</v>
          </cell>
          <cell r="P8" t="str">
            <v/>
          </cell>
        </row>
        <row r="9">
          <cell r="J9" t="str">
            <v>FE111</v>
          </cell>
          <cell r="K9">
            <v>44238</v>
          </cell>
          <cell r="L9">
            <v>440240</v>
          </cell>
          <cell r="P9" t="str">
            <v/>
          </cell>
        </row>
        <row r="10">
          <cell r="J10" t="str">
            <v>FE129</v>
          </cell>
          <cell r="K10">
            <v>44238</v>
          </cell>
          <cell r="L10">
            <v>109900</v>
          </cell>
          <cell r="P10" t="str">
            <v/>
          </cell>
        </row>
        <row r="11">
          <cell r="J11" t="str">
            <v>FE131</v>
          </cell>
          <cell r="K11">
            <v>44238</v>
          </cell>
          <cell r="L11">
            <v>46358</v>
          </cell>
          <cell r="P11" t="str">
            <v/>
          </cell>
        </row>
        <row r="12">
          <cell r="J12" t="str">
            <v>FE145</v>
          </cell>
          <cell r="K12">
            <v>44238</v>
          </cell>
          <cell r="L12">
            <v>27306</v>
          </cell>
          <cell r="P12" t="str">
            <v/>
          </cell>
        </row>
        <row r="13">
          <cell r="J13" t="str">
            <v>FE188</v>
          </cell>
          <cell r="K13">
            <v>44238</v>
          </cell>
          <cell r="L13">
            <v>242992</v>
          </cell>
          <cell r="P13" t="str">
            <v/>
          </cell>
        </row>
        <row r="14">
          <cell r="J14" t="str">
            <v>FE195</v>
          </cell>
          <cell r="K14">
            <v>44238</v>
          </cell>
          <cell r="L14">
            <v>97634</v>
          </cell>
          <cell r="P14" t="str">
            <v/>
          </cell>
        </row>
        <row r="15">
          <cell r="J15" t="str">
            <v>FE207</v>
          </cell>
          <cell r="K15">
            <v>44238</v>
          </cell>
          <cell r="L15">
            <v>277613</v>
          </cell>
          <cell r="P15" t="str">
            <v/>
          </cell>
        </row>
        <row r="16">
          <cell r="J16" t="str">
            <v>FE248</v>
          </cell>
          <cell r="K16">
            <v>44238</v>
          </cell>
          <cell r="L16">
            <v>320597</v>
          </cell>
          <cell r="P16" t="str">
            <v/>
          </cell>
        </row>
        <row r="17">
          <cell r="J17" t="str">
            <v>FE291</v>
          </cell>
          <cell r="K17">
            <v>44238</v>
          </cell>
          <cell r="L17">
            <v>146549</v>
          </cell>
          <cell r="P17" t="str">
            <v/>
          </cell>
        </row>
        <row r="18">
          <cell r="J18" t="str">
            <v>FE319</v>
          </cell>
          <cell r="K18">
            <v>44238</v>
          </cell>
          <cell r="L18">
            <v>55273</v>
          </cell>
          <cell r="P18" t="str">
            <v/>
          </cell>
        </row>
        <row r="19">
          <cell r="J19" t="str">
            <v>FE337</v>
          </cell>
          <cell r="K19">
            <v>44238</v>
          </cell>
          <cell r="L19">
            <v>114179</v>
          </cell>
          <cell r="P19" t="str">
            <v/>
          </cell>
        </row>
        <row r="20">
          <cell r="J20" t="str">
            <v>FE364</v>
          </cell>
          <cell r="K20">
            <v>44238</v>
          </cell>
          <cell r="L20">
            <v>302549</v>
          </cell>
          <cell r="P20" t="str">
            <v/>
          </cell>
        </row>
        <row r="21">
          <cell r="J21" t="str">
            <v>FE372</v>
          </cell>
          <cell r="K21">
            <v>44238</v>
          </cell>
          <cell r="L21">
            <v>146358</v>
          </cell>
          <cell r="P21" t="str">
            <v/>
          </cell>
        </row>
        <row r="22">
          <cell r="J22" t="str">
            <v>FE381</v>
          </cell>
          <cell r="K22">
            <v>44238</v>
          </cell>
          <cell r="L22">
            <v>127034</v>
          </cell>
          <cell r="P22" t="str">
            <v/>
          </cell>
        </row>
        <row r="23">
          <cell r="J23" t="str">
            <v>FE396</v>
          </cell>
          <cell r="K23">
            <v>44238</v>
          </cell>
          <cell r="L23">
            <v>112733</v>
          </cell>
          <cell r="P23" t="str">
            <v/>
          </cell>
        </row>
        <row r="24">
          <cell r="J24" t="str">
            <v>ESEG49454</v>
          </cell>
          <cell r="K24">
            <v>43054</v>
          </cell>
          <cell r="L24">
            <v>66900</v>
          </cell>
          <cell r="P24" t="str">
            <v/>
          </cell>
        </row>
        <row r="25">
          <cell r="J25" t="str">
            <v>ESEG49519</v>
          </cell>
          <cell r="K25">
            <v>43054</v>
          </cell>
          <cell r="L25">
            <v>87700</v>
          </cell>
          <cell r="P25" t="str">
            <v/>
          </cell>
        </row>
        <row r="26">
          <cell r="J26" t="str">
            <v>ESEG49552</v>
          </cell>
          <cell r="K26">
            <v>43054</v>
          </cell>
          <cell r="L26">
            <v>502411</v>
          </cell>
          <cell r="P26" t="str">
            <v/>
          </cell>
        </row>
        <row r="27">
          <cell r="J27" t="str">
            <v>ESEG49565</v>
          </cell>
          <cell r="K27">
            <v>43054</v>
          </cell>
          <cell r="L27">
            <v>36300</v>
          </cell>
          <cell r="P27" t="str">
            <v/>
          </cell>
        </row>
        <row r="28">
          <cell r="J28" t="str">
            <v>ESEG49663</v>
          </cell>
          <cell r="K28">
            <v>43054</v>
          </cell>
          <cell r="L28">
            <v>70800</v>
          </cell>
          <cell r="P28" t="str">
            <v/>
          </cell>
        </row>
        <row r="29">
          <cell r="J29" t="str">
            <v>ESEG49695</v>
          </cell>
          <cell r="K29">
            <v>43054</v>
          </cell>
          <cell r="L29">
            <v>37441</v>
          </cell>
          <cell r="P29" t="str">
            <v/>
          </cell>
        </row>
        <row r="30">
          <cell r="J30" t="str">
            <v>ESEG49732</v>
          </cell>
          <cell r="K30">
            <v>43054</v>
          </cell>
          <cell r="L30">
            <v>153200</v>
          </cell>
          <cell r="P30" t="str">
            <v/>
          </cell>
        </row>
        <row r="31">
          <cell r="J31" t="str">
            <v>ESEG49752</v>
          </cell>
          <cell r="K31">
            <v>43054</v>
          </cell>
          <cell r="L31">
            <v>233600</v>
          </cell>
          <cell r="P31" t="str">
            <v/>
          </cell>
        </row>
        <row r="32">
          <cell r="J32" t="str">
            <v>ESEG49912</v>
          </cell>
          <cell r="K32">
            <v>43054</v>
          </cell>
          <cell r="L32">
            <v>396247</v>
          </cell>
          <cell r="P32" t="str">
            <v/>
          </cell>
        </row>
        <row r="33">
          <cell r="J33" t="str">
            <v>ESEG49958</v>
          </cell>
          <cell r="K33">
            <v>43054</v>
          </cell>
          <cell r="L33">
            <v>85498</v>
          </cell>
          <cell r="P33" t="str">
            <v/>
          </cell>
        </row>
        <row r="34">
          <cell r="J34" t="str">
            <v>ESEG49989</v>
          </cell>
          <cell r="K34">
            <v>43054</v>
          </cell>
          <cell r="L34">
            <v>136363</v>
          </cell>
          <cell r="P34" t="str">
            <v/>
          </cell>
        </row>
        <row r="35">
          <cell r="J35" t="str">
            <v>ESEG50096</v>
          </cell>
          <cell r="K35">
            <v>43054</v>
          </cell>
          <cell r="L35">
            <v>299072</v>
          </cell>
          <cell r="P35" t="str">
            <v/>
          </cell>
        </row>
        <row r="36">
          <cell r="J36" t="str">
            <v>ESEG50100</v>
          </cell>
          <cell r="K36">
            <v>43054</v>
          </cell>
          <cell r="L36">
            <v>47583</v>
          </cell>
          <cell r="P36" t="str">
            <v/>
          </cell>
        </row>
        <row r="37">
          <cell r="J37" t="str">
            <v>ESEG50119</v>
          </cell>
          <cell r="K37">
            <v>43921</v>
          </cell>
          <cell r="L37">
            <v>19200</v>
          </cell>
          <cell r="P37" t="str">
            <v/>
          </cell>
        </row>
        <row r="38">
          <cell r="J38" t="str">
            <v>ESEG50121</v>
          </cell>
          <cell r="K38">
            <v>43054</v>
          </cell>
          <cell r="L38">
            <v>20700</v>
          </cell>
          <cell r="P38" t="str">
            <v/>
          </cell>
        </row>
        <row r="39">
          <cell r="J39" t="str">
            <v>ESEG50218</v>
          </cell>
          <cell r="K39">
            <v>43054</v>
          </cell>
          <cell r="L39">
            <v>55700</v>
          </cell>
          <cell r="P39" t="str">
            <v/>
          </cell>
        </row>
        <row r="40">
          <cell r="J40" t="str">
            <v>ESEG50329</v>
          </cell>
          <cell r="K40">
            <v>43054</v>
          </cell>
          <cell r="L40">
            <v>50154</v>
          </cell>
          <cell r="P40" t="str">
            <v/>
          </cell>
        </row>
        <row r="41">
          <cell r="J41" t="str">
            <v>ESEG51686</v>
          </cell>
          <cell r="K41">
            <v>43801</v>
          </cell>
          <cell r="L41">
            <v>22000</v>
          </cell>
          <cell r="P41" t="str">
            <v/>
          </cell>
        </row>
        <row r="42">
          <cell r="J42" t="str">
            <v>ESEG51696</v>
          </cell>
          <cell r="K42">
            <v>43137</v>
          </cell>
          <cell r="L42">
            <v>22000</v>
          </cell>
          <cell r="P42" t="str">
            <v/>
          </cell>
        </row>
        <row r="43">
          <cell r="J43" t="str">
            <v>ESEG51815</v>
          </cell>
          <cell r="K43">
            <v>43801</v>
          </cell>
          <cell r="L43">
            <v>22000</v>
          </cell>
          <cell r="P43" t="str">
            <v/>
          </cell>
        </row>
        <row r="44">
          <cell r="J44" t="str">
            <v>ESEG53085</v>
          </cell>
          <cell r="K44">
            <v>43144</v>
          </cell>
          <cell r="L44">
            <v>22000</v>
          </cell>
          <cell r="P44" t="str">
            <v/>
          </cell>
        </row>
        <row r="45">
          <cell r="J45" t="str">
            <v>ESEG53478</v>
          </cell>
          <cell r="K45">
            <v>43161</v>
          </cell>
          <cell r="L45">
            <v>22000</v>
          </cell>
          <cell r="P45" t="str">
            <v/>
          </cell>
        </row>
        <row r="46">
          <cell r="J46" t="str">
            <v>ESEG53670</v>
          </cell>
          <cell r="K46">
            <v>43171</v>
          </cell>
          <cell r="L46">
            <v>22000</v>
          </cell>
          <cell r="P46" t="str">
            <v/>
          </cell>
        </row>
        <row r="47">
          <cell r="J47" t="str">
            <v>ESEG53826</v>
          </cell>
          <cell r="K47">
            <v>43144</v>
          </cell>
          <cell r="L47">
            <v>72100</v>
          </cell>
          <cell r="P47" t="str">
            <v/>
          </cell>
        </row>
        <row r="48">
          <cell r="J48" t="str">
            <v>ESEG53971</v>
          </cell>
          <cell r="K48">
            <v>43171</v>
          </cell>
          <cell r="L48">
            <v>22000</v>
          </cell>
          <cell r="P48" t="str">
            <v/>
          </cell>
        </row>
        <row r="49">
          <cell r="J49" t="str">
            <v>ESEG53988</v>
          </cell>
          <cell r="K49">
            <v>43144</v>
          </cell>
          <cell r="L49">
            <v>183724</v>
          </cell>
          <cell r="P49" t="str">
            <v/>
          </cell>
        </row>
        <row r="50">
          <cell r="J50" t="str">
            <v>ESEG54279</v>
          </cell>
          <cell r="K50">
            <v>43171</v>
          </cell>
          <cell r="L50">
            <v>22000</v>
          </cell>
          <cell r="P50" t="str">
            <v/>
          </cell>
        </row>
        <row r="51">
          <cell r="J51" t="str">
            <v>ESEG54375</v>
          </cell>
          <cell r="K51">
            <v>43171</v>
          </cell>
          <cell r="L51">
            <v>22000</v>
          </cell>
          <cell r="P51" t="str">
            <v/>
          </cell>
        </row>
        <row r="52">
          <cell r="J52" t="str">
            <v>ESEG54456</v>
          </cell>
          <cell r="K52">
            <v>43171</v>
          </cell>
          <cell r="L52">
            <v>22000</v>
          </cell>
          <cell r="P52" t="str">
            <v/>
          </cell>
        </row>
        <row r="53">
          <cell r="J53" t="str">
            <v>ESEG54466</v>
          </cell>
          <cell r="K53">
            <v>43171</v>
          </cell>
          <cell r="L53">
            <v>22000</v>
          </cell>
          <cell r="P53" t="str">
            <v/>
          </cell>
        </row>
        <row r="54">
          <cell r="J54" t="str">
            <v>ESEG54469</v>
          </cell>
          <cell r="K54">
            <v>43171</v>
          </cell>
          <cell r="L54">
            <v>22000</v>
          </cell>
          <cell r="P54" t="str">
            <v/>
          </cell>
        </row>
        <row r="55">
          <cell r="J55" t="str">
            <v>ESEG54570</v>
          </cell>
          <cell r="K55">
            <v>43171</v>
          </cell>
          <cell r="L55">
            <v>22000</v>
          </cell>
          <cell r="P55" t="str">
            <v/>
          </cell>
        </row>
        <row r="56">
          <cell r="J56" t="str">
            <v>ESEG54596</v>
          </cell>
          <cell r="K56">
            <v>43171</v>
          </cell>
          <cell r="L56">
            <v>22000</v>
          </cell>
          <cell r="P56" t="str">
            <v/>
          </cell>
        </row>
        <row r="57">
          <cell r="J57" t="str">
            <v>ESEG54603</v>
          </cell>
          <cell r="K57">
            <v>43171</v>
          </cell>
          <cell r="L57">
            <v>22000</v>
          </cell>
          <cell r="P57" t="str">
            <v/>
          </cell>
        </row>
        <row r="58">
          <cell r="J58" t="str">
            <v>ESEG54620</v>
          </cell>
          <cell r="K58">
            <v>43171</v>
          </cell>
          <cell r="L58">
            <v>22000</v>
          </cell>
          <cell r="P58" t="str">
            <v/>
          </cell>
        </row>
        <row r="59">
          <cell r="J59" t="str">
            <v>ESEG54623</v>
          </cell>
          <cell r="K59">
            <v>43171</v>
          </cell>
          <cell r="L59">
            <v>22000</v>
          </cell>
          <cell r="P59" t="str">
            <v/>
          </cell>
        </row>
        <row r="60">
          <cell r="J60" t="str">
            <v>ESEG54689</v>
          </cell>
          <cell r="K60">
            <v>43171</v>
          </cell>
          <cell r="L60">
            <v>22000</v>
          </cell>
          <cell r="P60" t="str">
            <v/>
          </cell>
        </row>
        <row r="61">
          <cell r="J61" t="str">
            <v>ESEG54710</v>
          </cell>
          <cell r="K61">
            <v>43171</v>
          </cell>
          <cell r="L61">
            <v>22000</v>
          </cell>
          <cell r="P61" t="str">
            <v/>
          </cell>
        </row>
        <row r="62">
          <cell r="J62" t="str">
            <v>ESEG54756</v>
          </cell>
          <cell r="K62">
            <v>43171</v>
          </cell>
          <cell r="L62">
            <v>22000</v>
          </cell>
          <cell r="P62" t="str">
            <v/>
          </cell>
        </row>
        <row r="63">
          <cell r="J63" t="str">
            <v>ESEG54788</v>
          </cell>
          <cell r="K63">
            <v>43171</v>
          </cell>
          <cell r="L63">
            <v>22000</v>
          </cell>
          <cell r="P63" t="str">
            <v/>
          </cell>
        </row>
        <row r="64">
          <cell r="J64" t="str">
            <v>ESEG54790</v>
          </cell>
          <cell r="K64">
            <v>43171</v>
          </cell>
          <cell r="L64">
            <v>22000</v>
          </cell>
          <cell r="P64" t="str">
            <v/>
          </cell>
        </row>
        <row r="65">
          <cell r="J65" t="str">
            <v>ESEG54925</v>
          </cell>
          <cell r="K65">
            <v>43171</v>
          </cell>
          <cell r="L65">
            <v>22000</v>
          </cell>
          <cell r="P65" t="str">
            <v/>
          </cell>
        </row>
        <row r="66">
          <cell r="J66" t="str">
            <v>ESEG54928</v>
          </cell>
          <cell r="K66">
            <v>43171</v>
          </cell>
          <cell r="L66">
            <v>22000</v>
          </cell>
          <cell r="P66" t="str">
            <v/>
          </cell>
        </row>
        <row r="67">
          <cell r="J67" t="str">
            <v>ESEG54973</v>
          </cell>
          <cell r="K67">
            <v>43171</v>
          </cell>
          <cell r="L67">
            <v>22000</v>
          </cell>
          <cell r="P67" t="str">
            <v/>
          </cell>
        </row>
        <row r="68">
          <cell r="J68" t="str">
            <v>ESEG54986</v>
          </cell>
          <cell r="K68">
            <v>43171</v>
          </cell>
          <cell r="L68">
            <v>22000</v>
          </cell>
          <cell r="P68" t="str">
            <v/>
          </cell>
        </row>
        <row r="69">
          <cell r="J69" t="str">
            <v>ESEG55023</v>
          </cell>
          <cell r="K69">
            <v>43171</v>
          </cell>
          <cell r="L69">
            <v>22000</v>
          </cell>
          <cell r="P69" t="str">
            <v/>
          </cell>
        </row>
        <row r="70">
          <cell r="J70" t="str">
            <v>ESEG55030</v>
          </cell>
          <cell r="K70">
            <v>43171</v>
          </cell>
          <cell r="L70">
            <v>22000</v>
          </cell>
          <cell r="P70" t="str">
            <v/>
          </cell>
        </row>
        <row r="71">
          <cell r="J71" t="str">
            <v>ESEG55033</v>
          </cell>
          <cell r="K71">
            <v>43171</v>
          </cell>
          <cell r="L71">
            <v>22000</v>
          </cell>
          <cell r="P71" t="str">
            <v/>
          </cell>
        </row>
        <row r="72">
          <cell r="J72" t="str">
            <v>ESEG55052</v>
          </cell>
          <cell r="K72">
            <v>43193</v>
          </cell>
          <cell r="L72">
            <v>22000</v>
          </cell>
          <cell r="P72" t="str">
            <v/>
          </cell>
        </row>
        <row r="73">
          <cell r="J73" t="str">
            <v>ESEG55080</v>
          </cell>
          <cell r="K73">
            <v>43171</v>
          </cell>
          <cell r="L73">
            <v>22000</v>
          </cell>
          <cell r="P73" t="str">
            <v/>
          </cell>
        </row>
        <row r="74">
          <cell r="J74" t="str">
            <v>ESEG55138</v>
          </cell>
          <cell r="K74">
            <v>43171</v>
          </cell>
          <cell r="L74">
            <v>22000</v>
          </cell>
          <cell r="P74" t="str">
            <v/>
          </cell>
        </row>
        <row r="75">
          <cell r="J75" t="str">
            <v>ESEG55140</v>
          </cell>
          <cell r="K75">
            <v>43171</v>
          </cell>
          <cell r="L75">
            <v>22000</v>
          </cell>
          <cell r="P75" t="str">
            <v/>
          </cell>
        </row>
        <row r="76">
          <cell r="J76" t="str">
            <v>ESEG55148</v>
          </cell>
          <cell r="K76">
            <v>43171</v>
          </cell>
          <cell r="L76">
            <v>22000</v>
          </cell>
          <cell r="P76" t="str">
            <v/>
          </cell>
        </row>
        <row r="77">
          <cell r="J77" t="str">
            <v>ESEG55149</v>
          </cell>
          <cell r="K77">
            <v>43171</v>
          </cell>
          <cell r="L77">
            <v>22000</v>
          </cell>
          <cell r="P77" t="str">
            <v/>
          </cell>
        </row>
        <row r="78">
          <cell r="J78" t="str">
            <v>ESEG55161</v>
          </cell>
          <cell r="K78">
            <v>43171</v>
          </cell>
          <cell r="L78">
            <v>22000</v>
          </cell>
          <cell r="P78" t="str">
            <v/>
          </cell>
        </row>
        <row r="79">
          <cell r="J79" t="str">
            <v>ESEG55290</v>
          </cell>
          <cell r="K79">
            <v>43679</v>
          </cell>
          <cell r="L79">
            <v>22000</v>
          </cell>
          <cell r="P79" t="str">
            <v/>
          </cell>
        </row>
        <row r="80">
          <cell r="J80" t="str">
            <v>ESEG55291</v>
          </cell>
          <cell r="K80">
            <v>43171</v>
          </cell>
          <cell r="L80">
            <v>22000</v>
          </cell>
          <cell r="P80" t="str">
            <v/>
          </cell>
        </row>
        <row r="81">
          <cell r="J81" t="str">
            <v>ESEG55294</v>
          </cell>
          <cell r="K81">
            <v>43171</v>
          </cell>
          <cell r="L81">
            <v>22000</v>
          </cell>
          <cell r="P81" t="str">
            <v/>
          </cell>
        </row>
        <row r="82">
          <cell r="J82" t="str">
            <v>ESEG55306</v>
          </cell>
          <cell r="K82">
            <v>43171</v>
          </cell>
          <cell r="L82">
            <v>22000</v>
          </cell>
          <cell r="P82" t="str">
            <v/>
          </cell>
        </row>
        <row r="83">
          <cell r="J83" t="str">
            <v>ESEG55319</v>
          </cell>
          <cell r="K83">
            <v>43171</v>
          </cell>
          <cell r="L83">
            <v>22000</v>
          </cell>
          <cell r="P83" t="str">
            <v/>
          </cell>
        </row>
        <row r="84">
          <cell r="J84" t="str">
            <v>ESEG55349</v>
          </cell>
          <cell r="K84">
            <v>43171</v>
          </cell>
          <cell r="L84">
            <v>22000</v>
          </cell>
          <cell r="P84" t="str">
            <v/>
          </cell>
        </row>
        <row r="85">
          <cell r="J85" t="str">
            <v>ESEG55359</v>
          </cell>
          <cell r="K85">
            <v>43171</v>
          </cell>
          <cell r="L85">
            <v>22000</v>
          </cell>
          <cell r="P85" t="str">
            <v/>
          </cell>
        </row>
        <row r="86">
          <cell r="J86" t="str">
            <v>ESEG55362</v>
          </cell>
          <cell r="K86">
            <v>43171</v>
          </cell>
          <cell r="L86">
            <v>22000</v>
          </cell>
          <cell r="P86" t="str">
            <v/>
          </cell>
        </row>
        <row r="87">
          <cell r="J87" t="str">
            <v>ESEG55365</v>
          </cell>
          <cell r="K87">
            <v>43171</v>
          </cell>
          <cell r="L87">
            <v>22000</v>
          </cell>
          <cell r="P87" t="str">
            <v/>
          </cell>
        </row>
        <row r="88">
          <cell r="J88" t="str">
            <v>ESEG55366</v>
          </cell>
          <cell r="K88">
            <v>43171</v>
          </cell>
          <cell r="L88">
            <v>22000</v>
          </cell>
          <cell r="P88" t="str">
            <v/>
          </cell>
        </row>
        <row r="89">
          <cell r="J89" t="str">
            <v>ESEG55367</v>
          </cell>
          <cell r="K89">
            <v>43171</v>
          </cell>
          <cell r="L89">
            <v>22000</v>
          </cell>
          <cell r="P89" t="str">
            <v/>
          </cell>
        </row>
        <row r="90">
          <cell r="J90" t="str">
            <v>ESEG55494</v>
          </cell>
          <cell r="K90">
            <v>43171</v>
          </cell>
          <cell r="L90">
            <v>22000</v>
          </cell>
          <cell r="P90" t="str">
            <v/>
          </cell>
        </row>
        <row r="91">
          <cell r="J91" t="str">
            <v>ESEG55851</v>
          </cell>
          <cell r="K91">
            <v>43201</v>
          </cell>
          <cell r="L91">
            <v>22000</v>
          </cell>
          <cell r="P91" t="str">
            <v/>
          </cell>
        </row>
        <row r="92">
          <cell r="J92" t="str">
            <v>ESEG56020</v>
          </cell>
          <cell r="K92">
            <v>43228</v>
          </cell>
          <cell r="L92">
            <v>22000</v>
          </cell>
          <cell r="P92" t="str">
            <v/>
          </cell>
        </row>
        <row r="93">
          <cell r="J93" t="str">
            <v>ESEG56152</v>
          </cell>
          <cell r="K93">
            <v>43201</v>
          </cell>
          <cell r="L93">
            <v>435076</v>
          </cell>
          <cell r="P93" t="str">
            <v/>
          </cell>
        </row>
        <row r="94">
          <cell r="J94" t="str">
            <v>ESEG56290</v>
          </cell>
          <cell r="K94">
            <v>43228</v>
          </cell>
          <cell r="L94">
            <v>22000</v>
          </cell>
          <cell r="P94" t="str">
            <v/>
          </cell>
        </row>
        <row r="95">
          <cell r="J95" t="str">
            <v>ESEG56339</v>
          </cell>
          <cell r="K95">
            <v>43228</v>
          </cell>
          <cell r="L95">
            <v>22000</v>
          </cell>
          <cell r="P95" t="str">
            <v/>
          </cell>
        </row>
        <row r="96">
          <cell r="J96" t="str">
            <v>ESEG57601</v>
          </cell>
          <cell r="K96">
            <v>43318</v>
          </cell>
          <cell r="L96">
            <v>22000</v>
          </cell>
          <cell r="P96" t="str">
            <v/>
          </cell>
        </row>
        <row r="97">
          <cell r="J97" t="str">
            <v>ESEG58427</v>
          </cell>
          <cell r="K97">
            <v>43265</v>
          </cell>
          <cell r="L97">
            <v>591539</v>
          </cell>
          <cell r="P97" t="str">
            <v/>
          </cell>
        </row>
        <row r="98">
          <cell r="J98" t="str">
            <v>ESEG58711</v>
          </cell>
          <cell r="K98">
            <v>43679</v>
          </cell>
          <cell r="L98">
            <v>22000</v>
          </cell>
          <cell r="P98" t="str">
            <v/>
          </cell>
        </row>
        <row r="99">
          <cell r="J99" t="str">
            <v>ESEG59005</v>
          </cell>
          <cell r="K99">
            <v>43265</v>
          </cell>
          <cell r="L99">
            <v>782258</v>
          </cell>
          <cell r="P99" t="str">
            <v/>
          </cell>
        </row>
        <row r="100">
          <cell r="J100" t="str">
            <v>ESEG59054</v>
          </cell>
          <cell r="K100">
            <v>43679</v>
          </cell>
          <cell r="L100">
            <v>22000</v>
          </cell>
          <cell r="P100" t="str">
            <v/>
          </cell>
        </row>
        <row r="101">
          <cell r="J101" t="str">
            <v>ESEG59062</v>
          </cell>
          <cell r="K101">
            <v>43679</v>
          </cell>
          <cell r="L101">
            <v>22000</v>
          </cell>
          <cell r="P101" t="str">
            <v/>
          </cell>
        </row>
        <row r="102">
          <cell r="J102" t="str">
            <v>ESEG59152</v>
          </cell>
          <cell r="K102">
            <v>43318</v>
          </cell>
          <cell r="L102">
            <v>22000</v>
          </cell>
          <cell r="P102" t="str">
            <v/>
          </cell>
        </row>
        <row r="103">
          <cell r="J103" t="str">
            <v>ESEG59211</v>
          </cell>
          <cell r="K103">
            <v>43318</v>
          </cell>
          <cell r="L103">
            <v>22000</v>
          </cell>
          <cell r="P103" t="str">
            <v/>
          </cell>
        </row>
        <row r="104">
          <cell r="J104" t="str">
            <v>ESEG59284</v>
          </cell>
          <cell r="K104">
            <v>43318</v>
          </cell>
          <cell r="L104">
            <v>22000</v>
          </cell>
          <cell r="P104" t="str">
            <v/>
          </cell>
        </row>
        <row r="105">
          <cell r="J105" t="str">
            <v>ESEG59324</v>
          </cell>
          <cell r="K105">
            <v>43291</v>
          </cell>
          <cell r="L105">
            <v>80519</v>
          </cell>
          <cell r="P105" t="str">
            <v/>
          </cell>
        </row>
        <row r="106">
          <cell r="J106" t="str">
            <v>ESEG59352</v>
          </cell>
          <cell r="K106">
            <v>43318</v>
          </cell>
          <cell r="L106">
            <v>22000</v>
          </cell>
          <cell r="P106" t="str">
            <v/>
          </cell>
        </row>
        <row r="107">
          <cell r="J107" t="str">
            <v>ESEG59372</v>
          </cell>
          <cell r="K107">
            <v>43318</v>
          </cell>
          <cell r="L107">
            <v>22000</v>
          </cell>
          <cell r="P107" t="str">
            <v/>
          </cell>
        </row>
        <row r="108">
          <cell r="J108" t="str">
            <v>ESEG59388</v>
          </cell>
          <cell r="K108">
            <v>43318</v>
          </cell>
          <cell r="L108">
            <v>22000</v>
          </cell>
          <cell r="P108" t="str">
            <v/>
          </cell>
        </row>
        <row r="109">
          <cell r="J109" t="str">
            <v>ESEG59394</v>
          </cell>
          <cell r="K109">
            <v>43318</v>
          </cell>
          <cell r="L109">
            <v>22000</v>
          </cell>
          <cell r="P109" t="str">
            <v/>
          </cell>
        </row>
        <row r="110">
          <cell r="J110" t="str">
            <v>ESEG59423</v>
          </cell>
          <cell r="K110">
            <v>43318</v>
          </cell>
          <cell r="L110">
            <v>22000</v>
          </cell>
          <cell r="P110" t="str">
            <v/>
          </cell>
        </row>
        <row r="111">
          <cell r="J111" t="str">
            <v>ESEG59424</v>
          </cell>
          <cell r="K111">
            <v>43318</v>
          </cell>
          <cell r="L111">
            <v>22000</v>
          </cell>
          <cell r="P111" t="str">
            <v/>
          </cell>
        </row>
        <row r="112">
          <cell r="J112" t="str">
            <v>ESEG59429</v>
          </cell>
          <cell r="K112">
            <v>43318</v>
          </cell>
          <cell r="L112">
            <v>22000</v>
          </cell>
          <cell r="P112" t="str">
            <v/>
          </cell>
        </row>
        <row r="113">
          <cell r="J113" t="str">
            <v>ESEG59431</v>
          </cell>
          <cell r="K113">
            <v>43318</v>
          </cell>
          <cell r="L113">
            <v>22000</v>
          </cell>
          <cell r="P113" t="str">
            <v/>
          </cell>
        </row>
        <row r="114">
          <cell r="J114" t="str">
            <v>ESEG59469</v>
          </cell>
          <cell r="K114">
            <v>43291</v>
          </cell>
          <cell r="L114">
            <v>47900</v>
          </cell>
          <cell r="P114" t="str">
            <v/>
          </cell>
        </row>
        <row r="115">
          <cell r="J115" t="str">
            <v>ESEG59592</v>
          </cell>
          <cell r="K115">
            <v>43318</v>
          </cell>
          <cell r="L115">
            <v>22000</v>
          </cell>
          <cell r="P115" t="str">
            <v/>
          </cell>
        </row>
        <row r="116">
          <cell r="J116" t="str">
            <v>ESEG59638</v>
          </cell>
          <cell r="K116">
            <v>43318</v>
          </cell>
          <cell r="L116">
            <v>22000</v>
          </cell>
          <cell r="P116" t="str">
            <v/>
          </cell>
        </row>
        <row r="117">
          <cell r="J117" t="str">
            <v>ESEG59639</v>
          </cell>
          <cell r="K117">
            <v>43318</v>
          </cell>
          <cell r="L117">
            <v>22000</v>
          </cell>
          <cell r="P117" t="str">
            <v/>
          </cell>
        </row>
        <row r="118">
          <cell r="J118" t="str">
            <v>ESEG59641</v>
          </cell>
          <cell r="K118">
            <v>43318</v>
          </cell>
          <cell r="L118">
            <v>22000</v>
          </cell>
          <cell r="P118" t="str">
            <v/>
          </cell>
        </row>
        <row r="119">
          <cell r="J119" t="str">
            <v>ESEG59674</v>
          </cell>
          <cell r="K119">
            <v>43318</v>
          </cell>
          <cell r="L119">
            <v>22000</v>
          </cell>
          <cell r="P119" t="str">
            <v/>
          </cell>
        </row>
        <row r="120">
          <cell r="J120" t="str">
            <v>ESEG59698</v>
          </cell>
          <cell r="K120">
            <v>43318</v>
          </cell>
          <cell r="L120">
            <v>22000</v>
          </cell>
          <cell r="P120" t="str">
            <v/>
          </cell>
        </row>
        <row r="121">
          <cell r="J121" t="str">
            <v>ESEG59704</v>
          </cell>
          <cell r="K121">
            <v>43318</v>
          </cell>
          <cell r="L121">
            <v>22000</v>
          </cell>
          <cell r="P121" t="str">
            <v/>
          </cell>
        </row>
        <row r="122">
          <cell r="J122" t="str">
            <v>ESEG59708</v>
          </cell>
          <cell r="K122">
            <v>43318</v>
          </cell>
          <cell r="L122">
            <v>22000</v>
          </cell>
          <cell r="P122" t="str">
            <v/>
          </cell>
        </row>
        <row r="123">
          <cell r="J123" t="str">
            <v>ESEG59790</v>
          </cell>
          <cell r="K123">
            <v>43318</v>
          </cell>
          <cell r="L123">
            <v>22000</v>
          </cell>
          <cell r="P123" t="str">
            <v/>
          </cell>
        </row>
        <row r="124">
          <cell r="J124" t="str">
            <v>ESEG59831</v>
          </cell>
          <cell r="K124">
            <v>43291</v>
          </cell>
          <cell r="L124">
            <v>50141</v>
          </cell>
          <cell r="P124" t="str">
            <v/>
          </cell>
        </row>
        <row r="125">
          <cell r="J125" t="str">
            <v>ESEG59879</v>
          </cell>
          <cell r="K125">
            <v>43679</v>
          </cell>
          <cell r="L125">
            <v>22000</v>
          </cell>
          <cell r="P125" t="str">
            <v/>
          </cell>
        </row>
        <row r="126">
          <cell r="J126" t="str">
            <v>ESEG59919</v>
          </cell>
          <cell r="K126">
            <v>43679</v>
          </cell>
          <cell r="L126">
            <v>75100</v>
          </cell>
          <cell r="P126" t="str">
            <v/>
          </cell>
        </row>
        <row r="127">
          <cell r="J127" t="str">
            <v>ESEG60018</v>
          </cell>
          <cell r="K127">
            <v>43679</v>
          </cell>
          <cell r="L127">
            <v>22100</v>
          </cell>
          <cell r="P127" t="str">
            <v/>
          </cell>
        </row>
        <row r="128">
          <cell r="J128" t="str">
            <v>ESEG60045</v>
          </cell>
          <cell r="K128">
            <v>43291</v>
          </cell>
          <cell r="L128">
            <v>101700</v>
          </cell>
          <cell r="P128" t="str">
            <v/>
          </cell>
        </row>
        <row r="129">
          <cell r="J129" t="str">
            <v>ESEG60050</v>
          </cell>
          <cell r="K129">
            <v>43291</v>
          </cell>
          <cell r="L129">
            <v>147005</v>
          </cell>
          <cell r="P129" t="str">
            <v/>
          </cell>
        </row>
        <row r="130">
          <cell r="J130" t="str">
            <v>ESEG60096</v>
          </cell>
          <cell r="K130">
            <v>43291</v>
          </cell>
          <cell r="L130">
            <v>642643</v>
          </cell>
          <cell r="P130" t="str">
            <v/>
          </cell>
        </row>
        <row r="131">
          <cell r="J131" t="str">
            <v>ESEG60102</v>
          </cell>
          <cell r="K131">
            <v>43291</v>
          </cell>
          <cell r="L131">
            <v>87776</v>
          </cell>
          <cell r="P131" t="str">
            <v/>
          </cell>
        </row>
        <row r="132">
          <cell r="J132" t="str">
            <v>ESEG60128</v>
          </cell>
          <cell r="K132">
            <v>43679</v>
          </cell>
          <cell r="L132">
            <v>22000</v>
          </cell>
          <cell r="P132" t="str">
            <v/>
          </cell>
        </row>
        <row r="133">
          <cell r="J133" t="str">
            <v>ESEG60133</v>
          </cell>
          <cell r="K133">
            <v>43291</v>
          </cell>
          <cell r="L133">
            <v>169846</v>
          </cell>
          <cell r="P133" t="str">
            <v/>
          </cell>
        </row>
        <row r="134">
          <cell r="J134" t="str">
            <v>ESEG60147</v>
          </cell>
          <cell r="K134">
            <v>43564</v>
          </cell>
          <cell r="L134">
            <v>18200</v>
          </cell>
          <cell r="P134" t="str">
            <v/>
          </cell>
        </row>
        <row r="135">
          <cell r="J135" t="str">
            <v>ESEG60148</v>
          </cell>
          <cell r="K135">
            <v>43679</v>
          </cell>
          <cell r="L135">
            <v>14400</v>
          </cell>
          <cell r="P135" t="str">
            <v/>
          </cell>
        </row>
        <row r="136">
          <cell r="J136" t="str">
            <v>ESEG60216</v>
          </cell>
          <cell r="K136">
            <v>43679</v>
          </cell>
          <cell r="L136">
            <v>22100</v>
          </cell>
          <cell r="P136" t="str">
            <v/>
          </cell>
        </row>
        <row r="137">
          <cell r="J137" t="str">
            <v>ESEG60220</v>
          </cell>
          <cell r="K137">
            <v>43679</v>
          </cell>
          <cell r="L137">
            <v>22000</v>
          </cell>
          <cell r="P137" t="str">
            <v/>
          </cell>
        </row>
        <row r="138">
          <cell r="J138" t="str">
            <v>ESEG60239</v>
          </cell>
          <cell r="K138">
            <v>43679</v>
          </cell>
          <cell r="L138">
            <v>22000</v>
          </cell>
          <cell r="P138" t="str">
            <v/>
          </cell>
        </row>
        <row r="139">
          <cell r="J139" t="str">
            <v>ESEG60273</v>
          </cell>
          <cell r="K139">
            <v>43679</v>
          </cell>
          <cell r="L139">
            <v>22000</v>
          </cell>
          <cell r="P139" t="str">
            <v/>
          </cell>
        </row>
        <row r="140">
          <cell r="J140" t="str">
            <v>ESEG60337</v>
          </cell>
          <cell r="K140">
            <v>43679</v>
          </cell>
          <cell r="L140">
            <v>22000</v>
          </cell>
          <cell r="P140" t="str">
            <v/>
          </cell>
        </row>
        <row r="141">
          <cell r="J141" t="str">
            <v>ESEG60479</v>
          </cell>
          <cell r="K141">
            <v>43696</v>
          </cell>
          <cell r="L141">
            <v>22100</v>
          </cell>
          <cell r="P141" t="str">
            <v/>
          </cell>
        </row>
        <row r="142">
          <cell r="J142" t="str">
            <v>ESEG60506</v>
          </cell>
          <cell r="K142">
            <v>43679</v>
          </cell>
          <cell r="L142">
            <v>22000</v>
          </cell>
          <cell r="P142" t="str">
            <v/>
          </cell>
        </row>
        <row r="143">
          <cell r="J143" t="str">
            <v>ESEG60507</v>
          </cell>
          <cell r="K143">
            <v>43679</v>
          </cell>
          <cell r="L143">
            <v>22000</v>
          </cell>
          <cell r="P143" t="str">
            <v/>
          </cell>
        </row>
        <row r="144">
          <cell r="J144" t="str">
            <v>ESEG60533</v>
          </cell>
          <cell r="K144">
            <v>43679</v>
          </cell>
          <cell r="L144">
            <v>22000</v>
          </cell>
          <cell r="P144" t="str">
            <v/>
          </cell>
        </row>
        <row r="145">
          <cell r="J145" t="str">
            <v>ESEG60556</v>
          </cell>
          <cell r="K145">
            <v>43679</v>
          </cell>
          <cell r="L145">
            <v>22000</v>
          </cell>
          <cell r="P145" t="str">
            <v/>
          </cell>
        </row>
        <row r="146">
          <cell r="J146" t="str">
            <v>ESEG60617</v>
          </cell>
          <cell r="K146">
            <v>43679</v>
          </cell>
          <cell r="L146">
            <v>22000</v>
          </cell>
          <cell r="P146" t="str">
            <v/>
          </cell>
        </row>
        <row r="147">
          <cell r="J147" t="str">
            <v>ESEG60633</v>
          </cell>
          <cell r="K147">
            <v>43696</v>
          </cell>
          <cell r="L147">
            <v>22000</v>
          </cell>
          <cell r="P147" t="str">
            <v/>
          </cell>
        </row>
        <row r="148">
          <cell r="J148" t="str">
            <v>ESEG60650</v>
          </cell>
          <cell r="K148">
            <v>43679</v>
          </cell>
          <cell r="L148">
            <v>22000</v>
          </cell>
          <cell r="P148" t="str">
            <v/>
          </cell>
        </row>
        <row r="149">
          <cell r="J149" t="str">
            <v>ESEG60655</v>
          </cell>
          <cell r="K149">
            <v>43679</v>
          </cell>
          <cell r="L149">
            <v>22000</v>
          </cell>
          <cell r="P149" t="str">
            <v/>
          </cell>
        </row>
        <row r="150">
          <cell r="J150" t="str">
            <v>ESEG60658</v>
          </cell>
          <cell r="K150">
            <v>43347</v>
          </cell>
          <cell r="L150">
            <v>122600</v>
          </cell>
          <cell r="P150" t="str">
            <v/>
          </cell>
        </row>
        <row r="151">
          <cell r="J151" t="str">
            <v>ESEG60660</v>
          </cell>
          <cell r="K151">
            <v>43679</v>
          </cell>
          <cell r="L151">
            <v>22000</v>
          </cell>
          <cell r="P151" t="str">
            <v/>
          </cell>
        </row>
        <row r="152">
          <cell r="J152" t="str">
            <v>ESEG60661</v>
          </cell>
          <cell r="K152">
            <v>43679</v>
          </cell>
          <cell r="L152">
            <v>22000</v>
          </cell>
          <cell r="P152" t="str">
            <v/>
          </cell>
        </row>
        <row r="153">
          <cell r="J153" t="str">
            <v>ESEG60662</v>
          </cell>
          <cell r="K153">
            <v>43696</v>
          </cell>
          <cell r="L153">
            <v>22000</v>
          </cell>
          <cell r="P153" t="str">
            <v/>
          </cell>
        </row>
        <row r="154">
          <cell r="J154" t="str">
            <v>ESEG60663</v>
          </cell>
          <cell r="K154">
            <v>43696</v>
          </cell>
          <cell r="L154">
            <v>22000</v>
          </cell>
          <cell r="P154" t="str">
            <v/>
          </cell>
        </row>
        <row r="155">
          <cell r="J155" t="str">
            <v>ESEG60706</v>
          </cell>
          <cell r="K155">
            <v>43679</v>
          </cell>
          <cell r="L155">
            <v>22000</v>
          </cell>
          <cell r="P155" t="str">
            <v/>
          </cell>
        </row>
        <row r="156">
          <cell r="J156" t="str">
            <v>ESEG60736</v>
          </cell>
          <cell r="K156">
            <v>43679</v>
          </cell>
          <cell r="L156">
            <v>22000</v>
          </cell>
          <cell r="P156" t="str">
            <v/>
          </cell>
        </row>
        <row r="157">
          <cell r="J157" t="str">
            <v>ESEG60737</v>
          </cell>
          <cell r="K157">
            <v>43679</v>
          </cell>
          <cell r="L157">
            <v>22000</v>
          </cell>
          <cell r="P157" t="str">
            <v/>
          </cell>
        </row>
        <row r="158">
          <cell r="J158" t="str">
            <v>ESEG60739</v>
          </cell>
          <cell r="K158">
            <v>43679</v>
          </cell>
          <cell r="L158">
            <v>22000</v>
          </cell>
          <cell r="P158" t="str">
            <v/>
          </cell>
        </row>
        <row r="159">
          <cell r="J159" t="str">
            <v>ESEG60744</v>
          </cell>
          <cell r="K159">
            <v>43679</v>
          </cell>
          <cell r="L159">
            <v>22000</v>
          </cell>
          <cell r="P159" t="str">
            <v/>
          </cell>
        </row>
        <row r="160">
          <cell r="J160" t="str">
            <v>ESEG60778</v>
          </cell>
          <cell r="K160">
            <v>43648</v>
          </cell>
          <cell r="L160">
            <v>22000</v>
          </cell>
          <cell r="P160" t="str">
            <v/>
          </cell>
        </row>
        <row r="161">
          <cell r="J161" t="str">
            <v>ESEG60962</v>
          </cell>
          <cell r="K161">
            <v>43679</v>
          </cell>
          <cell r="L161">
            <v>22000</v>
          </cell>
          <cell r="P161" t="str">
            <v/>
          </cell>
        </row>
        <row r="162">
          <cell r="J162" t="str">
            <v>ESEG61015</v>
          </cell>
          <cell r="K162">
            <v>43696</v>
          </cell>
          <cell r="L162">
            <v>22100</v>
          </cell>
          <cell r="P162" t="str">
            <v/>
          </cell>
        </row>
        <row r="163">
          <cell r="J163" t="str">
            <v>ESEG61138</v>
          </cell>
          <cell r="K163">
            <v>43347</v>
          </cell>
          <cell r="L163">
            <v>65700</v>
          </cell>
          <cell r="P163" t="str">
            <v/>
          </cell>
        </row>
        <row r="164">
          <cell r="J164" t="str">
            <v>ESEG61235</v>
          </cell>
          <cell r="K164">
            <v>43696</v>
          </cell>
          <cell r="L164">
            <v>11000</v>
          </cell>
          <cell r="P164" t="str">
            <v/>
          </cell>
        </row>
        <row r="165">
          <cell r="J165" t="str">
            <v>ESEG61285</v>
          </cell>
          <cell r="K165">
            <v>43347</v>
          </cell>
          <cell r="L165">
            <v>438342</v>
          </cell>
          <cell r="P165" t="str">
            <v/>
          </cell>
        </row>
        <row r="166">
          <cell r="J166" t="str">
            <v>ESEG61467</v>
          </cell>
          <cell r="K166">
            <v>43347</v>
          </cell>
          <cell r="L166">
            <v>462099</v>
          </cell>
          <cell r="P166" t="str">
            <v/>
          </cell>
        </row>
        <row r="167">
          <cell r="J167" t="str">
            <v>ESEG61750</v>
          </cell>
          <cell r="K167">
            <v>43353</v>
          </cell>
          <cell r="L167">
            <v>154402</v>
          </cell>
          <cell r="P167" t="str">
            <v/>
          </cell>
        </row>
        <row r="168">
          <cell r="J168" t="str">
            <v>ESEG61753</v>
          </cell>
          <cell r="K168">
            <v>43353</v>
          </cell>
          <cell r="L168">
            <v>108300</v>
          </cell>
          <cell r="P168" t="str">
            <v/>
          </cell>
        </row>
        <row r="169">
          <cell r="J169" t="str">
            <v>ESEG62160</v>
          </cell>
          <cell r="K169">
            <v>43382</v>
          </cell>
          <cell r="L169">
            <v>22000</v>
          </cell>
          <cell r="P169" t="str">
            <v/>
          </cell>
        </row>
        <row r="170">
          <cell r="J170" t="str">
            <v>ESEG62243</v>
          </cell>
          <cell r="K170">
            <v>43353</v>
          </cell>
          <cell r="L170">
            <v>62800</v>
          </cell>
          <cell r="P170" t="str">
            <v/>
          </cell>
        </row>
        <row r="171">
          <cell r="J171" t="str">
            <v>ESEG62318</v>
          </cell>
          <cell r="K171">
            <v>43382</v>
          </cell>
          <cell r="L171">
            <v>22000</v>
          </cell>
          <cell r="P171" t="str">
            <v/>
          </cell>
        </row>
        <row r="172">
          <cell r="J172" t="str">
            <v>ESEG62320</v>
          </cell>
          <cell r="K172">
            <v>43382</v>
          </cell>
          <cell r="L172">
            <v>22000</v>
          </cell>
          <cell r="P172" t="str">
            <v/>
          </cell>
        </row>
        <row r="173">
          <cell r="J173" t="str">
            <v>ESEG62345</v>
          </cell>
          <cell r="K173">
            <v>43382</v>
          </cell>
          <cell r="L173">
            <v>22000</v>
          </cell>
          <cell r="P173" t="str">
            <v/>
          </cell>
        </row>
        <row r="174">
          <cell r="J174" t="str">
            <v>ESEG62356</v>
          </cell>
          <cell r="K174">
            <v>43382</v>
          </cell>
          <cell r="L174">
            <v>22000</v>
          </cell>
          <cell r="P174" t="str">
            <v/>
          </cell>
        </row>
        <row r="175">
          <cell r="J175" t="str">
            <v>ESEG62357</v>
          </cell>
          <cell r="K175">
            <v>43382</v>
          </cell>
          <cell r="L175">
            <v>22000</v>
          </cell>
          <cell r="P175" t="str">
            <v/>
          </cell>
        </row>
        <row r="176">
          <cell r="J176" t="str">
            <v>ESEG62358</v>
          </cell>
          <cell r="K176">
            <v>43382</v>
          </cell>
          <cell r="L176">
            <v>22000</v>
          </cell>
          <cell r="P176" t="str">
            <v/>
          </cell>
        </row>
        <row r="177">
          <cell r="J177" t="str">
            <v>ESEG62360</v>
          </cell>
          <cell r="K177">
            <v>43382</v>
          </cell>
          <cell r="L177">
            <v>22000</v>
          </cell>
          <cell r="P177" t="str">
            <v/>
          </cell>
        </row>
        <row r="178">
          <cell r="J178" t="str">
            <v>ESEG62361</v>
          </cell>
          <cell r="K178">
            <v>43382</v>
          </cell>
          <cell r="L178">
            <v>22000</v>
          </cell>
          <cell r="P178" t="str">
            <v/>
          </cell>
        </row>
        <row r="179">
          <cell r="J179" t="str">
            <v>ESEG62367</v>
          </cell>
          <cell r="K179">
            <v>43382</v>
          </cell>
          <cell r="L179">
            <v>22000</v>
          </cell>
          <cell r="P179" t="str">
            <v/>
          </cell>
        </row>
        <row r="180">
          <cell r="J180" t="str">
            <v>ESEG62370</v>
          </cell>
          <cell r="K180">
            <v>43382</v>
          </cell>
          <cell r="L180">
            <v>22000</v>
          </cell>
          <cell r="P180" t="str">
            <v/>
          </cell>
        </row>
        <row r="181">
          <cell r="J181" t="str">
            <v>ESEG62390</v>
          </cell>
          <cell r="K181">
            <v>43382</v>
          </cell>
          <cell r="L181">
            <v>22000</v>
          </cell>
          <cell r="P181" t="str">
            <v/>
          </cell>
        </row>
        <row r="182">
          <cell r="J182" t="str">
            <v>ESEG62399</v>
          </cell>
          <cell r="K182">
            <v>43382</v>
          </cell>
          <cell r="L182">
            <v>22000</v>
          </cell>
          <cell r="P182" t="str">
            <v/>
          </cell>
        </row>
        <row r="183">
          <cell r="J183" t="str">
            <v>ESEG62401</v>
          </cell>
          <cell r="K183">
            <v>43382</v>
          </cell>
          <cell r="L183">
            <v>22000</v>
          </cell>
          <cell r="P183" t="str">
            <v/>
          </cell>
        </row>
        <row r="184">
          <cell r="J184" t="str">
            <v>ESEG62403</v>
          </cell>
          <cell r="K184">
            <v>43382</v>
          </cell>
          <cell r="L184">
            <v>22000</v>
          </cell>
          <cell r="P184" t="str">
            <v/>
          </cell>
        </row>
        <row r="185">
          <cell r="J185" t="str">
            <v>ESEG62406</v>
          </cell>
          <cell r="K185">
            <v>43382</v>
          </cell>
          <cell r="L185">
            <v>22000</v>
          </cell>
          <cell r="P185" t="str">
            <v/>
          </cell>
        </row>
        <row r="186">
          <cell r="J186" t="str">
            <v>ESEG62410</v>
          </cell>
          <cell r="K186">
            <v>43382</v>
          </cell>
          <cell r="L186">
            <v>22000</v>
          </cell>
          <cell r="P186" t="str">
            <v/>
          </cell>
        </row>
        <row r="187">
          <cell r="J187" t="str">
            <v>ESEG62411</v>
          </cell>
          <cell r="K187">
            <v>43382</v>
          </cell>
          <cell r="L187">
            <v>22000</v>
          </cell>
          <cell r="P187" t="str">
            <v/>
          </cell>
        </row>
        <row r="188">
          <cell r="J188" t="str">
            <v>ESEG62412</v>
          </cell>
          <cell r="K188">
            <v>43382</v>
          </cell>
          <cell r="L188">
            <v>22000</v>
          </cell>
          <cell r="P188" t="str">
            <v/>
          </cell>
        </row>
        <row r="189">
          <cell r="J189" t="str">
            <v>ESEG62491</v>
          </cell>
          <cell r="K189">
            <v>43382</v>
          </cell>
          <cell r="L189">
            <v>22000</v>
          </cell>
          <cell r="P189" t="str">
            <v/>
          </cell>
        </row>
        <row r="190">
          <cell r="J190" t="str">
            <v>ESEG62500</v>
          </cell>
          <cell r="K190">
            <v>43382</v>
          </cell>
          <cell r="L190">
            <v>22000</v>
          </cell>
          <cell r="P190" t="str">
            <v/>
          </cell>
        </row>
        <row r="191">
          <cell r="J191" t="str">
            <v>ESEG62543</v>
          </cell>
          <cell r="K191">
            <v>43382</v>
          </cell>
          <cell r="L191">
            <v>22000</v>
          </cell>
          <cell r="P191" t="str">
            <v/>
          </cell>
        </row>
        <row r="192">
          <cell r="J192" t="str">
            <v>ESEG62556</v>
          </cell>
          <cell r="K192">
            <v>43382</v>
          </cell>
          <cell r="L192">
            <v>22000</v>
          </cell>
          <cell r="P192" t="str">
            <v/>
          </cell>
        </row>
        <row r="193">
          <cell r="J193" t="str">
            <v>ESEG62559</v>
          </cell>
          <cell r="K193">
            <v>43382</v>
          </cell>
          <cell r="L193">
            <v>22000</v>
          </cell>
          <cell r="P193" t="str">
            <v/>
          </cell>
        </row>
        <row r="194">
          <cell r="J194" t="str">
            <v>ESEG62561</v>
          </cell>
          <cell r="K194">
            <v>43382</v>
          </cell>
          <cell r="L194">
            <v>22000</v>
          </cell>
          <cell r="P194" t="str">
            <v/>
          </cell>
        </row>
        <row r="195">
          <cell r="J195" t="str">
            <v>ESEG62602</v>
          </cell>
          <cell r="K195">
            <v>43382</v>
          </cell>
          <cell r="L195">
            <v>22000</v>
          </cell>
          <cell r="P195" t="str">
            <v/>
          </cell>
        </row>
        <row r="196">
          <cell r="J196" t="str">
            <v>ESEG62646</v>
          </cell>
          <cell r="K196">
            <v>43382</v>
          </cell>
          <cell r="L196">
            <v>22000</v>
          </cell>
          <cell r="P196" t="str">
            <v/>
          </cell>
        </row>
        <row r="197">
          <cell r="J197" t="str">
            <v>ESEG62723</v>
          </cell>
          <cell r="K197">
            <v>43382</v>
          </cell>
          <cell r="L197">
            <v>22000</v>
          </cell>
          <cell r="P197" t="str">
            <v/>
          </cell>
        </row>
        <row r="198">
          <cell r="J198" t="str">
            <v>ESEG62868</v>
          </cell>
          <cell r="K198">
            <v>43382</v>
          </cell>
          <cell r="L198">
            <v>44500</v>
          </cell>
          <cell r="P198" t="str">
            <v/>
          </cell>
        </row>
        <row r="199">
          <cell r="J199" t="str">
            <v>ESEG62956</v>
          </cell>
          <cell r="K199">
            <v>43382</v>
          </cell>
          <cell r="L199">
            <v>19100</v>
          </cell>
          <cell r="P199" t="str">
            <v/>
          </cell>
        </row>
        <row r="200">
          <cell r="J200" t="str">
            <v>ESEG62972</v>
          </cell>
          <cell r="K200">
            <v>43382</v>
          </cell>
          <cell r="L200">
            <v>53905</v>
          </cell>
          <cell r="P200" t="str">
            <v/>
          </cell>
        </row>
        <row r="201">
          <cell r="J201" t="str">
            <v>ESEG63047</v>
          </cell>
          <cell r="K201">
            <v>43382</v>
          </cell>
          <cell r="L201">
            <v>77100</v>
          </cell>
          <cell r="P201" t="str">
            <v/>
          </cell>
        </row>
        <row r="202">
          <cell r="J202" t="str">
            <v>ESEG63153</v>
          </cell>
          <cell r="K202">
            <v>43382</v>
          </cell>
          <cell r="L202">
            <v>104878</v>
          </cell>
          <cell r="P202" t="str">
            <v/>
          </cell>
        </row>
        <row r="203">
          <cell r="J203" t="str">
            <v>ESEG63299</v>
          </cell>
          <cell r="K203">
            <v>43382</v>
          </cell>
          <cell r="L203">
            <v>45874</v>
          </cell>
          <cell r="P203" t="str">
            <v/>
          </cell>
        </row>
        <row r="204">
          <cell r="J204" t="str">
            <v>ESEG63342</v>
          </cell>
          <cell r="K204">
            <v>43382</v>
          </cell>
          <cell r="L204">
            <v>115642</v>
          </cell>
          <cell r="P204" t="str">
            <v/>
          </cell>
        </row>
        <row r="205">
          <cell r="J205" t="str">
            <v>ESEG63358</v>
          </cell>
          <cell r="K205">
            <v>43382</v>
          </cell>
          <cell r="L205">
            <v>138646</v>
          </cell>
          <cell r="P205" t="str">
            <v/>
          </cell>
        </row>
        <row r="206">
          <cell r="J206" t="str">
            <v>ESEG63469</v>
          </cell>
          <cell r="K206">
            <v>43382</v>
          </cell>
          <cell r="L206">
            <v>246280</v>
          </cell>
          <cell r="P206" t="str">
            <v/>
          </cell>
        </row>
        <row r="207">
          <cell r="J207" t="str">
            <v>ESEG63563</v>
          </cell>
          <cell r="K207">
            <v>43382</v>
          </cell>
          <cell r="L207">
            <v>22000</v>
          </cell>
          <cell r="P207" t="str">
            <v/>
          </cell>
        </row>
        <row r="208">
          <cell r="J208" t="str">
            <v>ESEG63564</v>
          </cell>
          <cell r="K208">
            <v>43382</v>
          </cell>
          <cell r="L208">
            <v>22000</v>
          </cell>
          <cell r="P208" t="str">
            <v/>
          </cell>
        </row>
        <row r="209">
          <cell r="J209" t="str">
            <v>ESEG63565</v>
          </cell>
          <cell r="K209">
            <v>43382</v>
          </cell>
          <cell r="L209">
            <v>22000</v>
          </cell>
          <cell r="P209" t="str">
            <v/>
          </cell>
        </row>
        <row r="210">
          <cell r="J210" t="str">
            <v>ESEG63573</v>
          </cell>
          <cell r="K210">
            <v>43382</v>
          </cell>
          <cell r="L210">
            <v>22000</v>
          </cell>
          <cell r="P210" t="str">
            <v/>
          </cell>
        </row>
        <row r="211">
          <cell r="J211" t="str">
            <v>ESEG63576</v>
          </cell>
          <cell r="K211">
            <v>43382</v>
          </cell>
          <cell r="L211">
            <v>22000</v>
          </cell>
          <cell r="P211" t="str">
            <v/>
          </cell>
        </row>
        <row r="212">
          <cell r="J212" t="str">
            <v>ESEG63577</v>
          </cell>
          <cell r="K212">
            <v>43382</v>
          </cell>
          <cell r="L212">
            <v>22000</v>
          </cell>
          <cell r="P212" t="str">
            <v/>
          </cell>
        </row>
        <row r="213">
          <cell r="J213" t="str">
            <v>ESEG63578</v>
          </cell>
          <cell r="K213">
            <v>43382</v>
          </cell>
          <cell r="L213">
            <v>22000</v>
          </cell>
          <cell r="P213" t="str">
            <v/>
          </cell>
        </row>
        <row r="214">
          <cell r="J214" t="str">
            <v>ESEG63580</v>
          </cell>
          <cell r="K214">
            <v>43382</v>
          </cell>
          <cell r="L214">
            <v>22000</v>
          </cell>
          <cell r="P214" t="str">
            <v/>
          </cell>
        </row>
        <row r="215">
          <cell r="J215" t="str">
            <v>ESEG63581</v>
          </cell>
          <cell r="K215">
            <v>43382</v>
          </cell>
          <cell r="L215">
            <v>22000</v>
          </cell>
          <cell r="P215" t="str">
            <v/>
          </cell>
        </row>
        <row r="216">
          <cell r="J216" t="str">
            <v>ESEG63589</v>
          </cell>
          <cell r="K216">
            <v>43382</v>
          </cell>
          <cell r="L216">
            <v>22000</v>
          </cell>
          <cell r="P216" t="str">
            <v/>
          </cell>
        </row>
        <row r="217">
          <cell r="J217" t="str">
            <v>ESEG63621</v>
          </cell>
          <cell r="K217">
            <v>43382</v>
          </cell>
          <cell r="L217">
            <v>22000</v>
          </cell>
          <cell r="P217" t="str">
            <v/>
          </cell>
        </row>
        <row r="218">
          <cell r="J218" t="str">
            <v>ESEG63622</v>
          </cell>
          <cell r="K218">
            <v>43382</v>
          </cell>
          <cell r="L218">
            <v>22000</v>
          </cell>
          <cell r="P218" t="str">
            <v/>
          </cell>
        </row>
        <row r="219">
          <cell r="J219" t="str">
            <v>ESEG63632</v>
          </cell>
          <cell r="K219">
            <v>43382</v>
          </cell>
          <cell r="L219">
            <v>22000</v>
          </cell>
          <cell r="P219" t="str">
            <v/>
          </cell>
        </row>
        <row r="220">
          <cell r="J220" t="str">
            <v>ESEG63645</v>
          </cell>
          <cell r="K220">
            <v>43382</v>
          </cell>
          <cell r="L220">
            <v>22000</v>
          </cell>
          <cell r="P220" t="str">
            <v/>
          </cell>
        </row>
        <row r="221">
          <cell r="J221" t="str">
            <v>ESEG63647</v>
          </cell>
          <cell r="K221">
            <v>43382</v>
          </cell>
          <cell r="L221">
            <v>22000</v>
          </cell>
          <cell r="P221" t="str">
            <v/>
          </cell>
        </row>
        <row r="222">
          <cell r="J222" t="str">
            <v>ESEG63648</v>
          </cell>
          <cell r="K222">
            <v>43382</v>
          </cell>
          <cell r="L222">
            <v>22000</v>
          </cell>
          <cell r="P222" t="str">
            <v/>
          </cell>
        </row>
        <row r="223">
          <cell r="J223" t="str">
            <v>ESEG63650</v>
          </cell>
          <cell r="K223">
            <v>43382</v>
          </cell>
          <cell r="L223">
            <v>22000</v>
          </cell>
          <cell r="P223" t="str">
            <v/>
          </cell>
        </row>
        <row r="224">
          <cell r="J224" t="str">
            <v>ESEG63651</v>
          </cell>
          <cell r="K224">
            <v>43382</v>
          </cell>
          <cell r="L224">
            <v>22000</v>
          </cell>
          <cell r="P224" t="str">
            <v/>
          </cell>
        </row>
        <row r="225">
          <cell r="J225" t="str">
            <v>ESEG63659</v>
          </cell>
          <cell r="K225">
            <v>43382</v>
          </cell>
          <cell r="L225">
            <v>22000</v>
          </cell>
          <cell r="P225" t="str">
            <v/>
          </cell>
        </row>
        <row r="226">
          <cell r="J226" t="str">
            <v>ESEG63675</v>
          </cell>
          <cell r="K226">
            <v>43382</v>
          </cell>
          <cell r="L226">
            <v>22000</v>
          </cell>
          <cell r="P226" t="str">
            <v/>
          </cell>
        </row>
        <row r="227">
          <cell r="J227" t="str">
            <v>ESEG63677</v>
          </cell>
          <cell r="K227">
            <v>43382</v>
          </cell>
          <cell r="L227">
            <v>22000</v>
          </cell>
          <cell r="P227" t="str">
            <v/>
          </cell>
        </row>
        <row r="228">
          <cell r="J228" t="str">
            <v>ESEG63678</v>
          </cell>
          <cell r="K228">
            <v>43382</v>
          </cell>
          <cell r="L228">
            <v>22000</v>
          </cell>
          <cell r="P228" t="str">
            <v/>
          </cell>
        </row>
        <row r="229">
          <cell r="J229" t="str">
            <v>ESEG63679</v>
          </cell>
          <cell r="K229">
            <v>43382</v>
          </cell>
          <cell r="L229">
            <v>22000</v>
          </cell>
          <cell r="P229" t="str">
            <v/>
          </cell>
        </row>
        <row r="230">
          <cell r="J230" t="str">
            <v>ESEG63681</v>
          </cell>
          <cell r="K230">
            <v>43382</v>
          </cell>
          <cell r="L230">
            <v>22000</v>
          </cell>
          <cell r="P230" t="str">
            <v/>
          </cell>
        </row>
        <row r="231">
          <cell r="J231" t="str">
            <v>ESEG63685</v>
          </cell>
          <cell r="K231">
            <v>43382</v>
          </cell>
          <cell r="L231">
            <v>22000</v>
          </cell>
          <cell r="P231" t="str">
            <v/>
          </cell>
        </row>
        <row r="232">
          <cell r="J232" t="str">
            <v>ESEG63686</v>
          </cell>
          <cell r="K232">
            <v>43382</v>
          </cell>
          <cell r="L232">
            <v>22000</v>
          </cell>
          <cell r="P232" t="str">
            <v/>
          </cell>
        </row>
        <row r="233">
          <cell r="J233" t="str">
            <v>ESEG63696</v>
          </cell>
          <cell r="K233">
            <v>43382</v>
          </cell>
          <cell r="L233">
            <v>109050</v>
          </cell>
          <cell r="P233" t="str">
            <v/>
          </cell>
        </row>
        <row r="234">
          <cell r="J234" t="str">
            <v>ESEG63825</v>
          </cell>
          <cell r="K234">
            <v>43382</v>
          </cell>
          <cell r="L234">
            <v>45453</v>
          </cell>
          <cell r="P234" t="str">
            <v/>
          </cell>
        </row>
        <row r="235">
          <cell r="J235" t="str">
            <v>ESEG63850</v>
          </cell>
          <cell r="K235">
            <v>43412</v>
          </cell>
          <cell r="L235">
            <v>22000</v>
          </cell>
          <cell r="P235" t="str">
            <v/>
          </cell>
        </row>
        <row r="236">
          <cell r="J236" t="str">
            <v>ESEG63851</v>
          </cell>
          <cell r="K236">
            <v>43412</v>
          </cell>
          <cell r="L236">
            <v>22000</v>
          </cell>
          <cell r="P236" t="str">
            <v/>
          </cell>
        </row>
        <row r="237">
          <cell r="J237" t="str">
            <v>ESEG63855</v>
          </cell>
          <cell r="K237">
            <v>43412</v>
          </cell>
          <cell r="L237">
            <v>22000</v>
          </cell>
          <cell r="P237" t="str">
            <v/>
          </cell>
        </row>
        <row r="238">
          <cell r="J238" t="str">
            <v>ESEG63862</v>
          </cell>
          <cell r="K238">
            <v>43412</v>
          </cell>
          <cell r="L238">
            <v>22000</v>
          </cell>
          <cell r="P238" t="str">
            <v/>
          </cell>
        </row>
        <row r="239">
          <cell r="J239" t="str">
            <v>ESEG63865</v>
          </cell>
          <cell r="K239">
            <v>43412</v>
          </cell>
          <cell r="L239">
            <v>22000</v>
          </cell>
          <cell r="P239" t="str">
            <v/>
          </cell>
        </row>
        <row r="240">
          <cell r="J240" t="str">
            <v>ESEG63867</v>
          </cell>
          <cell r="K240">
            <v>43412</v>
          </cell>
          <cell r="L240">
            <v>22000</v>
          </cell>
          <cell r="P240" t="str">
            <v/>
          </cell>
        </row>
        <row r="241">
          <cell r="J241" t="str">
            <v>ESEG63884</v>
          </cell>
          <cell r="K241">
            <v>43412</v>
          </cell>
          <cell r="L241">
            <v>22000</v>
          </cell>
          <cell r="P241" t="str">
            <v/>
          </cell>
        </row>
        <row r="242">
          <cell r="J242" t="str">
            <v>ESEG63888</v>
          </cell>
          <cell r="K242">
            <v>43412</v>
          </cell>
          <cell r="L242">
            <v>22000</v>
          </cell>
          <cell r="P242" t="str">
            <v/>
          </cell>
        </row>
        <row r="243">
          <cell r="J243" t="str">
            <v>ESEG63891</v>
          </cell>
          <cell r="K243">
            <v>43412</v>
          </cell>
          <cell r="L243">
            <v>22000</v>
          </cell>
          <cell r="P243" t="str">
            <v/>
          </cell>
        </row>
        <row r="244">
          <cell r="J244" t="str">
            <v>ESEG63895</v>
          </cell>
          <cell r="K244">
            <v>43412</v>
          </cell>
          <cell r="L244">
            <v>22000</v>
          </cell>
          <cell r="P244" t="str">
            <v/>
          </cell>
        </row>
        <row r="245">
          <cell r="J245" t="str">
            <v>ESEG63897</v>
          </cell>
          <cell r="K245">
            <v>43412</v>
          </cell>
          <cell r="L245">
            <v>22000</v>
          </cell>
          <cell r="P245" t="str">
            <v/>
          </cell>
        </row>
        <row r="246">
          <cell r="J246" t="str">
            <v>ESEG63925</v>
          </cell>
          <cell r="K246">
            <v>43412</v>
          </cell>
          <cell r="L246">
            <v>22000</v>
          </cell>
          <cell r="P246" t="str">
            <v/>
          </cell>
        </row>
        <row r="247">
          <cell r="J247" t="str">
            <v>ESEG63926</v>
          </cell>
          <cell r="K247">
            <v>43412</v>
          </cell>
          <cell r="L247">
            <v>22000</v>
          </cell>
          <cell r="P247" t="str">
            <v/>
          </cell>
        </row>
        <row r="248">
          <cell r="J248" t="str">
            <v>ESEG64083</v>
          </cell>
          <cell r="K248">
            <v>43412</v>
          </cell>
          <cell r="L248">
            <v>22000</v>
          </cell>
          <cell r="P248" t="str">
            <v/>
          </cell>
        </row>
        <row r="249">
          <cell r="J249" t="str">
            <v>ESEG64106</v>
          </cell>
          <cell r="K249">
            <v>43412</v>
          </cell>
          <cell r="L249">
            <v>22000</v>
          </cell>
          <cell r="P249" t="str">
            <v/>
          </cell>
        </row>
        <row r="250">
          <cell r="J250" t="str">
            <v>ESEG64143</v>
          </cell>
          <cell r="K250">
            <v>43412</v>
          </cell>
          <cell r="L250">
            <v>22000</v>
          </cell>
          <cell r="P250" t="str">
            <v/>
          </cell>
        </row>
        <row r="251">
          <cell r="J251" t="str">
            <v>ESEG64144</v>
          </cell>
          <cell r="K251">
            <v>43412</v>
          </cell>
          <cell r="L251">
            <v>22000</v>
          </cell>
          <cell r="P251" t="str">
            <v/>
          </cell>
        </row>
        <row r="252">
          <cell r="J252" t="str">
            <v>ESEG64145</v>
          </cell>
          <cell r="K252">
            <v>43412</v>
          </cell>
          <cell r="L252">
            <v>22000</v>
          </cell>
          <cell r="P252" t="str">
            <v/>
          </cell>
        </row>
        <row r="253">
          <cell r="J253" t="str">
            <v>ESEG64146</v>
          </cell>
          <cell r="K253">
            <v>43412</v>
          </cell>
          <cell r="L253">
            <v>22000</v>
          </cell>
          <cell r="P253" t="str">
            <v/>
          </cell>
        </row>
        <row r="254">
          <cell r="J254" t="str">
            <v>ESEG64150</v>
          </cell>
          <cell r="K254">
            <v>43412</v>
          </cell>
          <cell r="L254">
            <v>22000</v>
          </cell>
          <cell r="P254" t="str">
            <v/>
          </cell>
        </row>
        <row r="255">
          <cell r="J255" t="str">
            <v>ESEG64156</v>
          </cell>
          <cell r="K255">
            <v>43412</v>
          </cell>
          <cell r="L255">
            <v>22000</v>
          </cell>
          <cell r="P255" t="str">
            <v/>
          </cell>
        </row>
        <row r="256">
          <cell r="J256" t="str">
            <v>ESEG64158</v>
          </cell>
          <cell r="K256">
            <v>43412</v>
          </cell>
          <cell r="L256">
            <v>22000</v>
          </cell>
          <cell r="P256" t="str">
            <v/>
          </cell>
        </row>
        <row r="257">
          <cell r="J257" t="str">
            <v>ESEG64192</v>
          </cell>
          <cell r="K257">
            <v>43412</v>
          </cell>
          <cell r="L257">
            <v>22000</v>
          </cell>
          <cell r="P257" t="str">
            <v/>
          </cell>
        </row>
        <row r="258">
          <cell r="J258" t="str">
            <v>ESEG64221</v>
          </cell>
          <cell r="K258">
            <v>43412</v>
          </cell>
          <cell r="L258">
            <v>22000</v>
          </cell>
          <cell r="P258" t="str">
            <v/>
          </cell>
        </row>
        <row r="259">
          <cell r="J259" t="str">
            <v>ESEG64328</v>
          </cell>
          <cell r="K259">
            <v>43412</v>
          </cell>
          <cell r="L259">
            <v>22000</v>
          </cell>
          <cell r="P259" t="str">
            <v/>
          </cell>
        </row>
        <row r="260">
          <cell r="J260" t="str">
            <v>ESEG64329</v>
          </cell>
          <cell r="K260">
            <v>43412</v>
          </cell>
          <cell r="L260">
            <v>22000</v>
          </cell>
          <cell r="P260" t="str">
            <v/>
          </cell>
        </row>
        <row r="261">
          <cell r="J261" t="str">
            <v>ESEG64330</v>
          </cell>
          <cell r="K261">
            <v>43412</v>
          </cell>
          <cell r="L261">
            <v>22000</v>
          </cell>
          <cell r="P261" t="str">
            <v/>
          </cell>
        </row>
        <row r="262">
          <cell r="J262" t="str">
            <v>ESEG64340</v>
          </cell>
          <cell r="K262">
            <v>43412</v>
          </cell>
          <cell r="L262">
            <v>22000</v>
          </cell>
          <cell r="P262" t="str">
            <v/>
          </cell>
        </row>
        <row r="263">
          <cell r="J263" t="str">
            <v>ESEG64354</v>
          </cell>
          <cell r="K263">
            <v>43412</v>
          </cell>
          <cell r="L263">
            <v>22000</v>
          </cell>
          <cell r="P263" t="str">
            <v/>
          </cell>
        </row>
        <row r="264">
          <cell r="J264" t="str">
            <v>ESEG64355</v>
          </cell>
          <cell r="K264">
            <v>43412</v>
          </cell>
          <cell r="L264">
            <v>22000</v>
          </cell>
          <cell r="P264" t="str">
            <v/>
          </cell>
        </row>
        <row r="265">
          <cell r="J265" t="str">
            <v>ESEG64356</v>
          </cell>
          <cell r="K265">
            <v>43412</v>
          </cell>
          <cell r="L265">
            <v>22000</v>
          </cell>
          <cell r="P265" t="str">
            <v/>
          </cell>
        </row>
        <row r="266">
          <cell r="J266" t="str">
            <v>ESEG64360</v>
          </cell>
          <cell r="K266">
            <v>43412</v>
          </cell>
          <cell r="L266">
            <v>22000</v>
          </cell>
          <cell r="P266" t="str">
            <v/>
          </cell>
        </row>
        <row r="267">
          <cell r="J267" t="str">
            <v>ESEG64361</v>
          </cell>
          <cell r="K267">
            <v>43412</v>
          </cell>
          <cell r="L267">
            <v>22000</v>
          </cell>
          <cell r="P267" t="str">
            <v/>
          </cell>
        </row>
        <row r="268">
          <cell r="J268" t="str">
            <v>ESEG64362</v>
          </cell>
          <cell r="K268">
            <v>43412</v>
          </cell>
          <cell r="L268">
            <v>22000</v>
          </cell>
          <cell r="P268" t="str">
            <v/>
          </cell>
        </row>
        <row r="269">
          <cell r="J269" t="str">
            <v>ESEG64366</v>
          </cell>
          <cell r="K269">
            <v>43412</v>
          </cell>
          <cell r="L269">
            <v>22000</v>
          </cell>
          <cell r="P269" t="str">
            <v/>
          </cell>
        </row>
        <row r="270">
          <cell r="J270" t="str">
            <v>ESEG64367</v>
          </cell>
          <cell r="K270">
            <v>43412</v>
          </cell>
          <cell r="L270">
            <v>22000</v>
          </cell>
          <cell r="P270" t="str">
            <v/>
          </cell>
        </row>
        <row r="271">
          <cell r="J271" t="str">
            <v>ESEG64368</v>
          </cell>
          <cell r="K271">
            <v>43412</v>
          </cell>
          <cell r="L271">
            <v>22000</v>
          </cell>
          <cell r="P271" t="str">
            <v/>
          </cell>
        </row>
        <row r="272">
          <cell r="J272" t="str">
            <v>ESEG64371</v>
          </cell>
          <cell r="K272">
            <v>43412</v>
          </cell>
          <cell r="L272">
            <v>22000</v>
          </cell>
          <cell r="P272" t="str">
            <v/>
          </cell>
        </row>
        <row r="273">
          <cell r="J273" t="str">
            <v>ESEG64386</v>
          </cell>
          <cell r="K273">
            <v>43412</v>
          </cell>
          <cell r="L273">
            <v>22000</v>
          </cell>
          <cell r="P273" t="str">
            <v/>
          </cell>
        </row>
        <row r="274">
          <cell r="J274" t="str">
            <v>ESEG64387</v>
          </cell>
          <cell r="K274">
            <v>43412</v>
          </cell>
          <cell r="L274">
            <v>22000</v>
          </cell>
          <cell r="P274" t="str">
            <v/>
          </cell>
        </row>
        <row r="275">
          <cell r="J275" t="str">
            <v>ESEG64389</v>
          </cell>
          <cell r="K275">
            <v>43412</v>
          </cell>
          <cell r="L275">
            <v>22000</v>
          </cell>
          <cell r="P275" t="str">
            <v/>
          </cell>
        </row>
        <row r="276">
          <cell r="J276" t="str">
            <v>ESEG65029</v>
          </cell>
          <cell r="K276">
            <v>43439</v>
          </cell>
          <cell r="L276">
            <v>56832</v>
          </cell>
          <cell r="P276" t="str">
            <v/>
          </cell>
        </row>
        <row r="277">
          <cell r="J277" t="str">
            <v>ESEG65032</v>
          </cell>
          <cell r="K277">
            <v>43439</v>
          </cell>
          <cell r="L277">
            <v>22000</v>
          </cell>
          <cell r="P277" t="str">
            <v/>
          </cell>
        </row>
        <row r="278">
          <cell r="J278" t="str">
            <v>ESEG65035</v>
          </cell>
          <cell r="K278">
            <v>43439</v>
          </cell>
          <cell r="L278">
            <v>22000</v>
          </cell>
          <cell r="P278" t="str">
            <v/>
          </cell>
        </row>
        <row r="279">
          <cell r="J279" t="str">
            <v>ESEG65036</v>
          </cell>
          <cell r="K279">
            <v>43439</v>
          </cell>
          <cell r="L279">
            <v>22000</v>
          </cell>
          <cell r="P279" t="str">
            <v/>
          </cell>
        </row>
        <row r="280">
          <cell r="J280" t="str">
            <v>ESEG65037</v>
          </cell>
          <cell r="K280">
            <v>43439</v>
          </cell>
          <cell r="L280">
            <v>22000</v>
          </cell>
          <cell r="P280" t="str">
            <v/>
          </cell>
        </row>
        <row r="281">
          <cell r="J281" t="str">
            <v>ESEG65038</v>
          </cell>
          <cell r="K281">
            <v>43439</v>
          </cell>
          <cell r="L281">
            <v>22000</v>
          </cell>
          <cell r="P281" t="str">
            <v/>
          </cell>
        </row>
        <row r="282">
          <cell r="J282" t="str">
            <v>ESEG65040</v>
          </cell>
          <cell r="K282">
            <v>43439</v>
          </cell>
          <cell r="L282">
            <v>22000</v>
          </cell>
          <cell r="P282" t="str">
            <v/>
          </cell>
        </row>
        <row r="283">
          <cell r="J283" t="str">
            <v>ESEG65049</v>
          </cell>
          <cell r="K283">
            <v>43439</v>
          </cell>
          <cell r="L283">
            <v>22000</v>
          </cell>
          <cell r="P283" t="str">
            <v/>
          </cell>
        </row>
        <row r="284">
          <cell r="J284" t="str">
            <v>ESEG65051</v>
          </cell>
          <cell r="K284">
            <v>43439</v>
          </cell>
          <cell r="L284">
            <v>22000</v>
          </cell>
          <cell r="P284" t="str">
            <v/>
          </cell>
        </row>
        <row r="285">
          <cell r="J285" t="str">
            <v>ESEG65071</v>
          </cell>
          <cell r="K285">
            <v>43439</v>
          </cell>
          <cell r="L285">
            <v>22000</v>
          </cell>
          <cell r="P285" t="str">
            <v/>
          </cell>
        </row>
        <row r="286">
          <cell r="J286" t="str">
            <v>ESEG65072</v>
          </cell>
          <cell r="K286">
            <v>43439</v>
          </cell>
          <cell r="L286">
            <v>22000</v>
          </cell>
          <cell r="P286" t="str">
            <v/>
          </cell>
        </row>
        <row r="287">
          <cell r="J287" t="str">
            <v>ESEG65073</v>
          </cell>
          <cell r="K287">
            <v>43439</v>
          </cell>
          <cell r="L287">
            <v>22000</v>
          </cell>
          <cell r="P287" t="str">
            <v/>
          </cell>
        </row>
        <row r="288">
          <cell r="J288" t="str">
            <v>ESEG65075</v>
          </cell>
          <cell r="K288">
            <v>43439</v>
          </cell>
          <cell r="L288">
            <v>195600</v>
          </cell>
          <cell r="P288" t="str">
            <v/>
          </cell>
        </row>
        <row r="289">
          <cell r="J289" t="str">
            <v>ESEG65100</v>
          </cell>
          <cell r="K289">
            <v>43439</v>
          </cell>
          <cell r="L289">
            <v>242900</v>
          </cell>
          <cell r="P289" t="str">
            <v/>
          </cell>
        </row>
        <row r="290">
          <cell r="J290" t="str">
            <v>ESEG65119</v>
          </cell>
          <cell r="K290">
            <v>43439</v>
          </cell>
          <cell r="L290">
            <v>44241</v>
          </cell>
          <cell r="P290" t="str">
            <v/>
          </cell>
        </row>
        <row r="291">
          <cell r="J291" t="str">
            <v>ESEG65148</v>
          </cell>
          <cell r="K291">
            <v>43439</v>
          </cell>
          <cell r="L291">
            <v>22000</v>
          </cell>
          <cell r="P291" t="str">
            <v/>
          </cell>
        </row>
        <row r="292">
          <cell r="J292" t="str">
            <v>ESEG65149</v>
          </cell>
          <cell r="K292">
            <v>43439</v>
          </cell>
          <cell r="L292">
            <v>22000</v>
          </cell>
          <cell r="P292" t="str">
            <v/>
          </cell>
        </row>
        <row r="293">
          <cell r="J293" t="str">
            <v>ESEG65150</v>
          </cell>
          <cell r="K293">
            <v>43439</v>
          </cell>
          <cell r="L293">
            <v>22000</v>
          </cell>
          <cell r="P293" t="str">
            <v/>
          </cell>
        </row>
        <row r="294">
          <cell r="J294" t="str">
            <v>ESEG65166</v>
          </cell>
          <cell r="K294">
            <v>43439</v>
          </cell>
          <cell r="L294">
            <v>427856</v>
          </cell>
          <cell r="P294" t="str">
            <v/>
          </cell>
        </row>
        <row r="295">
          <cell r="J295" t="str">
            <v>ESEG65179</v>
          </cell>
          <cell r="K295">
            <v>43439</v>
          </cell>
          <cell r="L295">
            <v>22000</v>
          </cell>
          <cell r="P295" t="str">
            <v/>
          </cell>
        </row>
        <row r="296">
          <cell r="J296" t="str">
            <v>ESEG65189</v>
          </cell>
          <cell r="K296">
            <v>43439</v>
          </cell>
          <cell r="L296">
            <v>21754</v>
          </cell>
          <cell r="P296" t="str">
            <v/>
          </cell>
        </row>
        <row r="297">
          <cell r="J297" t="str">
            <v>ESEG65196</v>
          </cell>
          <cell r="K297">
            <v>43439</v>
          </cell>
          <cell r="L297">
            <v>22000</v>
          </cell>
          <cell r="P297" t="str">
            <v/>
          </cell>
        </row>
        <row r="298">
          <cell r="J298" t="str">
            <v>ESEG65198</v>
          </cell>
          <cell r="K298">
            <v>43439</v>
          </cell>
          <cell r="L298">
            <v>22000</v>
          </cell>
          <cell r="P298" t="str">
            <v/>
          </cell>
        </row>
        <row r="299">
          <cell r="J299" t="str">
            <v>ESEG65201</v>
          </cell>
          <cell r="K299">
            <v>43439</v>
          </cell>
          <cell r="L299">
            <v>22000</v>
          </cell>
          <cell r="P299" t="str">
            <v/>
          </cell>
        </row>
        <row r="300">
          <cell r="J300" t="str">
            <v>ESEG65202</v>
          </cell>
          <cell r="K300">
            <v>43439</v>
          </cell>
          <cell r="L300">
            <v>22000</v>
          </cell>
          <cell r="P300" t="str">
            <v/>
          </cell>
        </row>
        <row r="301">
          <cell r="J301" t="str">
            <v>ESEG65204</v>
          </cell>
          <cell r="K301">
            <v>43439</v>
          </cell>
          <cell r="L301">
            <v>22000</v>
          </cell>
          <cell r="P301" t="str">
            <v/>
          </cell>
        </row>
        <row r="302">
          <cell r="J302" t="str">
            <v>ESEG65205</v>
          </cell>
          <cell r="K302">
            <v>43439</v>
          </cell>
          <cell r="L302">
            <v>22000</v>
          </cell>
          <cell r="P302" t="str">
            <v/>
          </cell>
        </row>
        <row r="303">
          <cell r="J303" t="str">
            <v>ESEG65214</v>
          </cell>
          <cell r="K303">
            <v>43439</v>
          </cell>
          <cell r="L303">
            <v>22000</v>
          </cell>
          <cell r="P303" t="str">
            <v/>
          </cell>
        </row>
        <row r="304">
          <cell r="J304" t="str">
            <v>ESEG65215</v>
          </cell>
          <cell r="K304">
            <v>43439</v>
          </cell>
          <cell r="L304">
            <v>22000</v>
          </cell>
          <cell r="P304" t="str">
            <v/>
          </cell>
        </row>
        <row r="305">
          <cell r="J305" t="str">
            <v>ESEG65219</v>
          </cell>
          <cell r="K305">
            <v>43439</v>
          </cell>
          <cell r="L305">
            <v>22000</v>
          </cell>
          <cell r="P305" t="str">
            <v/>
          </cell>
        </row>
        <row r="306">
          <cell r="J306" t="str">
            <v>ESEG65220</v>
          </cell>
          <cell r="K306">
            <v>43439</v>
          </cell>
          <cell r="L306">
            <v>22000</v>
          </cell>
          <cell r="P306" t="str">
            <v/>
          </cell>
        </row>
        <row r="307">
          <cell r="J307" t="str">
            <v>ESEG65221</v>
          </cell>
          <cell r="K307">
            <v>43439</v>
          </cell>
          <cell r="L307">
            <v>22000</v>
          </cell>
          <cell r="P307" t="str">
            <v/>
          </cell>
        </row>
        <row r="308">
          <cell r="J308" t="str">
            <v>ESEG65229</v>
          </cell>
          <cell r="K308">
            <v>43439</v>
          </cell>
          <cell r="L308">
            <v>22000</v>
          </cell>
          <cell r="P308" t="str">
            <v/>
          </cell>
        </row>
        <row r="309">
          <cell r="J309" t="str">
            <v>ESEG65232</v>
          </cell>
          <cell r="K309">
            <v>43439</v>
          </cell>
          <cell r="L309">
            <v>148400</v>
          </cell>
          <cell r="P309" t="str">
            <v/>
          </cell>
        </row>
        <row r="310">
          <cell r="J310" t="str">
            <v>ESEG65243</v>
          </cell>
          <cell r="K310">
            <v>43439</v>
          </cell>
          <cell r="L310">
            <v>22000</v>
          </cell>
          <cell r="P310" t="str">
            <v/>
          </cell>
        </row>
        <row r="311">
          <cell r="J311" t="str">
            <v>ESEG65244</v>
          </cell>
          <cell r="K311">
            <v>43439</v>
          </cell>
          <cell r="L311">
            <v>22000</v>
          </cell>
          <cell r="P311" t="str">
            <v/>
          </cell>
        </row>
        <row r="312">
          <cell r="J312" t="str">
            <v>ESEG65246</v>
          </cell>
          <cell r="K312">
            <v>43439</v>
          </cell>
          <cell r="L312">
            <v>22000</v>
          </cell>
          <cell r="P312" t="str">
            <v/>
          </cell>
        </row>
        <row r="313">
          <cell r="J313" t="str">
            <v>ESEG65247</v>
          </cell>
          <cell r="K313">
            <v>43439</v>
          </cell>
          <cell r="L313">
            <v>22000</v>
          </cell>
          <cell r="P313" t="str">
            <v/>
          </cell>
        </row>
        <row r="314">
          <cell r="J314" t="str">
            <v>ESEG65264</v>
          </cell>
          <cell r="K314">
            <v>43439</v>
          </cell>
          <cell r="L314">
            <v>22000</v>
          </cell>
          <cell r="P314" t="str">
            <v/>
          </cell>
        </row>
        <row r="315">
          <cell r="J315" t="str">
            <v>ESEG65268</v>
          </cell>
          <cell r="K315">
            <v>43439</v>
          </cell>
          <cell r="L315">
            <v>22000</v>
          </cell>
          <cell r="P315" t="str">
            <v/>
          </cell>
        </row>
        <row r="316">
          <cell r="J316" t="str">
            <v>ESEG65296</v>
          </cell>
          <cell r="K316">
            <v>43439</v>
          </cell>
          <cell r="L316">
            <v>22000</v>
          </cell>
          <cell r="P316" t="str">
            <v/>
          </cell>
        </row>
        <row r="317">
          <cell r="J317" t="str">
            <v>ESEG65298</v>
          </cell>
          <cell r="K317">
            <v>43439</v>
          </cell>
          <cell r="L317">
            <v>22000</v>
          </cell>
          <cell r="P317" t="str">
            <v/>
          </cell>
        </row>
        <row r="318">
          <cell r="J318" t="str">
            <v>ESEG65299</v>
          </cell>
          <cell r="K318">
            <v>43439</v>
          </cell>
          <cell r="L318">
            <v>22000</v>
          </cell>
          <cell r="P318" t="str">
            <v/>
          </cell>
        </row>
        <row r="319">
          <cell r="J319" t="str">
            <v>ESEG65302</v>
          </cell>
          <cell r="K319">
            <v>43439</v>
          </cell>
          <cell r="L319">
            <v>22000</v>
          </cell>
          <cell r="P319" t="str">
            <v/>
          </cell>
        </row>
        <row r="320">
          <cell r="J320" t="str">
            <v>ESEG65306</v>
          </cell>
          <cell r="K320">
            <v>43439</v>
          </cell>
          <cell r="L320">
            <v>22000</v>
          </cell>
          <cell r="P320" t="str">
            <v/>
          </cell>
        </row>
        <row r="321">
          <cell r="J321" t="str">
            <v>ESEG65308</v>
          </cell>
          <cell r="K321">
            <v>43439</v>
          </cell>
          <cell r="L321">
            <v>22000</v>
          </cell>
          <cell r="P321" t="str">
            <v/>
          </cell>
        </row>
        <row r="322">
          <cell r="J322" t="str">
            <v>ESEG65399</v>
          </cell>
          <cell r="K322">
            <v>43439</v>
          </cell>
          <cell r="L322">
            <v>22000</v>
          </cell>
          <cell r="P322" t="str">
            <v/>
          </cell>
        </row>
        <row r="323">
          <cell r="J323" t="str">
            <v>ESEG65404</v>
          </cell>
          <cell r="K323">
            <v>43439</v>
          </cell>
          <cell r="L323">
            <v>22000</v>
          </cell>
          <cell r="P323" t="str">
            <v/>
          </cell>
        </row>
        <row r="324">
          <cell r="J324" t="str">
            <v>ESEG65405</v>
          </cell>
          <cell r="K324">
            <v>43439</v>
          </cell>
          <cell r="L324">
            <v>22000</v>
          </cell>
          <cell r="P324" t="str">
            <v/>
          </cell>
        </row>
        <row r="325">
          <cell r="J325" t="str">
            <v>ESEG65406</v>
          </cell>
          <cell r="K325">
            <v>43439</v>
          </cell>
          <cell r="L325">
            <v>22000</v>
          </cell>
          <cell r="P325" t="str">
            <v/>
          </cell>
        </row>
        <row r="326">
          <cell r="J326" t="str">
            <v>ESEG65477</v>
          </cell>
          <cell r="K326">
            <v>43439</v>
          </cell>
          <cell r="L326">
            <v>22000</v>
          </cell>
          <cell r="P326" t="str">
            <v/>
          </cell>
        </row>
        <row r="327">
          <cell r="J327" t="str">
            <v>ESEG65559</v>
          </cell>
          <cell r="K327">
            <v>43439</v>
          </cell>
          <cell r="L327">
            <v>22000</v>
          </cell>
          <cell r="P327" t="str">
            <v/>
          </cell>
        </row>
        <row r="328">
          <cell r="J328" t="str">
            <v>ESEG65593</v>
          </cell>
          <cell r="K328">
            <v>43439</v>
          </cell>
          <cell r="L328">
            <v>22000</v>
          </cell>
          <cell r="P328" t="str">
            <v/>
          </cell>
        </row>
        <row r="329">
          <cell r="J329" t="str">
            <v>ESEG65597</v>
          </cell>
          <cell r="K329">
            <v>43439</v>
          </cell>
          <cell r="L329">
            <v>22000</v>
          </cell>
          <cell r="P329" t="str">
            <v/>
          </cell>
        </row>
        <row r="330">
          <cell r="J330" t="str">
            <v>ESEG65606</v>
          </cell>
          <cell r="K330">
            <v>43439</v>
          </cell>
          <cell r="L330">
            <v>22000</v>
          </cell>
          <cell r="P330" t="str">
            <v/>
          </cell>
        </row>
        <row r="331">
          <cell r="J331" t="str">
            <v>ESEG65607</v>
          </cell>
          <cell r="K331">
            <v>43439</v>
          </cell>
          <cell r="L331">
            <v>22000</v>
          </cell>
          <cell r="P331" t="str">
            <v/>
          </cell>
        </row>
        <row r="332">
          <cell r="J332" t="str">
            <v>ESEG65608</v>
          </cell>
          <cell r="K332">
            <v>43439</v>
          </cell>
          <cell r="L332">
            <v>22000</v>
          </cell>
          <cell r="P332" t="str">
            <v/>
          </cell>
        </row>
        <row r="333">
          <cell r="J333" t="str">
            <v>ESEG65609</v>
          </cell>
          <cell r="K333">
            <v>43439</v>
          </cell>
          <cell r="L333">
            <v>22000</v>
          </cell>
          <cell r="P333" t="str">
            <v/>
          </cell>
        </row>
        <row r="334">
          <cell r="J334" t="str">
            <v>ESEG65615</v>
          </cell>
          <cell r="K334">
            <v>43439</v>
          </cell>
          <cell r="L334">
            <v>22000</v>
          </cell>
          <cell r="P334" t="str">
            <v/>
          </cell>
        </row>
        <row r="335">
          <cell r="J335" t="str">
            <v>ESEG65616</v>
          </cell>
          <cell r="K335">
            <v>43439</v>
          </cell>
          <cell r="L335">
            <v>22000</v>
          </cell>
          <cell r="P335" t="str">
            <v/>
          </cell>
        </row>
        <row r="336">
          <cell r="J336" t="str">
            <v>ESEG65683</v>
          </cell>
          <cell r="K336">
            <v>43439</v>
          </cell>
          <cell r="L336">
            <v>22000</v>
          </cell>
          <cell r="P336" t="str">
            <v/>
          </cell>
        </row>
        <row r="337">
          <cell r="J337" t="str">
            <v>ESEG65685</v>
          </cell>
          <cell r="K337">
            <v>43439</v>
          </cell>
          <cell r="L337">
            <v>22000</v>
          </cell>
          <cell r="P337" t="str">
            <v/>
          </cell>
        </row>
        <row r="338">
          <cell r="J338" t="str">
            <v>ESEG65690</v>
          </cell>
          <cell r="K338">
            <v>43439</v>
          </cell>
          <cell r="L338">
            <v>22000</v>
          </cell>
          <cell r="P338" t="str">
            <v/>
          </cell>
        </row>
        <row r="339">
          <cell r="J339" t="str">
            <v>ESEG65693</v>
          </cell>
          <cell r="K339">
            <v>43439</v>
          </cell>
          <cell r="L339">
            <v>22000</v>
          </cell>
          <cell r="P339" t="str">
            <v/>
          </cell>
        </row>
        <row r="340">
          <cell r="J340" t="str">
            <v>ESEG65695</v>
          </cell>
          <cell r="K340">
            <v>43439</v>
          </cell>
          <cell r="L340">
            <v>22000</v>
          </cell>
          <cell r="P340" t="str">
            <v/>
          </cell>
        </row>
        <row r="341">
          <cell r="J341" t="str">
            <v>ESEG65696</v>
          </cell>
          <cell r="K341">
            <v>43439</v>
          </cell>
          <cell r="L341">
            <v>22000</v>
          </cell>
          <cell r="P341" t="str">
            <v/>
          </cell>
        </row>
        <row r="342">
          <cell r="J342" t="str">
            <v>ESEG65702</v>
          </cell>
          <cell r="K342">
            <v>43439</v>
          </cell>
          <cell r="L342">
            <v>116626</v>
          </cell>
          <cell r="P342" t="str">
            <v/>
          </cell>
        </row>
        <row r="343">
          <cell r="J343" t="str">
            <v>ESEG65717</v>
          </cell>
          <cell r="K343">
            <v>43439</v>
          </cell>
          <cell r="L343">
            <v>22000</v>
          </cell>
          <cell r="P343" t="str">
            <v/>
          </cell>
        </row>
        <row r="344">
          <cell r="J344" t="str">
            <v>ESEG65728</v>
          </cell>
          <cell r="K344">
            <v>43439</v>
          </cell>
          <cell r="L344">
            <v>22000</v>
          </cell>
          <cell r="P344" t="str">
            <v/>
          </cell>
        </row>
        <row r="345">
          <cell r="J345" t="str">
            <v>ESEG65730</v>
          </cell>
          <cell r="K345">
            <v>43439</v>
          </cell>
          <cell r="L345">
            <v>22000</v>
          </cell>
          <cell r="P345" t="str">
            <v/>
          </cell>
        </row>
        <row r="346">
          <cell r="J346" t="str">
            <v>ESEG65731</v>
          </cell>
          <cell r="K346">
            <v>43439</v>
          </cell>
          <cell r="L346">
            <v>22000</v>
          </cell>
          <cell r="P346" t="str">
            <v/>
          </cell>
        </row>
        <row r="347">
          <cell r="J347" t="str">
            <v>ESEG65743</v>
          </cell>
          <cell r="K347">
            <v>43439</v>
          </cell>
          <cell r="L347">
            <v>22000</v>
          </cell>
          <cell r="P347" t="str">
            <v/>
          </cell>
        </row>
        <row r="348">
          <cell r="J348" t="str">
            <v>ESEG65746</v>
          </cell>
          <cell r="K348">
            <v>43439</v>
          </cell>
          <cell r="L348">
            <v>22000</v>
          </cell>
          <cell r="P348" t="str">
            <v/>
          </cell>
        </row>
        <row r="349">
          <cell r="J349" t="str">
            <v>ESEG65748</v>
          </cell>
          <cell r="K349">
            <v>43439</v>
          </cell>
          <cell r="L349">
            <v>22000</v>
          </cell>
          <cell r="P349" t="str">
            <v/>
          </cell>
        </row>
        <row r="350">
          <cell r="J350" t="str">
            <v>ESEG65810</v>
          </cell>
          <cell r="K350">
            <v>43439</v>
          </cell>
          <cell r="L350">
            <v>49741</v>
          </cell>
          <cell r="P350" t="str">
            <v/>
          </cell>
        </row>
        <row r="351">
          <cell r="J351" t="str">
            <v>ESEG65813</v>
          </cell>
          <cell r="K351">
            <v>43439</v>
          </cell>
          <cell r="L351">
            <v>42832</v>
          </cell>
          <cell r="P351" t="str">
            <v/>
          </cell>
        </row>
        <row r="352">
          <cell r="J352" t="str">
            <v>ESEG65829</v>
          </cell>
          <cell r="K352">
            <v>43439</v>
          </cell>
          <cell r="L352">
            <v>30954</v>
          </cell>
          <cell r="P352" t="str">
            <v/>
          </cell>
        </row>
        <row r="353">
          <cell r="J353" t="str">
            <v>ESEG65868</v>
          </cell>
          <cell r="K353">
            <v>43439</v>
          </cell>
          <cell r="L353">
            <v>22000</v>
          </cell>
          <cell r="P353" t="str">
            <v/>
          </cell>
        </row>
        <row r="354">
          <cell r="J354" t="str">
            <v>ESEG65869</v>
          </cell>
          <cell r="K354">
            <v>43439</v>
          </cell>
          <cell r="L354">
            <v>22000</v>
          </cell>
          <cell r="P354" t="str">
            <v/>
          </cell>
        </row>
        <row r="355">
          <cell r="J355" t="str">
            <v>ESEG65887</v>
          </cell>
          <cell r="K355">
            <v>43439</v>
          </cell>
          <cell r="L355">
            <v>22000</v>
          </cell>
          <cell r="P355" t="str">
            <v/>
          </cell>
        </row>
        <row r="356">
          <cell r="J356" t="str">
            <v>ESEG65902</v>
          </cell>
          <cell r="K356">
            <v>43439</v>
          </cell>
          <cell r="L356">
            <v>22000</v>
          </cell>
          <cell r="P356" t="str">
            <v/>
          </cell>
        </row>
        <row r="357">
          <cell r="J357" t="str">
            <v>ESEG65904</v>
          </cell>
          <cell r="K357">
            <v>43439</v>
          </cell>
          <cell r="L357">
            <v>22000</v>
          </cell>
          <cell r="P357" t="str">
            <v/>
          </cell>
        </row>
        <row r="358">
          <cell r="J358" t="str">
            <v>ESEG65926</v>
          </cell>
          <cell r="K358">
            <v>43439</v>
          </cell>
          <cell r="L358">
            <v>82446</v>
          </cell>
          <cell r="P358" t="str">
            <v/>
          </cell>
        </row>
        <row r="359">
          <cell r="J359" t="str">
            <v>ESEG66008</v>
          </cell>
          <cell r="K359">
            <v>43439</v>
          </cell>
          <cell r="L359">
            <v>22000</v>
          </cell>
          <cell r="P359" t="str">
            <v/>
          </cell>
        </row>
        <row r="360">
          <cell r="J360" t="str">
            <v>ESEG66012</v>
          </cell>
          <cell r="K360">
            <v>43439</v>
          </cell>
          <cell r="L360">
            <v>22000</v>
          </cell>
          <cell r="P360" t="str">
            <v/>
          </cell>
        </row>
        <row r="361">
          <cell r="J361" t="str">
            <v>ESEG66013</v>
          </cell>
          <cell r="K361">
            <v>43439</v>
          </cell>
          <cell r="L361">
            <v>22000</v>
          </cell>
          <cell r="P361" t="str">
            <v/>
          </cell>
        </row>
        <row r="362">
          <cell r="J362" t="str">
            <v>ESEG66049</v>
          </cell>
          <cell r="K362">
            <v>43439</v>
          </cell>
          <cell r="L362">
            <v>22100</v>
          </cell>
          <cell r="P362" t="str">
            <v/>
          </cell>
        </row>
        <row r="363">
          <cell r="J363" t="str">
            <v>ESEG66061</v>
          </cell>
          <cell r="K363">
            <v>43439</v>
          </cell>
          <cell r="L363">
            <v>22000</v>
          </cell>
          <cell r="P363" t="str">
            <v/>
          </cell>
        </row>
        <row r="364">
          <cell r="J364" t="str">
            <v>ESEG66062</v>
          </cell>
          <cell r="K364">
            <v>43439</v>
          </cell>
          <cell r="L364">
            <v>22000</v>
          </cell>
          <cell r="P364" t="str">
            <v/>
          </cell>
        </row>
        <row r="365">
          <cell r="J365" t="str">
            <v>ESEG66068</v>
          </cell>
          <cell r="K365">
            <v>43439</v>
          </cell>
          <cell r="L365">
            <v>22000</v>
          </cell>
          <cell r="P365" t="str">
            <v/>
          </cell>
        </row>
        <row r="366">
          <cell r="J366" t="str">
            <v>ESEG66073</v>
          </cell>
          <cell r="K366">
            <v>43439</v>
          </cell>
          <cell r="L366">
            <v>22000</v>
          </cell>
          <cell r="P366" t="str">
            <v/>
          </cell>
        </row>
        <row r="367">
          <cell r="J367" t="str">
            <v>ESEG66079</v>
          </cell>
          <cell r="K367">
            <v>43439</v>
          </cell>
          <cell r="L367">
            <v>22000</v>
          </cell>
          <cell r="P367" t="str">
            <v/>
          </cell>
        </row>
        <row r="368">
          <cell r="J368" t="str">
            <v>ESEG66088</v>
          </cell>
          <cell r="K368">
            <v>43439</v>
          </cell>
          <cell r="L368">
            <v>59541</v>
          </cell>
          <cell r="P368" t="str">
            <v/>
          </cell>
        </row>
        <row r="369">
          <cell r="J369" t="str">
            <v>ESEG66119</v>
          </cell>
          <cell r="K369">
            <v>43439</v>
          </cell>
          <cell r="L369">
            <v>22000</v>
          </cell>
          <cell r="P369" t="str">
            <v/>
          </cell>
        </row>
        <row r="370">
          <cell r="J370" t="str">
            <v>ESEG66129</v>
          </cell>
          <cell r="K370">
            <v>43439</v>
          </cell>
          <cell r="L370">
            <v>22000</v>
          </cell>
          <cell r="P370" t="str">
            <v/>
          </cell>
        </row>
        <row r="371">
          <cell r="J371" t="str">
            <v>ESEG66218</v>
          </cell>
          <cell r="K371">
            <v>43439</v>
          </cell>
          <cell r="L371">
            <v>461970</v>
          </cell>
          <cell r="P371" t="str">
            <v/>
          </cell>
        </row>
        <row r="372">
          <cell r="J372" t="str">
            <v>ESEG66310</v>
          </cell>
          <cell r="K372">
            <v>43439</v>
          </cell>
          <cell r="L372">
            <v>335755</v>
          </cell>
          <cell r="P372" t="str">
            <v/>
          </cell>
        </row>
        <row r="373">
          <cell r="J373" t="str">
            <v>ESEG66573</v>
          </cell>
          <cell r="K373">
            <v>43474</v>
          </cell>
          <cell r="L373">
            <v>399808</v>
          </cell>
          <cell r="P373" t="str">
            <v/>
          </cell>
        </row>
        <row r="374">
          <cell r="J374" t="str">
            <v>ESEG66775</v>
          </cell>
          <cell r="K374">
            <v>43474</v>
          </cell>
          <cell r="L374">
            <v>12000</v>
          </cell>
          <cell r="P374" t="str">
            <v/>
          </cell>
        </row>
        <row r="375">
          <cell r="J375" t="str">
            <v>ESEG66794</v>
          </cell>
          <cell r="K375">
            <v>43474</v>
          </cell>
          <cell r="L375">
            <v>12000</v>
          </cell>
          <cell r="P375" t="str">
            <v/>
          </cell>
        </row>
        <row r="376">
          <cell r="J376" t="str">
            <v>ESEG66803</v>
          </cell>
          <cell r="K376">
            <v>43474</v>
          </cell>
          <cell r="L376">
            <v>12000</v>
          </cell>
          <cell r="P376" t="str">
            <v/>
          </cell>
        </row>
        <row r="377">
          <cell r="J377" t="str">
            <v>ESEG66928</v>
          </cell>
          <cell r="K377">
            <v>43474</v>
          </cell>
          <cell r="L377">
            <v>144900</v>
          </cell>
          <cell r="P377" t="str">
            <v/>
          </cell>
        </row>
        <row r="378">
          <cell r="J378" t="str">
            <v>ESEG67055</v>
          </cell>
          <cell r="K378">
            <v>43474</v>
          </cell>
          <cell r="L378">
            <v>87254</v>
          </cell>
          <cell r="P378" t="str">
            <v/>
          </cell>
        </row>
        <row r="379">
          <cell r="J379" t="str">
            <v>ESEG67059</v>
          </cell>
          <cell r="K379">
            <v>43474</v>
          </cell>
          <cell r="L379">
            <v>290600</v>
          </cell>
          <cell r="P379" t="str">
            <v/>
          </cell>
        </row>
        <row r="380">
          <cell r="J380" t="str">
            <v>ESEG67254</v>
          </cell>
          <cell r="K380">
            <v>43474</v>
          </cell>
          <cell r="L380">
            <v>12000</v>
          </cell>
          <cell r="P380" t="str">
            <v/>
          </cell>
        </row>
        <row r="381">
          <cell r="J381" t="str">
            <v>ESEG67256</v>
          </cell>
          <cell r="K381">
            <v>43474</v>
          </cell>
          <cell r="L381">
            <v>179854</v>
          </cell>
          <cell r="P381" t="str">
            <v/>
          </cell>
        </row>
        <row r="382">
          <cell r="J382" t="str">
            <v>ESEG67357</v>
          </cell>
          <cell r="K382">
            <v>43474</v>
          </cell>
          <cell r="L382">
            <v>12000</v>
          </cell>
          <cell r="P382" t="str">
            <v/>
          </cell>
        </row>
        <row r="383">
          <cell r="J383" t="str">
            <v>ESEG67977</v>
          </cell>
          <cell r="K383">
            <v>43515</v>
          </cell>
          <cell r="L383">
            <v>12000</v>
          </cell>
          <cell r="P383" t="str">
            <v/>
          </cell>
        </row>
        <row r="384">
          <cell r="J384" t="str">
            <v>ESEG67982</v>
          </cell>
          <cell r="K384">
            <v>43515</v>
          </cell>
          <cell r="L384">
            <v>89686</v>
          </cell>
          <cell r="P384" t="str">
            <v/>
          </cell>
        </row>
        <row r="385">
          <cell r="J385" t="str">
            <v>ESEG68230</v>
          </cell>
          <cell r="K385">
            <v>43515</v>
          </cell>
          <cell r="L385">
            <v>12000</v>
          </cell>
          <cell r="P385" t="str">
            <v/>
          </cell>
        </row>
        <row r="386">
          <cell r="J386" t="str">
            <v>ESEG68591</v>
          </cell>
          <cell r="K386">
            <v>43515</v>
          </cell>
          <cell r="L386">
            <v>12000</v>
          </cell>
          <cell r="P386" t="str">
            <v/>
          </cell>
        </row>
        <row r="387">
          <cell r="J387" t="str">
            <v>ESEG68594</v>
          </cell>
          <cell r="K387">
            <v>43515</v>
          </cell>
          <cell r="L387">
            <v>12000</v>
          </cell>
          <cell r="P387" t="str">
            <v/>
          </cell>
        </row>
        <row r="388">
          <cell r="J388" t="str">
            <v>ESEG68596</v>
          </cell>
          <cell r="K388">
            <v>43515</v>
          </cell>
          <cell r="L388">
            <v>12000</v>
          </cell>
          <cell r="P388" t="str">
            <v/>
          </cell>
        </row>
        <row r="389">
          <cell r="J389" t="str">
            <v>ESEG69741</v>
          </cell>
          <cell r="K389">
            <v>43564</v>
          </cell>
          <cell r="L389">
            <v>234903</v>
          </cell>
          <cell r="P389" t="str">
            <v/>
          </cell>
        </row>
        <row r="390">
          <cell r="J390" t="str">
            <v>ESEG70160</v>
          </cell>
          <cell r="K390">
            <v>43564</v>
          </cell>
          <cell r="L390">
            <v>242232</v>
          </cell>
          <cell r="P390" t="str">
            <v/>
          </cell>
        </row>
        <row r="391">
          <cell r="J391" t="str">
            <v>ESEG71142</v>
          </cell>
          <cell r="K391">
            <v>43592</v>
          </cell>
          <cell r="L391">
            <v>75054</v>
          </cell>
          <cell r="P391" t="str">
            <v/>
          </cell>
        </row>
        <row r="392">
          <cell r="J392" t="str">
            <v>ESEG71221</v>
          </cell>
          <cell r="K392">
            <v>43592</v>
          </cell>
          <cell r="L392">
            <v>22100</v>
          </cell>
          <cell r="P392" t="str">
            <v/>
          </cell>
        </row>
        <row r="393">
          <cell r="J393" t="str">
            <v>ESEG71248</v>
          </cell>
          <cell r="K393">
            <v>43592</v>
          </cell>
          <cell r="L393">
            <v>217545</v>
          </cell>
          <cell r="P393" t="str">
            <v/>
          </cell>
        </row>
        <row r="394">
          <cell r="J394" t="str">
            <v>ESEG71288</v>
          </cell>
          <cell r="K394">
            <v>43592</v>
          </cell>
          <cell r="L394">
            <v>165100</v>
          </cell>
          <cell r="P394" t="str">
            <v/>
          </cell>
        </row>
        <row r="395">
          <cell r="J395" t="str">
            <v>ESEG71522</v>
          </cell>
          <cell r="K395">
            <v>43592</v>
          </cell>
          <cell r="L395">
            <v>25300</v>
          </cell>
          <cell r="P395" t="str">
            <v/>
          </cell>
        </row>
        <row r="396">
          <cell r="J396" t="str">
            <v>ESEG71738</v>
          </cell>
          <cell r="K396">
            <v>43623</v>
          </cell>
          <cell r="L396">
            <v>41300</v>
          </cell>
          <cell r="P396" t="str">
            <v/>
          </cell>
        </row>
        <row r="397">
          <cell r="J397" t="str">
            <v>ESEG71743</v>
          </cell>
          <cell r="K397">
            <v>43623</v>
          </cell>
          <cell r="L397">
            <v>22100</v>
          </cell>
          <cell r="P397" t="str">
            <v/>
          </cell>
        </row>
        <row r="398">
          <cell r="J398" t="str">
            <v>ESEG71803</v>
          </cell>
          <cell r="K398">
            <v>43623</v>
          </cell>
          <cell r="L398">
            <v>70700</v>
          </cell>
          <cell r="P398" t="str">
            <v/>
          </cell>
        </row>
        <row r="399">
          <cell r="J399" t="str">
            <v>ESEG71908</v>
          </cell>
          <cell r="K399">
            <v>43623</v>
          </cell>
          <cell r="L399">
            <v>41300</v>
          </cell>
          <cell r="P399" t="str">
            <v/>
          </cell>
        </row>
        <row r="400">
          <cell r="J400" t="str">
            <v>ESEG71982</v>
          </cell>
          <cell r="K400">
            <v>43623</v>
          </cell>
          <cell r="L400">
            <v>41300</v>
          </cell>
          <cell r="P400" t="str">
            <v/>
          </cell>
        </row>
        <row r="401">
          <cell r="J401" t="str">
            <v>ESEG72107</v>
          </cell>
          <cell r="K401">
            <v>43623</v>
          </cell>
          <cell r="L401">
            <v>20700</v>
          </cell>
          <cell r="P401" t="str">
            <v/>
          </cell>
        </row>
        <row r="402">
          <cell r="J402" t="str">
            <v>ESEG72137</v>
          </cell>
          <cell r="K402">
            <v>43623</v>
          </cell>
          <cell r="L402">
            <v>6400</v>
          </cell>
          <cell r="P402" t="str">
            <v/>
          </cell>
        </row>
        <row r="403">
          <cell r="J403" t="str">
            <v>ESEG72198</v>
          </cell>
          <cell r="K403">
            <v>43623</v>
          </cell>
          <cell r="L403">
            <v>337100</v>
          </cell>
          <cell r="P403" t="str">
            <v/>
          </cell>
        </row>
        <row r="404">
          <cell r="J404" t="str">
            <v>ESEG72199</v>
          </cell>
          <cell r="K404">
            <v>43623</v>
          </cell>
          <cell r="L404">
            <v>99337</v>
          </cell>
          <cell r="P404" t="str">
            <v/>
          </cell>
        </row>
        <row r="405">
          <cell r="J405" t="str">
            <v>ESEG72250</v>
          </cell>
          <cell r="K405">
            <v>43623</v>
          </cell>
          <cell r="L405">
            <v>148300</v>
          </cell>
          <cell r="P405" t="str">
            <v/>
          </cell>
        </row>
        <row r="406">
          <cell r="J406" t="str">
            <v>ESEG72330</v>
          </cell>
          <cell r="K406">
            <v>43623</v>
          </cell>
          <cell r="L406">
            <v>41300</v>
          </cell>
          <cell r="P406" t="str">
            <v/>
          </cell>
        </row>
        <row r="407">
          <cell r="J407" t="str">
            <v>ESEG72337</v>
          </cell>
          <cell r="K407">
            <v>43623</v>
          </cell>
          <cell r="L407">
            <v>72600</v>
          </cell>
          <cell r="P407" t="str">
            <v/>
          </cell>
        </row>
        <row r="408">
          <cell r="J408" t="str">
            <v>ESEG72338</v>
          </cell>
          <cell r="K408">
            <v>43623</v>
          </cell>
          <cell r="L408">
            <v>72600</v>
          </cell>
          <cell r="P408" t="str">
            <v/>
          </cell>
        </row>
        <row r="409">
          <cell r="J409" t="str">
            <v>ESEG72339</v>
          </cell>
          <cell r="K409">
            <v>43623</v>
          </cell>
          <cell r="L409">
            <v>145200</v>
          </cell>
          <cell r="P409" t="str">
            <v/>
          </cell>
        </row>
        <row r="410">
          <cell r="J410" t="str">
            <v>ESEG72340</v>
          </cell>
          <cell r="K410">
            <v>43623</v>
          </cell>
          <cell r="L410">
            <v>25300</v>
          </cell>
          <cell r="P410" t="str">
            <v/>
          </cell>
        </row>
        <row r="411">
          <cell r="J411" t="str">
            <v>ESEG72341</v>
          </cell>
          <cell r="K411">
            <v>43623</v>
          </cell>
          <cell r="L411">
            <v>50500</v>
          </cell>
          <cell r="P411" t="str">
            <v/>
          </cell>
        </row>
        <row r="412">
          <cell r="J412" t="str">
            <v>ESEG72342</v>
          </cell>
          <cell r="K412">
            <v>43623</v>
          </cell>
          <cell r="L412">
            <v>42000</v>
          </cell>
          <cell r="P412" t="str">
            <v/>
          </cell>
        </row>
        <row r="413">
          <cell r="J413" t="str">
            <v>ESEG72343</v>
          </cell>
          <cell r="K413">
            <v>43623</v>
          </cell>
          <cell r="L413">
            <v>50500</v>
          </cell>
          <cell r="P413" t="str">
            <v/>
          </cell>
        </row>
        <row r="414">
          <cell r="J414" t="str">
            <v>ESEG72344</v>
          </cell>
          <cell r="K414">
            <v>43623</v>
          </cell>
          <cell r="L414">
            <v>50500</v>
          </cell>
          <cell r="P414" t="str">
            <v/>
          </cell>
        </row>
        <row r="415">
          <cell r="J415" t="str">
            <v>ESEG72345</v>
          </cell>
          <cell r="K415">
            <v>43623</v>
          </cell>
          <cell r="L415">
            <v>72600</v>
          </cell>
          <cell r="P415" t="str">
            <v/>
          </cell>
        </row>
        <row r="416">
          <cell r="J416" t="str">
            <v>ESEG72346</v>
          </cell>
          <cell r="K416">
            <v>43623</v>
          </cell>
          <cell r="L416">
            <v>72600</v>
          </cell>
          <cell r="P416" t="str">
            <v/>
          </cell>
        </row>
        <row r="417">
          <cell r="J417" t="str">
            <v>ESEG72347</v>
          </cell>
          <cell r="K417">
            <v>43623</v>
          </cell>
          <cell r="L417">
            <v>25300</v>
          </cell>
          <cell r="P417" t="str">
            <v/>
          </cell>
        </row>
        <row r="418">
          <cell r="J418" t="str">
            <v>ESEG72348</v>
          </cell>
          <cell r="K418">
            <v>43623</v>
          </cell>
          <cell r="L418">
            <v>72600</v>
          </cell>
          <cell r="P418" t="str">
            <v/>
          </cell>
        </row>
        <row r="419">
          <cell r="J419" t="str">
            <v>ESEG72349</v>
          </cell>
          <cell r="K419">
            <v>43623</v>
          </cell>
          <cell r="L419">
            <v>50500</v>
          </cell>
          <cell r="P419" t="str">
            <v/>
          </cell>
        </row>
        <row r="420">
          <cell r="J420" t="str">
            <v>ESEG72350</v>
          </cell>
          <cell r="K420">
            <v>43623</v>
          </cell>
          <cell r="L420">
            <v>50500</v>
          </cell>
          <cell r="P420" t="str">
            <v/>
          </cell>
        </row>
        <row r="421">
          <cell r="J421" t="str">
            <v>ESEG72351</v>
          </cell>
          <cell r="K421">
            <v>43623</v>
          </cell>
          <cell r="L421">
            <v>72600</v>
          </cell>
          <cell r="P421" t="str">
            <v/>
          </cell>
        </row>
        <row r="422">
          <cell r="J422" t="str">
            <v>ESEG72352</v>
          </cell>
          <cell r="K422">
            <v>43623</v>
          </cell>
          <cell r="L422">
            <v>50500</v>
          </cell>
          <cell r="P422" t="str">
            <v/>
          </cell>
        </row>
        <row r="423">
          <cell r="J423" t="str">
            <v>ESEG72353</v>
          </cell>
          <cell r="K423">
            <v>43623</v>
          </cell>
          <cell r="L423">
            <v>145200</v>
          </cell>
          <cell r="P423" t="str">
            <v/>
          </cell>
        </row>
        <row r="424">
          <cell r="J424" t="str">
            <v>ESEG72354</v>
          </cell>
          <cell r="K424">
            <v>43623</v>
          </cell>
          <cell r="L424">
            <v>50500</v>
          </cell>
          <cell r="P424" t="str">
            <v/>
          </cell>
        </row>
        <row r="425">
          <cell r="J425" t="str">
            <v>ESEG72355</v>
          </cell>
          <cell r="K425">
            <v>43623</v>
          </cell>
          <cell r="L425">
            <v>50500</v>
          </cell>
          <cell r="P425" t="str">
            <v/>
          </cell>
        </row>
        <row r="426">
          <cell r="J426" t="str">
            <v>ESEG72356</v>
          </cell>
          <cell r="K426">
            <v>43623</v>
          </cell>
          <cell r="L426">
            <v>145200</v>
          </cell>
          <cell r="P426" t="str">
            <v/>
          </cell>
        </row>
        <row r="427">
          <cell r="J427" t="str">
            <v>ESEG72357</v>
          </cell>
          <cell r="K427">
            <v>43623</v>
          </cell>
          <cell r="L427">
            <v>92500</v>
          </cell>
          <cell r="P427" t="str">
            <v/>
          </cell>
        </row>
        <row r="428">
          <cell r="J428" t="str">
            <v>ESEG72358</v>
          </cell>
          <cell r="K428">
            <v>43623</v>
          </cell>
          <cell r="L428">
            <v>123100</v>
          </cell>
          <cell r="P428" t="str">
            <v/>
          </cell>
        </row>
        <row r="429">
          <cell r="J429" t="str">
            <v>ESEG72359</v>
          </cell>
          <cell r="K429">
            <v>43623</v>
          </cell>
          <cell r="L429">
            <v>114600</v>
          </cell>
          <cell r="P429" t="str">
            <v/>
          </cell>
        </row>
        <row r="430">
          <cell r="J430" t="str">
            <v>ESEG72360</v>
          </cell>
          <cell r="K430">
            <v>43623</v>
          </cell>
          <cell r="L430">
            <v>50500</v>
          </cell>
          <cell r="P430" t="str">
            <v/>
          </cell>
        </row>
        <row r="431">
          <cell r="J431" t="str">
            <v>ESEG72361</v>
          </cell>
          <cell r="K431">
            <v>43623</v>
          </cell>
          <cell r="L431">
            <v>92500</v>
          </cell>
          <cell r="P431" t="str">
            <v/>
          </cell>
        </row>
        <row r="432">
          <cell r="J432" t="str">
            <v>ESEG72362</v>
          </cell>
          <cell r="K432">
            <v>43623</v>
          </cell>
          <cell r="L432">
            <v>237700</v>
          </cell>
          <cell r="P432" t="str">
            <v/>
          </cell>
        </row>
        <row r="433">
          <cell r="J433" t="str">
            <v>ESEG72363</v>
          </cell>
          <cell r="K433">
            <v>43623</v>
          </cell>
          <cell r="L433">
            <v>50500</v>
          </cell>
          <cell r="P433" t="str">
            <v/>
          </cell>
        </row>
        <row r="434">
          <cell r="J434" t="str">
            <v>ESEG72364</v>
          </cell>
          <cell r="K434">
            <v>43623</v>
          </cell>
          <cell r="L434">
            <v>145200</v>
          </cell>
          <cell r="P434" t="str">
            <v/>
          </cell>
        </row>
        <row r="435">
          <cell r="J435" t="str">
            <v>ESEG72365</v>
          </cell>
          <cell r="K435">
            <v>43623</v>
          </cell>
          <cell r="L435">
            <v>42000</v>
          </cell>
          <cell r="P435" t="str">
            <v/>
          </cell>
        </row>
        <row r="436">
          <cell r="J436" t="str">
            <v>ESEG72367</v>
          </cell>
          <cell r="K436">
            <v>43623</v>
          </cell>
          <cell r="L436">
            <v>72600</v>
          </cell>
          <cell r="P436" t="str">
            <v/>
          </cell>
        </row>
        <row r="437">
          <cell r="J437" t="str">
            <v>ESEG72368</v>
          </cell>
          <cell r="K437">
            <v>43623</v>
          </cell>
          <cell r="L437">
            <v>50500</v>
          </cell>
          <cell r="P437" t="str">
            <v/>
          </cell>
        </row>
        <row r="438">
          <cell r="J438" t="str">
            <v>ESEG72369</v>
          </cell>
          <cell r="K438">
            <v>43623</v>
          </cell>
          <cell r="L438">
            <v>145200</v>
          </cell>
          <cell r="P438" t="str">
            <v/>
          </cell>
        </row>
        <row r="439">
          <cell r="J439" t="str">
            <v>ESEG72402</v>
          </cell>
          <cell r="K439">
            <v>43623</v>
          </cell>
          <cell r="L439">
            <v>92500</v>
          </cell>
          <cell r="P439" t="str">
            <v/>
          </cell>
        </row>
        <row r="440">
          <cell r="J440" t="str">
            <v>ESEG72404</v>
          </cell>
          <cell r="K440">
            <v>43623</v>
          </cell>
          <cell r="L440">
            <v>42000</v>
          </cell>
          <cell r="P440" t="str">
            <v/>
          </cell>
        </row>
        <row r="441">
          <cell r="J441" t="str">
            <v>ESEG72406</v>
          </cell>
          <cell r="K441">
            <v>43623</v>
          </cell>
          <cell r="L441">
            <v>50500</v>
          </cell>
          <cell r="P441" t="str">
            <v/>
          </cell>
        </row>
        <row r="442">
          <cell r="J442" t="str">
            <v>ESEG72407</v>
          </cell>
          <cell r="K442">
            <v>43623</v>
          </cell>
          <cell r="L442">
            <v>72600</v>
          </cell>
          <cell r="P442" t="str">
            <v/>
          </cell>
        </row>
        <row r="443">
          <cell r="J443" t="str">
            <v>ESEG72413</v>
          </cell>
          <cell r="K443">
            <v>43623</v>
          </cell>
          <cell r="L443">
            <v>42000</v>
          </cell>
          <cell r="P443" t="str">
            <v/>
          </cell>
        </row>
        <row r="444">
          <cell r="J444" t="str">
            <v>ESEG72427</v>
          </cell>
          <cell r="K444">
            <v>43623</v>
          </cell>
          <cell r="L444">
            <v>50500</v>
          </cell>
          <cell r="P444" t="str">
            <v/>
          </cell>
        </row>
        <row r="445">
          <cell r="J445" t="str">
            <v>ESEG72429</v>
          </cell>
          <cell r="K445">
            <v>43623</v>
          </cell>
          <cell r="L445">
            <v>41300</v>
          </cell>
          <cell r="P445" t="str">
            <v/>
          </cell>
        </row>
        <row r="446">
          <cell r="J446" t="str">
            <v>ESEG72431</v>
          </cell>
          <cell r="K446">
            <v>43623</v>
          </cell>
          <cell r="L446">
            <v>50500</v>
          </cell>
          <cell r="P446" t="str">
            <v/>
          </cell>
        </row>
        <row r="447">
          <cell r="J447" t="str">
            <v>ESEG72432</v>
          </cell>
          <cell r="K447">
            <v>43623</v>
          </cell>
          <cell r="L447">
            <v>50500</v>
          </cell>
          <cell r="P447" t="str">
            <v/>
          </cell>
        </row>
        <row r="448">
          <cell r="J448" t="str">
            <v>ESEG72436</v>
          </cell>
          <cell r="K448">
            <v>43623</v>
          </cell>
          <cell r="L448">
            <v>72600</v>
          </cell>
          <cell r="P448" t="str">
            <v/>
          </cell>
        </row>
        <row r="449">
          <cell r="J449" t="str">
            <v>ESEG72437</v>
          </cell>
          <cell r="K449">
            <v>43623</v>
          </cell>
          <cell r="L449">
            <v>50500</v>
          </cell>
          <cell r="P449" t="str">
            <v/>
          </cell>
        </row>
        <row r="450">
          <cell r="J450" t="str">
            <v>ESEG72439</v>
          </cell>
          <cell r="K450">
            <v>43623</v>
          </cell>
          <cell r="L450">
            <v>92500</v>
          </cell>
          <cell r="P450" t="str">
            <v/>
          </cell>
        </row>
        <row r="451">
          <cell r="J451" t="str">
            <v>ESEG72440</v>
          </cell>
          <cell r="K451">
            <v>43623</v>
          </cell>
          <cell r="L451">
            <v>50500</v>
          </cell>
          <cell r="P451" t="str">
            <v/>
          </cell>
        </row>
        <row r="452">
          <cell r="J452" t="str">
            <v>ESEG72442</v>
          </cell>
          <cell r="K452">
            <v>43623</v>
          </cell>
          <cell r="L452">
            <v>92500</v>
          </cell>
          <cell r="P452" t="str">
            <v/>
          </cell>
        </row>
        <row r="453">
          <cell r="J453" t="str">
            <v>ESEG72445</v>
          </cell>
          <cell r="K453">
            <v>43623</v>
          </cell>
          <cell r="L453">
            <v>50500</v>
          </cell>
          <cell r="P453" t="str">
            <v/>
          </cell>
        </row>
        <row r="454">
          <cell r="J454" t="str">
            <v>ESEG72446</v>
          </cell>
          <cell r="K454">
            <v>43623</v>
          </cell>
          <cell r="L454">
            <v>50500</v>
          </cell>
          <cell r="P454" t="str">
            <v/>
          </cell>
        </row>
        <row r="455">
          <cell r="J455" t="str">
            <v>ESEG72447</v>
          </cell>
          <cell r="K455">
            <v>43623</v>
          </cell>
          <cell r="L455">
            <v>50500</v>
          </cell>
          <cell r="P455" t="str">
            <v/>
          </cell>
        </row>
        <row r="456">
          <cell r="J456" t="str">
            <v>ESEG72448</v>
          </cell>
          <cell r="K456">
            <v>43623</v>
          </cell>
          <cell r="L456">
            <v>50500</v>
          </cell>
          <cell r="P456" t="str">
            <v/>
          </cell>
        </row>
        <row r="457">
          <cell r="J457" t="str">
            <v>ESEG72449</v>
          </cell>
          <cell r="K457">
            <v>43623</v>
          </cell>
          <cell r="L457">
            <v>50500</v>
          </cell>
          <cell r="P457" t="str">
            <v/>
          </cell>
        </row>
        <row r="458">
          <cell r="J458" t="str">
            <v>ESEG72450</v>
          </cell>
          <cell r="K458">
            <v>43623</v>
          </cell>
          <cell r="L458">
            <v>50500</v>
          </cell>
          <cell r="P458" t="str">
            <v/>
          </cell>
        </row>
        <row r="459">
          <cell r="J459" t="str">
            <v>ESEG72451</v>
          </cell>
          <cell r="K459">
            <v>43623</v>
          </cell>
          <cell r="L459">
            <v>50500</v>
          </cell>
          <cell r="P459" t="str">
            <v/>
          </cell>
        </row>
        <row r="460">
          <cell r="J460" t="str">
            <v>ESEG72452</v>
          </cell>
          <cell r="K460">
            <v>43623</v>
          </cell>
          <cell r="L460">
            <v>41300</v>
          </cell>
          <cell r="P460" t="str">
            <v/>
          </cell>
        </row>
        <row r="461">
          <cell r="J461" t="str">
            <v>ESEG72454</v>
          </cell>
          <cell r="K461">
            <v>43623</v>
          </cell>
          <cell r="L461">
            <v>84200</v>
          </cell>
          <cell r="P461" t="str">
            <v/>
          </cell>
        </row>
        <row r="462">
          <cell r="J462" t="str">
            <v>ESEG72455</v>
          </cell>
          <cell r="K462">
            <v>43623</v>
          </cell>
          <cell r="L462">
            <v>50500</v>
          </cell>
          <cell r="P462" t="str">
            <v/>
          </cell>
        </row>
        <row r="463">
          <cell r="J463" t="str">
            <v>ESEG72456</v>
          </cell>
          <cell r="K463">
            <v>43623</v>
          </cell>
          <cell r="L463">
            <v>526500</v>
          </cell>
          <cell r="P463" t="str">
            <v/>
          </cell>
        </row>
        <row r="464">
          <cell r="J464" t="str">
            <v>ESEG72457</v>
          </cell>
          <cell r="K464">
            <v>43623</v>
          </cell>
          <cell r="L464">
            <v>50500</v>
          </cell>
          <cell r="P464" t="str">
            <v/>
          </cell>
        </row>
        <row r="465">
          <cell r="J465" t="str">
            <v>ESEG72458</v>
          </cell>
          <cell r="K465">
            <v>43623</v>
          </cell>
          <cell r="L465">
            <v>530400</v>
          </cell>
          <cell r="P465" t="str">
            <v/>
          </cell>
        </row>
        <row r="466">
          <cell r="J466" t="str">
            <v>ESEG72459</v>
          </cell>
          <cell r="K466">
            <v>43623</v>
          </cell>
          <cell r="L466">
            <v>145200</v>
          </cell>
          <cell r="P466" t="str">
            <v/>
          </cell>
        </row>
        <row r="467">
          <cell r="J467" t="str">
            <v>ESEG72460</v>
          </cell>
          <cell r="K467">
            <v>43623</v>
          </cell>
          <cell r="L467">
            <v>526500</v>
          </cell>
          <cell r="P467" t="str">
            <v/>
          </cell>
        </row>
        <row r="468">
          <cell r="J468" t="str">
            <v>ESEG72493</v>
          </cell>
          <cell r="K468">
            <v>43623</v>
          </cell>
          <cell r="L468">
            <v>84200</v>
          </cell>
          <cell r="P468" t="str">
            <v/>
          </cell>
        </row>
        <row r="469">
          <cell r="J469" t="str">
            <v>ESEG72496</v>
          </cell>
          <cell r="K469">
            <v>43623</v>
          </cell>
          <cell r="L469">
            <v>84200</v>
          </cell>
          <cell r="P469" t="str">
            <v/>
          </cell>
        </row>
        <row r="470">
          <cell r="J470" t="str">
            <v>ESEG72498</v>
          </cell>
          <cell r="K470">
            <v>43623</v>
          </cell>
          <cell r="L470">
            <v>84200</v>
          </cell>
          <cell r="P470" t="str">
            <v/>
          </cell>
        </row>
        <row r="471">
          <cell r="J471" t="str">
            <v>ESEG72499</v>
          </cell>
          <cell r="K471">
            <v>43623</v>
          </cell>
          <cell r="L471">
            <v>526500</v>
          </cell>
          <cell r="P471" t="str">
            <v/>
          </cell>
        </row>
        <row r="472">
          <cell r="J472" t="str">
            <v>ESEG72500</v>
          </cell>
          <cell r="K472">
            <v>43623</v>
          </cell>
          <cell r="L472">
            <v>526500</v>
          </cell>
          <cell r="P472" t="str">
            <v/>
          </cell>
        </row>
        <row r="473">
          <cell r="J473" t="str">
            <v>ESEG72501</v>
          </cell>
          <cell r="K473">
            <v>43623</v>
          </cell>
          <cell r="L473">
            <v>84200</v>
          </cell>
          <cell r="P473" t="str">
            <v/>
          </cell>
        </row>
        <row r="474">
          <cell r="J474" t="str">
            <v>ESEG72502</v>
          </cell>
          <cell r="K474">
            <v>43623</v>
          </cell>
          <cell r="L474">
            <v>526500</v>
          </cell>
          <cell r="P474" t="str">
            <v/>
          </cell>
        </row>
        <row r="475">
          <cell r="J475" t="str">
            <v>ESEG72503</v>
          </cell>
          <cell r="K475">
            <v>43623</v>
          </cell>
          <cell r="L475">
            <v>84200</v>
          </cell>
          <cell r="P475" t="str">
            <v/>
          </cell>
        </row>
        <row r="476">
          <cell r="J476" t="str">
            <v>ESEG72511</v>
          </cell>
          <cell r="K476">
            <v>43623</v>
          </cell>
          <cell r="L476">
            <v>145200</v>
          </cell>
          <cell r="P476" t="str">
            <v/>
          </cell>
        </row>
        <row r="477">
          <cell r="J477" t="str">
            <v>ESEG72512</v>
          </cell>
          <cell r="K477">
            <v>43623</v>
          </cell>
          <cell r="L477">
            <v>84200</v>
          </cell>
          <cell r="P477" t="str">
            <v/>
          </cell>
        </row>
        <row r="478">
          <cell r="J478" t="str">
            <v>ESEG72515</v>
          </cell>
          <cell r="K478">
            <v>43623</v>
          </cell>
          <cell r="L478">
            <v>84200</v>
          </cell>
          <cell r="P478" t="str">
            <v/>
          </cell>
        </row>
        <row r="479">
          <cell r="J479" t="str">
            <v>ESEG72516</v>
          </cell>
          <cell r="K479">
            <v>43623</v>
          </cell>
          <cell r="L479">
            <v>526500</v>
          </cell>
          <cell r="P479" t="str">
            <v/>
          </cell>
        </row>
        <row r="480">
          <cell r="J480" t="str">
            <v>ESEG72517</v>
          </cell>
          <cell r="K480">
            <v>43623</v>
          </cell>
          <cell r="L480">
            <v>526500</v>
          </cell>
          <cell r="P480" t="str">
            <v/>
          </cell>
        </row>
        <row r="481">
          <cell r="J481" t="str">
            <v>ESEG72518</v>
          </cell>
          <cell r="K481">
            <v>43623</v>
          </cell>
          <cell r="L481">
            <v>526500</v>
          </cell>
          <cell r="P481" t="str">
            <v/>
          </cell>
        </row>
        <row r="482">
          <cell r="J482" t="str">
            <v>ESEG72729</v>
          </cell>
          <cell r="K482">
            <v>43623</v>
          </cell>
          <cell r="L482">
            <v>20700</v>
          </cell>
          <cell r="P482" t="str">
            <v/>
          </cell>
        </row>
        <row r="483">
          <cell r="J483" t="str">
            <v>ESEG72758</v>
          </cell>
          <cell r="K483">
            <v>43623</v>
          </cell>
          <cell r="L483">
            <v>41300</v>
          </cell>
          <cell r="P483" t="str">
            <v/>
          </cell>
        </row>
        <row r="484">
          <cell r="J484" t="str">
            <v>ESEG72890</v>
          </cell>
          <cell r="K484">
            <v>43654</v>
          </cell>
          <cell r="L484">
            <v>85250</v>
          </cell>
          <cell r="P484" t="str">
            <v/>
          </cell>
        </row>
        <row r="485">
          <cell r="J485" t="str">
            <v>ESEG72918</v>
          </cell>
          <cell r="K485">
            <v>43654</v>
          </cell>
          <cell r="L485">
            <v>22100</v>
          </cell>
          <cell r="P485" t="str">
            <v/>
          </cell>
        </row>
        <row r="486">
          <cell r="J486" t="str">
            <v>ESEG72928</v>
          </cell>
          <cell r="K486">
            <v>43654</v>
          </cell>
          <cell r="L486">
            <v>18600</v>
          </cell>
          <cell r="P486" t="str">
            <v/>
          </cell>
        </row>
        <row r="487">
          <cell r="J487" t="str">
            <v>ESEG73140</v>
          </cell>
          <cell r="K487">
            <v>43654</v>
          </cell>
          <cell r="L487">
            <v>72252</v>
          </cell>
          <cell r="P487" t="str">
            <v/>
          </cell>
        </row>
        <row r="488">
          <cell r="J488" t="str">
            <v>ESEG73146</v>
          </cell>
          <cell r="K488">
            <v>43654</v>
          </cell>
          <cell r="L488">
            <v>143986</v>
          </cell>
          <cell r="P488" t="str">
            <v/>
          </cell>
        </row>
        <row r="489">
          <cell r="J489" t="str">
            <v>ESEG73148</v>
          </cell>
          <cell r="K489">
            <v>43654</v>
          </cell>
          <cell r="L489">
            <v>47041</v>
          </cell>
          <cell r="P489" t="str">
            <v/>
          </cell>
        </row>
        <row r="490">
          <cell r="J490" t="str">
            <v>ESEG73214</v>
          </cell>
          <cell r="K490">
            <v>43654</v>
          </cell>
          <cell r="L490">
            <v>41300</v>
          </cell>
          <cell r="P490" t="str">
            <v/>
          </cell>
        </row>
        <row r="491">
          <cell r="J491" t="str">
            <v>ESEG73220</v>
          </cell>
          <cell r="K491">
            <v>43654</v>
          </cell>
          <cell r="L491">
            <v>41300</v>
          </cell>
          <cell r="P491" t="str">
            <v/>
          </cell>
        </row>
        <row r="492">
          <cell r="J492" t="str">
            <v>ESEG73237</v>
          </cell>
          <cell r="K492">
            <v>43654</v>
          </cell>
          <cell r="L492">
            <v>41300</v>
          </cell>
          <cell r="P492" t="str">
            <v/>
          </cell>
        </row>
        <row r="493">
          <cell r="J493" t="str">
            <v>ESEG73258</v>
          </cell>
          <cell r="K493">
            <v>43654</v>
          </cell>
          <cell r="L493">
            <v>50500</v>
          </cell>
          <cell r="P493" t="str">
            <v/>
          </cell>
        </row>
        <row r="494">
          <cell r="J494" t="str">
            <v>ESEG73265</v>
          </cell>
          <cell r="K494">
            <v>43654</v>
          </cell>
          <cell r="L494">
            <v>72600</v>
          </cell>
          <cell r="P494" t="str">
            <v/>
          </cell>
        </row>
        <row r="495">
          <cell r="J495" t="str">
            <v>ESEG73267</v>
          </cell>
          <cell r="K495">
            <v>43654</v>
          </cell>
          <cell r="L495">
            <v>358100</v>
          </cell>
          <cell r="P495" t="str">
            <v/>
          </cell>
        </row>
        <row r="496">
          <cell r="J496" t="str">
            <v>ESEG73268</v>
          </cell>
          <cell r="K496">
            <v>43654</v>
          </cell>
          <cell r="L496">
            <v>21000</v>
          </cell>
          <cell r="P496" t="str">
            <v/>
          </cell>
        </row>
        <row r="497">
          <cell r="J497" t="str">
            <v>ESEG73270</v>
          </cell>
          <cell r="K497">
            <v>43654</v>
          </cell>
          <cell r="L497">
            <v>526500</v>
          </cell>
          <cell r="P497" t="str">
            <v/>
          </cell>
        </row>
        <row r="498">
          <cell r="J498" t="str">
            <v>ESEG73271</v>
          </cell>
          <cell r="K498">
            <v>43654</v>
          </cell>
          <cell r="L498">
            <v>84200</v>
          </cell>
          <cell r="P498" t="str">
            <v/>
          </cell>
        </row>
        <row r="499">
          <cell r="J499" t="str">
            <v>ESEG73728</v>
          </cell>
          <cell r="K499">
            <v>43686</v>
          </cell>
          <cell r="L499">
            <v>118300</v>
          </cell>
          <cell r="P499" t="str">
            <v/>
          </cell>
        </row>
        <row r="500">
          <cell r="J500" t="str">
            <v>ESEG73841</v>
          </cell>
          <cell r="K500">
            <v>43686</v>
          </cell>
          <cell r="L500">
            <v>167907</v>
          </cell>
          <cell r="P500" t="str">
            <v/>
          </cell>
        </row>
        <row r="501">
          <cell r="J501" t="str">
            <v>ESEG74001</v>
          </cell>
          <cell r="K501">
            <v>43686</v>
          </cell>
          <cell r="L501">
            <v>144428</v>
          </cell>
          <cell r="P501" t="str">
            <v/>
          </cell>
        </row>
        <row r="502">
          <cell r="J502" t="str">
            <v>ESEG74024</v>
          </cell>
          <cell r="K502">
            <v>43686</v>
          </cell>
          <cell r="L502">
            <v>325524</v>
          </cell>
          <cell r="P502" t="str">
            <v/>
          </cell>
        </row>
        <row r="503">
          <cell r="J503" t="str">
            <v>ESEG74068</v>
          </cell>
          <cell r="K503">
            <v>43686</v>
          </cell>
          <cell r="L503">
            <v>28300</v>
          </cell>
          <cell r="P503" t="str">
            <v/>
          </cell>
        </row>
        <row r="504">
          <cell r="J504" t="str">
            <v>ESEG74095</v>
          </cell>
          <cell r="K504">
            <v>43686</v>
          </cell>
          <cell r="L504">
            <v>294148</v>
          </cell>
          <cell r="P504" t="str">
            <v/>
          </cell>
        </row>
        <row r="505">
          <cell r="J505" t="str">
            <v>ESEG74097</v>
          </cell>
          <cell r="K505">
            <v>43686</v>
          </cell>
          <cell r="L505">
            <v>252458</v>
          </cell>
          <cell r="P505" t="str">
            <v/>
          </cell>
        </row>
        <row r="506">
          <cell r="J506" t="str">
            <v>ESEG74182</v>
          </cell>
          <cell r="K506">
            <v>43686</v>
          </cell>
          <cell r="L506">
            <v>48712</v>
          </cell>
          <cell r="P506" t="str">
            <v/>
          </cell>
        </row>
        <row r="507">
          <cell r="J507" t="str">
            <v>ESEG74226</v>
          </cell>
          <cell r="K507">
            <v>43686</v>
          </cell>
          <cell r="L507">
            <v>55100</v>
          </cell>
          <cell r="P507" t="str">
            <v/>
          </cell>
        </row>
        <row r="508">
          <cell r="J508" t="str">
            <v>ESEG74231</v>
          </cell>
          <cell r="K508">
            <v>43686</v>
          </cell>
          <cell r="L508">
            <v>59032</v>
          </cell>
          <cell r="P508" t="str">
            <v/>
          </cell>
        </row>
        <row r="509">
          <cell r="J509" t="str">
            <v>ESEG74257</v>
          </cell>
          <cell r="K509">
            <v>43686</v>
          </cell>
          <cell r="L509">
            <v>278800</v>
          </cell>
          <cell r="P509" t="str">
            <v/>
          </cell>
        </row>
        <row r="510">
          <cell r="J510" t="str">
            <v>ESEG74311</v>
          </cell>
          <cell r="K510">
            <v>43686</v>
          </cell>
          <cell r="L510">
            <v>73632</v>
          </cell>
          <cell r="P510" t="str">
            <v/>
          </cell>
        </row>
        <row r="511">
          <cell r="J511" t="str">
            <v>ESEG74475</v>
          </cell>
          <cell r="K511">
            <v>43686</v>
          </cell>
          <cell r="L511">
            <v>76246</v>
          </cell>
          <cell r="P511" t="str">
            <v/>
          </cell>
        </row>
        <row r="512">
          <cell r="J512" t="str">
            <v>ESEG74530</v>
          </cell>
          <cell r="K512">
            <v>43686</v>
          </cell>
          <cell r="L512">
            <v>29600</v>
          </cell>
          <cell r="P512" t="str">
            <v/>
          </cell>
        </row>
        <row r="513">
          <cell r="J513" t="str">
            <v>ESEG74542</v>
          </cell>
          <cell r="K513">
            <v>43686</v>
          </cell>
          <cell r="L513">
            <v>309776</v>
          </cell>
          <cell r="P513" t="str">
            <v/>
          </cell>
        </row>
        <row r="514">
          <cell r="J514" t="str">
            <v>ESEG74572</v>
          </cell>
          <cell r="K514">
            <v>43686</v>
          </cell>
          <cell r="L514">
            <v>28300</v>
          </cell>
          <cell r="P514" t="str">
            <v/>
          </cell>
        </row>
        <row r="515">
          <cell r="J515" t="str">
            <v>ESEG74583</v>
          </cell>
          <cell r="K515">
            <v>43686</v>
          </cell>
          <cell r="L515">
            <v>32553</v>
          </cell>
          <cell r="P515" t="str">
            <v/>
          </cell>
        </row>
        <row r="516">
          <cell r="J516" t="str">
            <v>ESEG74652</v>
          </cell>
          <cell r="K516">
            <v>43686</v>
          </cell>
          <cell r="L516">
            <v>59863</v>
          </cell>
          <cell r="P516" t="str">
            <v/>
          </cell>
        </row>
        <row r="517">
          <cell r="J517" t="str">
            <v>ESEG74661</v>
          </cell>
          <cell r="K517">
            <v>43686</v>
          </cell>
          <cell r="L517">
            <v>47453</v>
          </cell>
          <cell r="P517" t="str">
            <v/>
          </cell>
        </row>
        <row r="518">
          <cell r="J518" t="str">
            <v>ESEG74668</v>
          </cell>
          <cell r="K518">
            <v>43718</v>
          </cell>
          <cell r="L518">
            <v>267413</v>
          </cell>
          <cell r="P518" t="str">
            <v/>
          </cell>
        </row>
        <row r="519">
          <cell r="J519" t="str">
            <v>ESEG74720</v>
          </cell>
          <cell r="K519">
            <v>43718</v>
          </cell>
          <cell r="L519">
            <v>36046</v>
          </cell>
          <cell r="P519" t="str">
            <v/>
          </cell>
        </row>
        <row r="520">
          <cell r="J520" t="str">
            <v>ESEG74827</v>
          </cell>
          <cell r="K520">
            <v>43718</v>
          </cell>
          <cell r="L520">
            <v>22100</v>
          </cell>
          <cell r="P520" t="str">
            <v/>
          </cell>
        </row>
        <row r="521">
          <cell r="J521" t="str">
            <v>ESEG74832</v>
          </cell>
          <cell r="K521">
            <v>43718</v>
          </cell>
          <cell r="L521">
            <v>22100</v>
          </cell>
          <cell r="P521" t="str">
            <v/>
          </cell>
        </row>
        <row r="522">
          <cell r="J522" t="str">
            <v>ESEG74905</v>
          </cell>
          <cell r="K522">
            <v>43718</v>
          </cell>
          <cell r="L522">
            <v>92941</v>
          </cell>
          <cell r="P522" t="str">
            <v/>
          </cell>
        </row>
        <row r="523">
          <cell r="J523" t="str">
            <v>ESEG75019</v>
          </cell>
          <cell r="K523">
            <v>43718</v>
          </cell>
          <cell r="L523">
            <v>60800</v>
          </cell>
          <cell r="P523" t="str">
            <v/>
          </cell>
        </row>
        <row r="524">
          <cell r="J524" t="str">
            <v>ESEG75113</v>
          </cell>
          <cell r="K524">
            <v>43718</v>
          </cell>
          <cell r="L524">
            <v>22100</v>
          </cell>
          <cell r="P524" t="str">
            <v/>
          </cell>
        </row>
        <row r="525">
          <cell r="J525" t="str">
            <v>ESEG75513</v>
          </cell>
          <cell r="K525">
            <v>43747</v>
          </cell>
          <cell r="L525">
            <v>65837</v>
          </cell>
          <cell r="P525" t="str">
            <v/>
          </cell>
        </row>
        <row r="526">
          <cell r="J526" t="str">
            <v>ESEG75521</v>
          </cell>
          <cell r="K526">
            <v>43747</v>
          </cell>
          <cell r="L526">
            <v>22100</v>
          </cell>
          <cell r="P526" t="str">
            <v/>
          </cell>
        </row>
        <row r="527">
          <cell r="J527" t="str">
            <v>ESEG75691</v>
          </cell>
          <cell r="K527">
            <v>43747</v>
          </cell>
          <cell r="L527">
            <v>116236</v>
          </cell>
          <cell r="P527" t="str">
            <v/>
          </cell>
        </row>
        <row r="528">
          <cell r="J528" t="str">
            <v>ESEG75705</v>
          </cell>
          <cell r="K528">
            <v>43747</v>
          </cell>
          <cell r="L528">
            <v>81958</v>
          </cell>
          <cell r="P528" t="str">
            <v/>
          </cell>
        </row>
        <row r="529">
          <cell r="J529" t="str">
            <v>ESEG75793</v>
          </cell>
          <cell r="K529">
            <v>43747</v>
          </cell>
          <cell r="L529">
            <v>30512</v>
          </cell>
          <cell r="P529" t="str">
            <v/>
          </cell>
        </row>
        <row r="530">
          <cell r="J530" t="str">
            <v>ESEG75842</v>
          </cell>
          <cell r="K530">
            <v>43747</v>
          </cell>
          <cell r="L530">
            <v>45500</v>
          </cell>
          <cell r="P530" t="str">
            <v/>
          </cell>
        </row>
        <row r="531">
          <cell r="J531" t="str">
            <v>ESEG76028</v>
          </cell>
          <cell r="K531">
            <v>43747</v>
          </cell>
          <cell r="L531">
            <v>22100</v>
          </cell>
          <cell r="P531" t="str">
            <v/>
          </cell>
        </row>
        <row r="532">
          <cell r="J532" t="str">
            <v>ESEG76189</v>
          </cell>
          <cell r="K532">
            <v>43747</v>
          </cell>
          <cell r="L532">
            <v>108271</v>
          </cell>
          <cell r="P532" t="str">
            <v/>
          </cell>
        </row>
        <row r="533">
          <cell r="J533" t="str">
            <v>ESEG76193</v>
          </cell>
          <cell r="K533">
            <v>43747</v>
          </cell>
          <cell r="L533">
            <v>46100</v>
          </cell>
          <cell r="P533" t="str">
            <v/>
          </cell>
        </row>
        <row r="534">
          <cell r="J534" t="str">
            <v>ESEG76208</v>
          </cell>
          <cell r="K534">
            <v>43747</v>
          </cell>
          <cell r="L534">
            <v>18600</v>
          </cell>
          <cell r="P534" t="str">
            <v/>
          </cell>
        </row>
        <row r="535">
          <cell r="J535" t="str">
            <v>ESEG76213</v>
          </cell>
          <cell r="K535">
            <v>43747</v>
          </cell>
          <cell r="L535">
            <v>278700</v>
          </cell>
          <cell r="P535" t="str">
            <v/>
          </cell>
        </row>
        <row r="536">
          <cell r="J536" t="str">
            <v>ESEG76231</v>
          </cell>
          <cell r="K536">
            <v>43747</v>
          </cell>
          <cell r="L536">
            <v>64346</v>
          </cell>
          <cell r="P536" t="str">
            <v/>
          </cell>
        </row>
        <row r="537">
          <cell r="J537" t="str">
            <v>ESEG76241</v>
          </cell>
          <cell r="K537">
            <v>43747</v>
          </cell>
          <cell r="L537">
            <v>254123</v>
          </cell>
          <cell r="P537" t="str">
            <v/>
          </cell>
        </row>
        <row r="538">
          <cell r="J538" t="str">
            <v>ESEG76242</v>
          </cell>
          <cell r="K538">
            <v>43747</v>
          </cell>
          <cell r="L538">
            <v>123430</v>
          </cell>
          <cell r="P538" t="str">
            <v/>
          </cell>
        </row>
        <row r="539">
          <cell r="J539" t="str">
            <v>ESEG76245</v>
          </cell>
          <cell r="K539">
            <v>43747</v>
          </cell>
          <cell r="L539">
            <v>72200</v>
          </cell>
          <cell r="P539" t="str">
            <v/>
          </cell>
        </row>
        <row r="540">
          <cell r="J540" t="str">
            <v>ESEG76347</v>
          </cell>
          <cell r="K540">
            <v>43747</v>
          </cell>
          <cell r="L540">
            <v>29600</v>
          </cell>
          <cell r="P540" t="str">
            <v/>
          </cell>
        </row>
        <row r="541">
          <cell r="J541" t="str">
            <v>ESEG76359</v>
          </cell>
          <cell r="K541">
            <v>43747</v>
          </cell>
          <cell r="L541">
            <v>39400</v>
          </cell>
          <cell r="P541" t="str">
            <v/>
          </cell>
        </row>
        <row r="542">
          <cell r="J542" t="str">
            <v>ESEG76404</v>
          </cell>
          <cell r="K542">
            <v>43777</v>
          </cell>
          <cell r="L542">
            <v>72846</v>
          </cell>
          <cell r="P542" t="str">
            <v/>
          </cell>
        </row>
        <row r="543">
          <cell r="J543" t="str">
            <v>ESEG76429</v>
          </cell>
          <cell r="K543">
            <v>43777</v>
          </cell>
          <cell r="L543">
            <v>101800</v>
          </cell>
          <cell r="P543" t="str">
            <v/>
          </cell>
        </row>
        <row r="544">
          <cell r="J544" t="str">
            <v>ESEG76459</v>
          </cell>
          <cell r="K544">
            <v>43777</v>
          </cell>
          <cell r="L544">
            <v>22100</v>
          </cell>
          <cell r="P544" t="str">
            <v/>
          </cell>
        </row>
        <row r="545">
          <cell r="J545" t="str">
            <v>ESEG76477</v>
          </cell>
          <cell r="K545">
            <v>43777</v>
          </cell>
          <cell r="L545">
            <v>44900</v>
          </cell>
          <cell r="P545" t="str">
            <v/>
          </cell>
        </row>
        <row r="546">
          <cell r="J546" t="str">
            <v>ESEG76494</v>
          </cell>
          <cell r="K546">
            <v>43777</v>
          </cell>
          <cell r="L546">
            <v>20400</v>
          </cell>
          <cell r="P546" t="str">
            <v/>
          </cell>
        </row>
        <row r="547">
          <cell r="J547" t="str">
            <v>ESEG76698</v>
          </cell>
          <cell r="K547">
            <v>43777</v>
          </cell>
          <cell r="L547">
            <v>52000</v>
          </cell>
          <cell r="P547" t="str">
            <v/>
          </cell>
        </row>
        <row r="548">
          <cell r="J548" t="str">
            <v>ESEG76729</v>
          </cell>
          <cell r="K548">
            <v>43777</v>
          </cell>
          <cell r="L548">
            <v>90982</v>
          </cell>
          <cell r="P548" t="str">
            <v/>
          </cell>
        </row>
        <row r="549">
          <cell r="J549" t="str">
            <v>ESEG76832</v>
          </cell>
          <cell r="K549">
            <v>43777</v>
          </cell>
          <cell r="L549">
            <v>304404</v>
          </cell>
          <cell r="P549" t="str">
            <v/>
          </cell>
        </row>
        <row r="550">
          <cell r="J550" t="str">
            <v>ESEG76904</v>
          </cell>
          <cell r="K550">
            <v>43777</v>
          </cell>
          <cell r="L550">
            <v>22100</v>
          </cell>
          <cell r="P550" t="str">
            <v/>
          </cell>
        </row>
        <row r="551">
          <cell r="J551" t="str">
            <v>ESEG76905</v>
          </cell>
          <cell r="K551">
            <v>43777</v>
          </cell>
          <cell r="L551">
            <v>111634</v>
          </cell>
          <cell r="P551" t="str">
            <v/>
          </cell>
        </row>
        <row r="552">
          <cell r="J552" t="str">
            <v>ESEG76941</v>
          </cell>
          <cell r="K552">
            <v>43777</v>
          </cell>
          <cell r="L552">
            <v>546524</v>
          </cell>
          <cell r="P552" t="str">
            <v/>
          </cell>
        </row>
        <row r="553">
          <cell r="J553" t="str">
            <v>ESEG77168</v>
          </cell>
          <cell r="K553">
            <v>43777</v>
          </cell>
          <cell r="L553">
            <v>278700</v>
          </cell>
          <cell r="P553" t="str">
            <v/>
          </cell>
        </row>
        <row r="554">
          <cell r="J554" t="str">
            <v>ESEG77180</v>
          </cell>
          <cell r="K554">
            <v>43777</v>
          </cell>
          <cell r="L554">
            <v>22100</v>
          </cell>
          <cell r="P554" t="str">
            <v/>
          </cell>
        </row>
        <row r="555">
          <cell r="J555" t="str">
            <v>ESEG77316</v>
          </cell>
          <cell r="K555">
            <v>43777</v>
          </cell>
          <cell r="L555">
            <v>103926</v>
          </cell>
          <cell r="P555" t="str">
            <v/>
          </cell>
        </row>
        <row r="556">
          <cell r="J556" t="str">
            <v>ESEG77730</v>
          </cell>
          <cell r="K556">
            <v>43805</v>
          </cell>
          <cell r="L556">
            <v>775000</v>
          </cell>
          <cell r="P556" t="str">
            <v/>
          </cell>
        </row>
        <row r="557">
          <cell r="J557" t="str">
            <v>ESEG78180</v>
          </cell>
          <cell r="K557">
            <v>43805</v>
          </cell>
          <cell r="L557">
            <v>775000</v>
          </cell>
          <cell r="P557" t="str">
            <v/>
          </cell>
        </row>
        <row r="558">
          <cell r="J558" t="str">
            <v>ESEG78353</v>
          </cell>
          <cell r="K558">
            <v>43840</v>
          </cell>
          <cell r="L558">
            <v>280728</v>
          </cell>
          <cell r="P558" t="str">
            <v/>
          </cell>
        </row>
        <row r="559">
          <cell r="J559" t="str">
            <v>ESEG78842</v>
          </cell>
          <cell r="K559">
            <v>43840</v>
          </cell>
          <cell r="L559">
            <v>513006</v>
          </cell>
          <cell r="P559" t="str">
            <v/>
          </cell>
        </row>
        <row r="560">
          <cell r="J560" t="str">
            <v>ESEG78902</v>
          </cell>
          <cell r="K560">
            <v>43840</v>
          </cell>
          <cell r="L560">
            <v>57353</v>
          </cell>
          <cell r="P560" t="str">
            <v/>
          </cell>
        </row>
        <row r="561">
          <cell r="J561" t="str">
            <v>ESEG79089</v>
          </cell>
          <cell r="K561">
            <v>43871</v>
          </cell>
          <cell r="L561">
            <v>593540</v>
          </cell>
          <cell r="P561" t="str">
            <v/>
          </cell>
        </row>
        <row r="562">
          <cell r="J562" t="str">
            <v>ESEG80652</v>
          </cell>
          <cell r="K562">
            <v>43943</v>
          </cell>
          <cell r="L562">
            <v>498071</v>
          </cell>
          <cell r="P562" t="str">
            <v/>
          </cell>
        </row>
        <row r="563">
          <cell r="J563" t="str">
            <v>ESEG81002</v>
          </cell>
          <cell r="K563">
            <v>43943</v>
          </cell>
          <cell r="L563">
            <v>754791</v>
          </cell>
          <cell r="P563" t="str">
            <v/>
          </cell>
        </row>
        <row r="564">
          <cell r="J564" t="str">
            <v>ESEG81459</v>
          </cell>
          <cell r="K564">
            <v>43957</v>
          </cell>
          <cell r="L564">
            <v>800000</v>
          </cell>
          <cell r="P564" t="str">
            <v/>
          </cell>
        </row>
        <row r="565">
          <cell r="J565" t="str">
            <v>ESEG81525</v>
          </cell>
          <cell r="K565">
            <v>43957</v>
          </cell>
          <cell r="L565">
            <v>443906</v>
          </cell>
          <cell r="P565" t="str">
            <v/>
          </cell>
        </row>
        <row r="566">
          <cell r="J566" t="str">
            <v>ESEG81557</v>
          </cell>
          <cell r="K566">
            <v>43957</v>
          </cell>
          <cell r="L566">
            <v>453047</v>
          </cell>
          <cell r="P566" t="str">
            <v/>
          </cell>
        </row>
        <row r="567">
          <cell r="J567" t="str">
            <v>ESEG81740</v>
          </cell>
          <cell r="K567">
            <v>43957</v>
          </cell>
          <cell r="L567">
            <v>441506</v>
          </cell>
          <cell r="P567" t="str">
            <v/>
          </cell>
        </row>
        <row r="568">
          <cell r="J568" t="str">
            <v>ESEG82122</v>
          </cell>
          <cell r="K568">
            <v>44012</v>
          </cell>
          <cell r="L568">
            <v>188300</v>
          </cell>
          <cell r="P568" t="str">
            <v/>
          </cell>
        </row>
        <row r="569">
          <cell r="J569" t="str">
            <v>ESEG82599</v>
          </cell>
          <cell r="K569">
            <v>44041</v>
          </cell>
          <cell r="L569">
            <v>800000</v>
          </cell>
          <cell r="P569" t="str">
            <v/>
          </cell>
        </row>
        <row r="570">
          <cell r="J570" t="str">
            <v>ESEG82997</v>
          </cell>
          <cell r="K570">
            <v>44040</v>
          </cell>
          <cell r="L570">
            <v>389394</v>
          </cell>
          <cell r="P570" t="str">
            <v/>
          </cell>
        </row>
        <row r="571">
          <cell r="J571" t="str">
            <v>ESEG87337</v>
          </cell>
          <cell r="K571">
            <v>44238</v>
          </cell>
          <cell r="L571">
            <v>247702</v>
          </cell>
          <cell r="P571" t="str">
            <v/>
          </cell>
        </row>
        <row r="572">
          <cell r="J572" t="str">
            <v>ESEG87369</v>
          </cell>
          <cell r="K572">
            <v>44238</v>
          </cell>
          <cell r="L572">
            <v>70200</v>
          </cell>
          <cell r="P572" t="str">
            <v/>
          </cell>
        </row>
        <row r="573">
          <cell r="J573" t="str">
            <v>ESEG87385</v>
          </cell>
          <cell r="K573">
            <v>44238</v>
          </cell>
          <cell r="L573">
            <v>22100</v>
          </cell>
          <cell r="P573" t="str">
            <v/>
          </cell>
        </row>
        <row r="574">
          <cell r="J574" t="str">
            <v>ESEG87419</v>
          </cell>
          <cell r="K574">
            <v>44238</v>
          </cell>
          <cell r="L574">
            <v>31651</v>
          </cell>
          <cell r="P574" t="str">
            <v/>
          </cell>
        </row>
        <row r="575">
          <cell r="J575" t="str">
            <v>ESEG87433</v>
          </cell>
          <cell r="K575">
            <v>44238</v>
          </cell>
          <cell r="L575">
            <v>32222</v>
          </cell>
          <cell r="P575" t="str">
            <v/>
          </cell>
        </row>
        <row r="576">
          <cell r="J576" t="str">
            <v>ESEG87442</v>
          </cell>
          <cell r="K576">
            <v>44238</v>
          </cell>
          <cell r="L576">
            <v>547649</v>
          </cell>
          <cell r="P576" t="str">
            <v/>
          </cell>
        </row>
        <row r="577">
          <cell r="J577" t="str">
            <v>ESEG87475</v>
          </cell>
          <cell r="K577">
            <v>44238</v>
          </cell>
          <cell r="L577">
            <v>369848</v>
          </cell>
          <cell r="P577" t="str">
            <v/>
          </cell>
        </row>
        <row r="578">
          <cell r="J578" t="str">
            <v>ESEG87482</v>
          </cell>
          <cell r="K578">
            <v>44238</v>
          </cell>
          <cell r="L578">
            <v>232468</v>
          </cell>
          <cell r="P578" t="str">
            <v/>
          </cell>
        </row>
        <row r="579">
          <cell r="J579" t="str">
            <v>ESEG87497</v>
          </cell>
          <cell r="K579">
            <v>44238</v>
          </cell>
          <cell r="L579">
            <v>49821</v>
          </cell>
          <cell r="P579" t="str">
            <v/>
          </cell>
        </row>
        <row r="580">
          <cell r="J580" t="str">
            <v>ESEG87503</v>
          </cell>
          <cell r="K580">
            <v>44238</v>
          </cell>
          <cell r="L580">
            <v>84059</v>
          </cell>
          <cell r="P580" t="str">
            <v/>
          </cell>
        </row>
        <row r="581">
          <cell r="J581" t="str">
            <v>ESEG87522</v>
          </cell>
          <cell r="K581">
            <v>44238</v>
          </cell>
          <cell r="L581">
            <v>489252</v>
          </cell>
          <cell r="P581" t="str">
            <v/>
          </cell>
        </row>
        <row r="582">
          <cell r="J582" t="str">
            <v>ESEG87532</v>
          </cell>
          <cell r="K582">
            <v>44238</v>
          </cell>
          <cell r="L582">
            <v>74930</v>
          </cell>
          <cell r="P582" t="str">
            <v/>
          </cell>
        </row>
        <row r="583">
          <cell r="J583" t="str">
            <v>ESEG87536</v>
          </cell>
          <cell r="K583">
            <v>44238</v>
          </cell>
          <cell r="L583">
            <v>39400</v>
          </cell>
          <cell r="P583" t="str">
            <v/>
          </cell>
        </row>
        <row r="584">
          <cell r="J584" t="str">
            <v>ESEG87555</v>
          </cell>
          <cell r="K584">
            <v>44238</v>
          </cell>
          <cell r="L584">
            <v>173165</v>
          </cell>
          <cell r="P584" t="str">
            <v/>
          </cell>
        </row>
        <row r="585">
          <cell r="J585" t="str">
            <v>ESEG87576</v>
          </cell>
          <cell r="K585">
            <v>44238</v>
          </cell>
          <cell r="L585">
            <v>449083</v>
          </cell>
          <cell r="P585" t="str">
            <v/>
          </cell>
        </row>
        <row r="586">
          <cell r="J586" t="str">
            <v>ESEG87580</v>
          </cell>
          <cell r="K586">
            <v>44238</v>
          </cell>
          <cell r="L586">
            <v>14300</v>
          </cell>
          <cell r="P586" t="str">
            <v/>
          </cell>
        </row>
        <row r="587">
          <cell r="J587" t="str">
            <v>ESEG87595</v>
          </cell>
          <cell r="K587">
            <v>44238</v>
          </cell>
          <cell r="L587">
            <v>203626</v>
          </cell>
          <cell r="P587" t="str">
            <v/>
          </cell>
        </row>
        <row r="588">
          <cell r="J588" t="str">
            <v>ESEG87661</v>
          </cell>
          <cell r="K588">
            <v>44238</v>
          </cell>
          <cell r="L588">
            <v>14300</v>
          </cell>
          <cell r="P588" t="str">
            <v/>
          </cell>
        </row>
        <row r="589">
          <cell r="J589" t="str">
            <v>ESEG87665</v>
          </cell>
          <cell r="K589">
            <v>44238</v>
          </cell>
          <cell r="L589">
            <v>499944</v>
          </cell>
          <cell r="P589" t="str">
            <v/>
          </cell>
        </row>
        <row r="590">
          <cell r="J590" t="str">
            <v>ESEG87666</v>
          </cell>
          <cell r="K590">
            <v>44238</v>
          </cell>
          <cell r="L590">
            <v>65261</v>
          </cell>
          <cell r="P590" t="str">
            <v/>
          </cell>
        </row>
        <row r="591">
          <cell r="J591" t="str">
            <v>ESEG87677</v>
          </cell>
          <cell r="K591">
            <v>44238</v>
          </cell>
          <cell r="L591">
            <v>181400</v>
          </cell>
          <cell r="P591" t="str">
            <v/>
          </cell>
        </row>
        <row r="592">
          <cell r="J592" t="str">
            <v>ESEG87682</v>
          </cell>
          <cell r="K592">
            <v>44238</v>
          </cell>
          <cell r="L592">
            <v>429502</v>
          </cell>
          <cell r="P592" t="str">
            <v/>
          </cell>
        </row>
        <row r="593">
          <cell r="J593" t="str">
            <v>ESEG87717</v>
          </cell>
          <cell r="K593">
            <v>44238</v>
          </cell>
          <cell r="L593">
            <v>22100</v>
          </cell>
          <cell r="P593" t="str">
            <v/>
          </cell>
        </row>
        <row r="594">
          <cell r="J594" t="str">
            <v>ESEG87747</v>
          </cell>
          <cell r="K594">
            <v>44238</v>
          </cell>
          <cell r="L594">
            <v>17077</v>
          </cell>
          <cell r="P594" t="str">
            <v/>
          </cell>
        </row>
        <row r="595">
          <cell r="J595" t="str">
            <v>ESEG87774</v>
          </cell>
          <cell r="K595">
            <v>44238</v>
          </cell>
          <cell r="L595">
            <v>274605</v>
          </cell>
          <cell r="P595" t="str">
            <v/>
          </cell>
        </row>
        <row r="596">
          <cell r="J596" t="str">
            <v>ESEG87776</v>
          </cell>
          <cell r="K596">
            <v>44238</v>
          </cell>
          <cell r="L596">
            <v>106400</v>
          </cell>
          <cell r="P596" t="str">
            <v/>
          </cell>
        </row>
        <row r="597">
          <cell r="J597" t="str">
            <v>ESEG87803</v>
          </cell>
          <cell r="K597">
            <v>44238</v>
          </cell>
          <cell r="L597">
            <v>215723</v>
          </cell>
          <cell r="P597" t="str">
            <v/>
          </cell>
        </row>
        <row r="598">
          <cell r="J598" t="str">
            <v>ESEG87834</v>
          </cell>
          <cell r="K598">
            <v>44238</v>
          </cell>
          <cell r="L598">
            <v>115774</v>
          </cell>
          <cell r="P598" t="str">
            <v/>
          </cell>
        </row>
        <row r="599">
          <cell r="J599" t="str">
            <v>ESEG87842</v>
          </cell>
          <cell r="K599">
            <v>44238</v>
          </cell>
          <cell r="L599">
            <v>86700</v>
          </cell>
          <cell r="P599" t="str">
            <v/>
          </cell>
        </row>
        <row r="600">
          <cell r="J600" t="str">
            <v>ESEG87843</v>
          </cell>
          <cell r="K600">
            <v>44238</v>
          </cell>
          <cell r="L600">
            <v>22100</v>
          </cell>
          <cell r="P600" t="str">
            <v/>
          </cell>
        </row>
        <row r="601">
          <cell r="J601" t="str">
            <v>ESEG87860</v>
          </cell>
          <cell r="K601">
            <v>44238</v>
          </cell>
          <cell r="L601">
            <v>18600</v>
          </cell>
          <cell r="P601" t="str">
            <v/>
          </cell>
        </row>
        <row r="602">
          <cell r="J602" t="str">
            <v>ESEG87864</v>
          </cell>
          <cell r="K602">
            <v>44238</v>
          </cell>
          <cell r="L602">
            <v>427729</v>
          </cell>
          <cell r="P602" t="str">
            <v/>
          </cell>
        </row>
        <row r="603">
          <cell r="J603" t="str">
            <v>ESEG87870</v>
          </cell>
          <cell r="K603">
            <v>44238</v>
          </cell>
          <cell r="L603">
            <v>42082</v>
          </cell>
          <cell r="P603" t="str">
            <v/>
          </cell>
        </row>
        <row r="604">
          <cell r="J604" t="str">
            <v>ESEG87871</v>
          </cell>
          <cell r="K604">
            <v>44238</v>
          </cell>
          <cell r="L604">
            <v>84300</v>
          </cell>
          <cell r="P604" t="str">
            <v/>
          </cell>
        </row>
        <row r="605">
          <cell r="J605" t="str">
            <v>ESEG87879</v>
          </cell>
          <cell r="K605">
            <v>44238</v>
          </cell>
          <cell r="L605">
            <v>104185</v>
          </cell>
          <cell r="P605" t="str">
            <v/>
          </cell>
        </row>
        <row r="606">
          <cell r="J606" t="str">
            <v>ESEG87880</v>
          </cell>
          <cell r="K606">
            <v>44238</v>
          </cell>
          <cell r="L606">
            <v>464805</v>
          </cell>
          <cell r="P606" t="str">
            <v/>
          </cell>
        </row>
        <row r="607">
          <cell r="J607" t="str">
            <v>FE401</v>
          </cell>
          <cell r="K607">
            <v>44237</v>
          </cell>
          <cell r="L607">
            <v>1186437</v>
          </cell>
          <cell r="P607" t="str">
            <v/>
          </cell>
        </row>
        <row r="608">
          <cell r="J608" t="str">
            <v>FE405</v>
          </cell>
          <cell r="K608">
            <v>44237</v>
          </cell>
          <cell r="L608">
            <v>180859</v>
          </cell>
          <cell r="P608" t="str">
            <v/>
          </cell>
        </row>
        <row r="609">
          <cell r="J609" t="str">
            <v>FE411</v>
          </cell>
          <cell r="K609">
            <v>44237</v>
          </cell>
          <cell r="L609">
            <v>63890</v>
          </cell>
          <cell r="P609" t="str">
            <v/>
          </cell>
        </row>
        <row r="610">
          <cell r="J610" t="str">
            <v>FE443</v>
          </cell>
          <cell r="K610">
            <v>44237</v>
          </cell>
          <cell r="L610">
            <v>14730</v>
          </cell>
          <cell r="P610" t="str">
            <v/>
          </cell>
        </row>
        <row r="611">
          <cell r="J611" t="str">
            <v>FE455</v>
          </cell>
          <cell r="K611">
            <v>44237</v>
          </cell>
          <cell r="L611">
            <v>220668</v>
          </cell>
          <cell r="P611" t="str">
            <v/>
          </cell>
        </row>
        <row r="612">
          <cell r="J612" t="str">
            <v>FE456</v>
          </cell>
          <cell r="K612">
            <v>44237</v>
          </cell>
          <cell r="L612">
            <v>102087</v>
          </cell>
          <cell r="P612" t="str">
            <v/>
          </cell>
        </row>
        <row r="613">
          <cell r="J613" t="str">
            <v>FE474</v>
          </cell>
          <cell r="K613">
            <v>44237</v>
          </cell>
          <cell r="L613">
            <v>44323</v>
          </cell>
          <cell r="P613" t="str">
            <v/>
          </cell>
        </row>
        <row r="614">
          <cell r="J614" t="str">
            <v>FE476</v>
          </cell>
          <cell r="K614">
            <v>44237</v>
          </cell>
          <cell r="L614">
            <v>85347</v>
          </cell>
          <cell r="P614" t="str">
            <v/>
          </cell>
        </row>
        <row r="615">
          <cell r="J615" t="str">
            <v>FE479</v>
          </cell>
          <cell r="K615">
            <v>44237</v>
          </cell>
          <cell r="L615">
            <v>63300</v>
          </cell>
          <cell r="P615" t="str">
            <v/>
          </cell>
        </row>
        <row r="616">
          <cell r="J616" t="str">
            <v>FE501</v>
          </cell>
          <cell r="K616">
            <v>44237</v>
          </cell>
          <cell r="L616">
            <v>108377</v>
          </cell>
          <cell r="P616" t="str">
            <v/>
          </cell>
        </row>
        <row r="617">
          <cell r="J617" t="str">
            <v>FE524</v>
          </cell>
          <cell r="K617">
            <v>44237</v>
          </cell>
          <cell r="L617">
            <v>534536</v>
          </cell>
          <cell r="P617" t="str">
            <v/>
          </cell>
        </row>
        <row r="618">
          <cell r="J618" t="str">
            <v>FE540</v>
          </cell>
          <cell r="K618">
            <v>44237</v>
          </cell>
          <cell r="L618">
            <v>16927</v>
          </cell>
          <cell r="P618" t="str">
            <v/>
          </cell>
        </row>
        <row r="619">
          <cell r="J619" t="str">
            <v>FE558</v>
          </cell>
          <cell r="K619">
            <v>44237</v>
          </cell>
          <cell r="L619">
            <v>22100</v>
          </cell>
          <cell r="P619" t="str">
            <v/>
          </cell>
        </row>
        <row r="620">
          <cell r="J620" t="str">
            <v>FE576</v>
          </cell>
          <cell r="K620">
            <v>44237</v>
          </cell>
          <cell r="L620">
            <v>157148</v>
          </cell>
          <cell r="P620" t="str">
            <v/>
          </cell>
        </row>
        <row r="621">
          <cell r="J621" t="str">
            <v>FE578</v>
          </cell>
          <cell r="K621">
            <v>44237</v>
          </cell>
          <cell r="L621">
            <v>32054</v>
          </cell>
          <cell r="P621" t="str">
            <v/>
          </cell>
        </row>
        <row r="622">
          <cell r="J622" t="str">
            <v>FE599</v>
          </cell>
          <cell r="K622">
            <v>44237</v>
          </cell>
          <cell r="L622">
            <v>82210</v>
          </cell>
          <cell r="P622" t="str">
            <v/>
          </cell>
        </row>
        <row r="623">
          <cell r="J623" t="str">
            <v>FE601</v>
          </cell>
          <cell r="K623">
            <v>44237</v>
          </cell>
          <cell r="L623">
            <v>67400</v>
          </cell>
          <cell r="P623" t="str">
            <v/>
          </cell>
        </row>
        <row r="624">
          <cell r="J624" t="str">
            <v>FE606</v>
          </cell>
          <cell r="K624">
            <v>44237</v>
          </cell>
          <cell r="L624">
            <v>1088063</v>
          </cell>
          <cell r="P624" t="str">
            <v/>
          </cell>
        </row>
        <row r="625">
          <cell r="J625" t="str">
            <v>FE608</v>
          </cell>
          <cell r="K625">
            <v>44237</v>
          </cell>
          <cell r="L625">
            <v>135789</v>
          </cell>
          <cell r="P625" t="str">
            <v/>
          </cell>
        </row>
        <row r="626">
          <cell r="J626" t="str">
            <v>FE622</v>
          </cell>
          <cell r="K626">
            <v>44237</v>
          </cell>
          <cell r="L626">
            <v>15688</v>
          </cell>
          <cell r="P626" t="str">
            <v/>
          </cell>
        </row>
        <row r="627">
          <cell r="J627" t="str">
            <v>FE648</v>
          </cell>
          <cell r="K627">
            <v>44237</v>
          </cell>
          <cell r="L627">
            <v>89155</v>
          </cell>
          <cell r="P627" t="str">
            <v/>
          </cell>
        </row>
        <row r="628">
          <cell r="J628" t="str">
            <v>FE673</v>
          </cell>
          <cell r="K628">
            <v>44237</v>
          </cell>
          <cell r="L628">
            <v>519233</v>
          </cell>
          <cell r="P628" t="str">
            <v/>
          </cell>
        </row>
        <row r="629">
          <cell r="J629" t="str">
            <v>FE687</v>
          </cell>
          <cell r="K629">
            <v>44237</v>
          </cell>
          <cell r="L629">
            <v>180562</v>
          </cell>
          <cell r="P629" t="str">
            <v/>
          </cell>
        </row>
        <row r="630">
          <cell r="J630" t="str">
            <v>FE698</v>
          </cell>
          <cell r="K630">
            <v>44237</v>
          </cell>
          <cell r="L630">
            <v>14873</v>
          </cell>
          <cell r="P630" t="str">
            <v/>
          </cell>
        </row>
        <row r="631">
          <cell r="J631" t="str">
            <v>FE732</v>
          </cell>
          <cell r="K631">
            <v>44237</v>
          </cell>
          <cell r="L631">
            <v>14873</v>
          </cell>
          <cell r="P631" t="str">
            <v/>
          </cell>
        </row>
        <row r="632">
          <cell r="J632" t="str">
            <v>FE745</v>
          </cell>
          <cell r="K632">
            <v>44237</v>
          </cell>
          <cell r="L632">
            <v>252570</v>
          </cell>
          <cell r="P632" t="str">
            <v/>
          </cell>
        </row>
        <row r="633">
          <cell r="J633" t="str">
            <v>FE811</v>
          </cell>
          <cell r="K633">
            <v>44237</v>
          </cell>
          <cell r="L633">
            <v>44810</v>
          </cell>
          <cell r="P633" t="str">
            <v/>
          </cell>
        </row>
        <row r="634">
          <cell r="J634" t="str">
            <v>FE814</v>
          </cell>
          <cell r="K634">
            <v>44237</v>
          </cell>
          <cell r="L634">
            <v>77273</v>
          </cell>
          <cell r="P634" t="str">
            <v/>
          </cell>
        </row>
        <row r="635">
          <cell r="J635" t="str">
            <v>FE823</v>
          </cell>
          <cell r="K635">
            <v>44237</v>
          </cell>
          <cell r="L635">
            <v>26149</v>
          </cell>
          <cell r="P635" t="str">
            <v/>
          </cell>
        </row>
        <row r="636">
          <cell r="J636" t="str">
            <v>FE855</v>
          </cell>
          <cell r="K636">
            <v>44237</v>
          </cell>
          <cell r="L636">
            <v>12000</v>
          </cell>
          <cell r="P636" t="str">
            <v/>
          </cell>
        </row>
        <row r="637">
          <cell r="J637" t="str">
            <v>FE891</v>
          </cell>
          <cell r="K637">
            <v>44237</v>
          </cell>
          <cell r="L637">
            <v>35100</v>
          </cell>
          <cell r="P637" t="str">
            <v/>
          </cell>
        </row>
        <row r="638">
          <cell r="J638" t="str">
            <v>FE892</v>
          </cell>
          <cell r="K638">
            <v>44237</v>
          </cell>
          <cell r="L638">
            <v>18600</v>
          </cell>
          <cell r="P638" t="str">
            <v/>
          </cell>
        </row>
        <row r="639">
          <cell r="J639" t="str">
            <v>FE902</v>
          </cell>
          <cell r="K639">
            <v>44237</v>
          </cell>
          <cell r="L639">
            <v>474348</v>
          </cell>
          <cell r="P639" t="str">
            <v/>
          </cell>
        </row>
        <row r="640">
          <cell r="J640" t="str">
            <v>FE971</v>
          </cell>
          <cell r="K640">
            <v>44237</v>
          </cell>
          <cell r="L640">
            <v>4300</v>
          </cell>
          <cell r="P640" t="str">
            <v/>
          </cell>
        </row>
        <row r="641">
          <cell r="J641" t="str">
            <v>FE995</v>
          </cell>
          <cell r="K641">
            <v>44237</v>
          </cell>
          <cell r="L641">
            <v>22100</v>
          </cell>
          <cell r="P641" t="str">
            <v/>
          </cell>
        </row>
        <row r="642">
          <cell r="J642" t="str">
            <v>FE1022</v>
          </cell>
          <cell r="K642">
            <v>44237</v>
          </cell>
          <cell r="L642">
            <v>16441</v>
          </cell>
          <cell r="P642" t="str">
            <v/>
          </cell>
        </row>
        <row r="643">
          <cell r="J643" t="str">
            <v>FE1029</v>
          </cell>
          <cell r="K643">
            <v>44237</v>
          </cell>
          <cell r="L643">
            <v>80973</v>
          </cell>
          <cell r="P643" t="str">
            <v/>
          </cell>
        </row>
        <row r="644">
          <cell r="J644" t="str">
            <v>FE1049</v>
          </cell>
          <cell r="K644">
            <v>44237</v>
          </cell>
          <cell r="L644">
            <v>55273</v>
          </cell>
          <cell r="P644" t="str">
            <v/>
          </cell>
        </row>
        <row r="645">
          <cell r="J645" t="str">
            <v>FE1083</v>
          </cell>
          <cell r="K645">
            <v>44237</v>
          </cell>
          <cell r="L645">
            <v>781943</v>
          </cell>
          <cell r="P645" t="str">
            <v/>
          </cell>
        </row>
        <row r="646">
          <cell r="J646" t="str">
            <v>FE1087</v>
          </cell>
          <cell r="K646">
            <v>44237</v>
          </cell>
          <cell r="L646">
            <v>424335</v>
          </cell>
          <cell r="P646" t="str">
            <v/>
          </cell>
        </row>
        <row r="647">
          <cell r="J647" t="str">
            <v>FE1089</v>
          </cell>
          <cell r="K647">
            <v>44237</v>
          </cell>
          <cell r="L647">
            <v>192411</v>
          </cell>
          <cell r="P647" t="str">
            <v/>
          </cell>
        </row>
        <row r="648">
          <cell r="J648" t="str">
            <v>FE1128</v>
          </cell>
          <cell r="K648">
            <v>44237</v>
          </cell>
          <cell r="L648">
            <v>14300</v>
          </cell>
          <cell r="P648" t="str">
            <v/>
          </cell>
        </row>
        <row r="649">
          <cell r="J649" t="str">
            <v>FE1133</v>
          </cell>
          <cell r="K649">
            <v>44237</v>
          </cell>
          <cell r="L649">
            <v>45500</v>
          </cell>
          <cell r="P649" t="str">
            <v/>
          </cell>
        </row>
        <row r="650">
          <cell r="J650" t="str">
            <v>FE1143</v>
          </cell>
          <cell r="K650">
            <v>44237</v>
          </cell>
          <cell r="L650">
            <v>374388</v>
          </cell>
          <cell r="P650" t="str">
            <v/>
          </cell>
        </row>
        <row r="651">
          <cell r="J651" t="str">
            <v>FE1144</v>
          </cell>
          <cell r="K651">
            <v>44237</v>
          </cell>
          <cell r="L651">
            <v>329064</v>
          </cell>
          <cell r="P651" t="str">
            <v/>
          </cell>
        </row>
        <row r="652">
          <cell r="J652" t="str">
            <v>FE1208</v>
          </cell>
          <cell r="K652">
            <v>44237</v>
          </cell>
          <cell r="L652">
            <v>109009</v>
          </cell>
          <cell r="P652" t="str">
            <v/>
          </cell>
        </row>
        <row r="653">
          <cell r="J653" t="str">
            <v>FE1227</v>
          </cell>
          <cell r="K653">
            <v>44237</v>
          </cell>
          <cell r="L653">
            <v>15507</v>
          </cell>
          <cell r="P653" t="str">
            <v/>
          </cell>
        </row>
        <row r="654">
          <cell r="J654" t="str">
            <v>FE1231</v>
          </cell>
          <cell r="K654">
            <v>44237</v>
          </cell>
          <cell r="L654">
            <v>372946</v>
          </cell>
          <cell r="P654" t="str">
            <v/>
          </cell>
        </row>
        <row r="655">
          <cell r="J655" t="str">
            <v>FE1254</v>
          </cell>
          <cell r="K655">
            <v>44237</v>
          </cell>
          <cell r="L655">
            <v>384963</v>
          </cell>
          <cell r="P655" t="str">
            <v/>
          </cell>
        </row>
        <row r="656">
          <cell r="J656" t="str">
            <v>FE1272</v>
          </cell>
          <cell r="K656">
            <v>44237</v>
          </cell>
          <cell r="L656">
            <v>177355</v>
          </cell>
          <cell r="P656" t="str">
            <v/>
          </cell>
        </row>
        <row r="657">
          <cell r="J657" t="str">
            <v>FE1307</v>
          </cell>
          <cell r="K657">
            <v>44237</v>
          </cell>
          <cell r="L657">
            <v>295472</v>
          </cell>
          <cell r="P657" t="str">
            <v/>
          </cell>
        </row>
        <row r="658">
          <cell r="J658" t="str">
            <v>FE1328</v>
          </cell>
          <cell r="K658">
            <v>44237</v>
          </cell>
          <cell r="L658">
            <v>257155</v>
          </cell>
          <cell r="P658" t="str">
            <v/>
          </cell>
        </row>
        <row r="659">
          <cell r="J659" t="str">
            <v>FE1340</v>
          </cell>
          <cell r="K659">
            <v>44263</v>
          </cell>
          <cell r="L659">
            <v>106565</v>
          </cell>
          <cell r="P659" t="str">
            <v/>
          </cell>
        </row>
        <row r="660">
          <cell r="J660" t="str">
            <v>FE1343</v>
          </cell>
          <cell r="K660">
            <v>44263</v>
          </cell>
          <cell r="L660">
            <v>77354</v>
          </cell>
          <cell r="P660" t="str">
            <v/>
          </cell>
        </row>
        <row r="661">
          <cell r="J661" t="str">
            <v>FE1346</v>
          </cell>
          <cell r="K661">
            <v>44263</v>
          </cell>
          <cell r="L661">
            <v>167484</v>
          </cell>
          <cell r="P661" t="str">
            <v/>
          </cell>
        </row>
        <row r="662">
          <cell r="J662" t="str">
            <v>FE1356</v>
          </cell>
          <cell r="K662">
            <v>44263</v>
          </cell>
          <cell r="L662">
            <v>22100</v>
          </cell>
          <cell r="P662" t="str">
            <v/>
          </cell>
        </row>
        <row r="663">
          <cell r="J663" t="str">
            <v>FE1357</v>
          </cell>
          <cell r="K663">
            <v>44263</v>
          </cell>
          <cell r="L663">
            <v>54300</v>
          </cell>
          <cell r="P663" t="str">
            <v/>
          </cell>
        </row>
        <row r="664">
          <cell r="J664" t="str">
            <v>FE1513</v>
          </cell>
          <cell r="K664">
            <v>44263</v>
          </cell>
          <cell r="L664">
            <v>218530</v>
          </cell>
          <cell r="P664" t="str">
            <v/>
          </cell>
        </row>
        <row r="665">
          <cell r="J665" t="str">
            <v>FE1517</v>
          </cell>
          <cell r="K665">
            <v>44263</v>
          </cell>
          <cell r="L665">
            <v>94401</v>
          </cell>
          <cell r="P665" t="str">
            <v/>
          </cell>
        </row>
        <row r="666">
          <cell r="J666" t="str">
            <v>FE1524</v>
          </cell>
          <cell r="K666">
            <v>44263</v>
          </cell>
          <cell r="L666">
            <v>110100</v>
          </cell>
          <cell r="P666" t="str">
            <v/>
          </cell>
        </row>
        <row r="667">
          <cell r="J667" t="str">
            <v>FE1538</v>
          </cell>
          <cell r="K667">
            <v>44263</v>
          </cell>
          <cell r="L667">
            <v>55273</v>
          </cell>
          <cell r="P667" t="str">
            <v/>
          </cell>
        </row>
        <row r="668">
          <cell r="J668" t="str">
            <v>FE1593</v>
          </cell>
          <cell r="K668">
            <v>44263</v>
          </cell>
          <cell r="L668">
            <v>18154</v>
          </cell>
          <cell r="P668" t="str">
            <v/>
          </cell>
        </row>
        <row r="669">
          <cell r="J669" t="str">
            <v>FE1676</v>
          </cell>
          <cell r="K669">
            <v>44263</v>
          </cell>
          <cell r="L669">
            <v>14300</v>
          </cell>
          <cell r="P669" t="str">
            <v/>
          </cell>
        </row>
        <row r="670">
          <cell r="J670" t="str">
            <v>FE1690</v>
          </cell>
          <cell r="K670">
            <v>44263</v>
          </cell>
          <cell r="L670">
            <v>14300</v>
          </cell>
          <cell r="P670" t="str">
            <v/>
          </cell>
        </row>
        <row r="671">
          <cell r="J671" t="str">
            <v>FE1736</v>
          </cell>
          <cell r="K671">
            <v>44263</v>
          </cell>
          <cell r="L671">
            <v>128491</v>
          </cell>
          <cell r="P671" t="str">
            <v/>
          </cell>
        </row>
        <row r="672">
          <cell r="J672" t="str">
            <v>FE1766</v>
          </cell>
          <cell r="K672">
            <v>44263</v>
          </cell>
          <cell r="L672">
            <v>274703</v>
          </cell>
          <cell r="P672" t="str">
            <v/>
          </cell>
        </row>
        <row r="673">
          <cell r="J673" t="str">
            <v>FE1768</v>
          </cell>
          <cell r="K673">
            <v>44263</v>
          </cell>
          <cell r="L673">
            <v>50461</v>
          </cell>
          <cell r="P673" t="str">
            <v/>
          </cell>
        </row>
        <row r="674">
          <cell r="J674" t="str">
            <v>FE1781</v>
          </cell>
          <cell r="K674">
            <v>44263</v>
          </cell>
          <cell r="L674">
            <v>294710</v>
          </cell>
          <cell r="P674" t="str">
            <v/>
          </cell>
        </row>
        <row r="675">
          <cell r="J675" t="str">
            <v>FE1782</v>
          </cell>
          <cell r="K675">
            <v>44263</v>
          </cell>
          <cell r="L675">
            <v>56289</v>
          </cell>
          <cell r="P675" t="str">
            <v/>
          </cell>
        </row>
        <row r="676">
          <cell r="J676" t="str">
            <v>FE1802</v>
          </cell>
          <cell r="K676">
            <v>44263</v>
          </cell>
          <cell r="L676">
            <v>266541</v>
          </cell>
          <cell r="P676" t="str">
            <v/>
          </cell>
        </row>
        <row r="677">
          <cell r="J677" t="str">
            <v>FE1812</v>
          </cell>
          <cell r="K677">
            <v>44263</v>
          </cell>
          <cell r="L677">
            <v>56997</v>
          </cell>
          <cell r="P677" t="str">
            <v/>
          </cell>
        </row>
        <row r="678">
          <cell r="J678" t="str">
            <v>FE1818</v>
          </cell>
          <cell r="K678">
            <v>44263</v>
          </cell>
          <cell r="L678">
            <v>18017</v>
          </cell>
          <cell r="P678" t="str">
            <v/>
          </cell>
        </row>
        <row r="679">
          <cell r="J679" t="str">
            <v>FE1819</v>
          </cell>
          <cell r="K679">
            <v>44263</v>
          </cell>
          <cell r="L679">
            <v>162528</v>
          </cell>
          <cell r="P679" t="str">
            <v/>
          </cell>
        </row>
        <row r="680">
          <cell r="J680" t="str">
            <v>FE1831</v>
          </cell>
          <cell r="K680">
            <v>44263</v>
          </cell>
          <cell r="L680">
            <v>42557</v>
          </cell>
          <cell r="P680" t="str">
            <v/>
          </cell>
        </row>
        <row r="681">
          <cell r="J681" t="str">
            <v>FE1859</v>
          </cell>
          <cell r="K681">
            <v>44263</v>
          </cell>
          <cell r="L681">
            <v>104057</v>
          </cell>
          <cell r="P681" t="str">
            <v/>
          </cell>
        </row>
        <row r="682">
          <cell r="J682" t="str">
            <v>FE1870</v>
          </cell>
          <cell r="K682">
            <v>44263</v>
          </cell>
          <cell r="L682">
            <v>70900</v>
          </cell>
          <cell r="P682" t="str">
            <v/>
          </cell>
        </row>
        <row r="683">
          <cell r="J683" t="str">
            <v>FE1887</v>
          </cell>
          <cell r="K683">
            <v>44263</v>
          </cell>
          <cell r="L683">
            <v>63300</v>
          </cell>
          <cell r="P683" t="str">
            <v/>
          </cell>
        </row>
        <row r="684">
          <cell r="J684" t="str">
            <v>FE1917</v>
          </cell>
          <cell r="K684">
            <v>44263</v>
          </cell>
          <cell r="L684">
            <v>29821</v>
          </cell>
          <cell r="P684" t="str">
            <v/>
          </cell>
        </row>
        <row r="685">
          <cell r="J685" t="str">
            <v>FE1920</v>
          </cell>
          <cell r="K685">
            <v>44263</v>
          </cell>
          <cell r="L685">
            <v>385772</v>
          </cell>
          <cell r="P685" t="str">
            <v/>
          </cell>
        </row>
        <row r="686">
          <cell r="J686" t="str">
            <v>FE1951</v>
          </cell>
          <cell r="K686">
            <v>44263</v>
          </cell>
          <cell r="L686">
            <v>111157</v>
          </cell>
          <cell r="P686" t="str">
            <v/>
          </cell>
        </row>
        <row r="687">
          <cell r="J687" t="str">
            <v>FE1972</v>
          </cell>
          <cell r="K687">
            <v>44263</v>
          </cell>
          <cell r="L687">
            <v>52173</v>
          </cell>
          <cell r="P687" t="str">
            <v/>
          </cell>
        </row>
        <row r="688">
          <cell r="J688" t="str">
            <v>FE1983</v>
          </cell>
          <cell r="K688">
            <v>44263</v>
          </cell>
          <cell r="L688">
            <v>90107</v>
          </cell>
          <cell r="P688" t="str">
            <v/>
          </cell>
        </row>
        <row r="689">
          <cell r="J689" t="str">
            <v>FE1985</v>
          </cell>
          <cell r="K689">
            <v>44263</v>
          </cell>
          <cell r="L689">
            <v>129445</v>
          </cell>
          <cell r="P689" t="str">
            <v/>
          </cell>
        </row>
        <row r="690">
          <cell r="J690" t="str">
            <v>FE1991</v>
          </cell>
          <cell r="K690">
            <v>44263</v>
          </cell>
          <cell r="L690">
            <v>105434</v>
          </cell>
          <cell r="P690" t="str">
            <v/>
          </cell>
        </row>
        <row r="691">
          <cell r="J691" t="str">
            <v>FE1993</v>
          </cell>
          <cell r="K691">
            <v>44263</v>
          </cell>
          <cell r="L691">
            <v>184500</v>
          </cell>
          <cell r="P691" t="str">
            <v/>
          </cell>
        </row>
        <row r="692">
          <cell r="J692" t="str">
            <v>FE2005</v>
          </cell>
          <cell r="K692">
            <v>44263</v>
          </cell>
          <cell r="L692">
            <v>82584</v>
          </cell>
          <cell r="P692" t="str">
            <v/>
          </cell>
        </row>
        <row r="693">
          <cell r="J693" t="str">
            <v>FE2016</v>
          </cell>
          <cell r="K693">
            <v>44263</v>
          </cell>
          <cell r="L693">
            <v>42628</v>
          </cell>
          <cell r="P693" t="str">
            <v/>
          </cell>
        </row>
        <row r="694">
          <cell r="J694" t="str">
            <v>FE2018</v>
          </cell>
          <cell r="K694">
            <v>44263</v>
          </cell>
          <cell r="L694">
            <v>14300</v>
          </cell>
          <cell r="P694" t="str">
            <v/>
          </cell>
        </row>
        <row r="695">
          <cell r="J695" t="str">
            <v>FE2023</v>
          </cell>
          <cell r="K695">
            <v>44263</v>
          </cell>
          <cell r="L695">
            <v>306426</v>
          </cell>
          <cell r="P695" t="str">
            <v/>
          </cell>
        </row>
        <row r="696">
          <cell r="J696" t="str">
            <v>FE2027</v>
          </cell>
          <cell r="K696">
            <v>44263</v>
          </cell>
          <cell r="L696">
            <v>22013</v>
          </cell>
          <cell r="P696" t="str">
            <v/>
          </cell>
        </row>
        <row r="697">
          <cell r="J697" t="str">
            <v>FE2032</v>
          </cell>
          <cell r="K697">
            <v>44263</v>
          </cell>
          <cell r="L697">
            <v>90771</v>
          </cell>
          <cell r="P697" t="str">
            <v/>
          </cell>
        </row>
        <row r="698">
          <cell r="J698" t="str">
            <v>FE2038</v>
          </cell>
          <cell r="K698">
            <v>44263</v>
          </cell>
          <cell r="L698">
            <v>298094</v>
          </cell>
          <cell r="P698" t="str">
            <v/>
          </cell>
        </row>
        <row r="699">
          <cell r="J699" t="str">
            <v>FE2051</v>
          </cell>
          <cell r="K699">
            <v>44263</v>
          </cell>
          <cell r="L699">
            <v>323192</v>
          </cell>
          <cell r="P699" t="str">
            <v/>
          </cell>
        </row>
        <row r="700">
          <cell r="J700" t="str">
            <v>FE2052</v>
          </cell>
          <cell r="K700">
            <v>44263</v>
          </cell>
          <cell r="L700">
            <v>212669</v>
          </cell>
          <cell r="P700" t="str">
            <v/>
          </cell>
        </row>
        <row r="701">
          <cell r="J701" t="str">
            <v>FE2061</v>
          </cell>
          <cell r="K701">
            <v>44263</v>
          </cell>
          <cell r="L701">
            <v>205957</v>
          </cell>
          <cell r="P701" t="str">
            <v/>
          </cell>
        </row>
        <row r="702">
          <cell r="J702" t="str">
            <v>FE2062</v>
          </cell>
          <cell r="K702">
            <v>44263</v>
          </cell>
          <cell r="L702">
            <v>101418</v>
          </cell>
          <cell r="P702" t="str">
            <v/>
          </cell>
        </row>
        <row r="703">
          <cell r="J703" t="str">
            <v>FE2063</v>
          </cell>
          <cell r="K703">
            <v>44263</v>
          </cell>
          <cell r="L703">
            <v>323353</v>
          </cell>
          <cell r="P703" t="str">
            <v/>
          </cell>
        </row>
        <row r="704">
          <cell r="J704" t="str">
            <v>FE2111</v>
          </cell>
          <cell r="K704">
            <v>44298</v>
          </cell>
          <cell r="L704">
            <v>68658</v>
          </cell>
          <cell r="P704" t="str">
            <v/>
          </cell>
        </row>
        <row r="705">
          <cell r="J705" t="str">
            <v>FE2144</v>
          </cell>
          <cell r="K705">
            <v>44298</v>
          </cell>
          <cell r="L705">
            <v>104915</v>
          </cell>
          <cell r="P705" t="str">
            <v/>
          </cell>
        </row>
        <row r="706">
          <cell r="J706" t="str">
            <v>FE2175</v>
          </cell>
          <cell r="K706">
            <v>44298</v>
          </cell>
          <cell r="L706">
            <v>44477</v>
          </cell>
          <cell r="P706" t="str">
            <v/>
          </cell>
        </row>
        <row r="707">
          <cell r="J707" t="str">
            <v>FE2203</v>
          </cell>
          <cell r="K707">
            <v>44298</v>
          </cell>
          <cell r="L707">
            <v>14300</v>
          </cell>
          <cell r="P707" t="str">
            <v/>
          </cell>
        </row>
        <row r="708">
          <cell r="J708" t="str">
            <v>FE2214</v>
          </cell>
          <cell r="K708">
            <v>44298</v>
          </cell>
          <cell r="L708">
            <v>14873</v>
          </cell>
          <cell r="P708" t="str">
            <v/>
          </cell>
        </row>
        <row r="709">
          <cell r="J709" t="str">
            <v>FE2217</v>
          </cell>
          <cell r="K709">
            <v>44298</v>
          </cell>
          <cell r="L709">
            <v>46972</v>
          </cell>
          <cell r="P709" t="str">
            <v/>
          </cell>
        </row>
        <row r="710">
          <cell r="J710" t="str">
            <v>FE2287</v>
          </cell>
          <cell r="K710">
            <v>44298</v>
          </cell>
          <cell r="L710">
            <v>22100</v>
          </cell>
          <cell r="P710" t="str">
            <v/>
          </cell>
        </row>
        <row r="711">
          <cell r="J711" t="str">
            <v>FE2373</v>
          </cell>
          <cell r="K711">
            <v>44298</v>
          </cell>
          <cell r="L711">
            <v>494778</v>
          </cell>
          <cell r="P711" t="str">
            <v/>
          </cell>
        </row>
        <row r="712">
          <cell r="J712" t="str">
            <v>FE2381</v>
          </cell>
          <cell r="K712">
            <v>44298</v>
          </cell>
          <cell r="L712">
            <v>68030</v>
          </cell>
          <cell r="P712" t="str">
            <v/>
          </cell>
        </row>
        <row r="713">
          <cell r="J713" t="str">
            <v>FE2468</v>
          </cell>
          <cell r="K713">
            <v>44298</v>
          </cell>
          <cell r="L713">
            <v>394638</v>
          </cell>
          <cell r="P713" t="str">
            <v/>
          </cell>
        </row>
        <row r="714">
          <cell r="J714" t="str">
            <v>FE2489</v>
          </cell>
          <cell r="K714">
            <v>44298</v>
          </cell>
          <cell r="L714">
            <v>39400</v>
          </cell>
          <cell r="P714" t="str">
            <v/>
          </cell>
        </row>
        <row r="715">
          <cell r="J715" t="str">
            <v>FE2492</v>
          </cell>
          <cell r="K715">
            <v>44298</v>
          </cell>
          <cell r="L715">
            <v>79135</v>
          </cell>
          <cell r="P715" t="str">
            <v/>
          </cell>
        </row>
        <row r="716">
          <cell r="J716" t="str">
            <v>FE2534</v>
          </cell>
          <cell r="K716">
            <v>44298</v>
          </cell>
          <cell r="L716">
            <v>16412</v>
          </cell>
          <cell r="P716" t="str">
            <v/>
          </cell>
        </row>
        <row r="717">
          <cell r="J717" t="str">
            <v>FE2554</v>
          </cell>
          <cell r="K717">
            <v>44298</v>
          </cell>
          <cell r="L717">
            <v>128936</v>
          </cell>
          <cell r="P717" t="str">
            <v/>
          </cell>
        </row>
        <row r="718">
          <cell r="J718" t="str">
            <v>FE2559</v>
          </cell>
          <cell r="K718">
            <v>44298</v>
          </cell>
          <cell r="L718">
            <v>363704</v>
          </cell>
          <cell r="P718" t="str">
            <v/>
          </cell>
        </row>
        <row r="719">
          <cell r="J719" t="str">
            <v>FE2587</v>
          </cell>
          <cell r="K719">
            <v>44298</v>
          </cell>
          <cell r="L719">
            <v>90207</v>
          </cell>
          <cell r="P719" t="str">
            <v/>
          </cell>
        </row>
        <row r="720">
          <cell r="J720" t="str">
            <v>FE2641</v>
          </cell>
          <cell r="K720">
            <v>44298</v>
          </cell>
          <cell r="L720">
            <v>14300</v>
          </cell>
          <cell r="P720" t="str">
            <v/>
          </cell>
        </row>
        <row r="721">
          <cell r="J721" t="str">
            <v>FE2650</v>
          </cell>
          <cell r="K721">
            <v>44298</v>
          </cell>
          <cell r="L721">
            <v>94230</v>
          </cell>
          <cell r="P721" t="str">
            <v/>
          </cell>
        </row>
        <row r="722">
          <cell r="J722" t="str">
            <v>FE2656</v>
          </cell>
          <cell r="K722">
            <v>44298</v>
          </cell>
          <cell r="L722">
            <v>101484</v>
          </cell>
          <cell r="P722" t="str">
            <v/>
          </cell>
        </row>
        <row r="723">
          <cell r="J723" t="str">
            <v>FE2677</v>
          </cell>
          <cell r="K723">
            <v>44298</v>
          </cell>
          <cell r="L723">
            <v>17920</v>
          </cell>
          <cell r="P723" t="str">
            <v/>
          </cell>
        </row>
        <row r="724">
          <cell r="J724" t="str">
            <v>FE2705</v>
          </cell>
          <cell r="K724">
            <v>44298</v>
          </cell>
          <cell r="L724">
            <v>22100</v>
          </cell>
          <cell r="P724" t="str">
            <v/>
          </cell>
        </row>
        <row r="725">
          <cell r="J725" t="str">
            <v>FE2706</v>
          </cell>
          <cell r="K725">
            <v>44298</v>
          </cell>
          <cell r="L725">
            <v>37400</v>
          </cell>
          <cell r="P725" t="str">
            <v/>
          </cell>
        </row>
        <row r="726">
          <cell r="J726" t="str">
            <v>FE2717</v>
          </cell>
          <cell r="K726">
            <v>44298</v>
          </cell>
          <cell r="L726">
            <v>19766</v>
          </cell>
          <cell r="P726" t="str">
            <v/>
          </cell>
        </row>
        <row r="727">
          <cell r="J727" t="str">
            <v>FE2719</v>
          </cell>
          <cell r="K727">
            <v>44298</v>
          </cell>
          <cell r="L727">
            <v>37800</v>
          </cell>
          <cell r="P727" t="str">
            <v/>
          </cell>
        </row>
        <row r="728">
          <cell r="J728" t="str">
            <v>FE2722</v>
          </cell>
          <cell r="K728">
            <v>44298</v>
          </cell>
          <cell r="L728">
            <v>100287</v>
          </cell>
          <cell r="P728" t="str">
            <v/>
          </cell>
        </row>
        <row r="729">
          <cell r="J729" t="str">
            <v>FE2725</v>
          </cell>
          <cell r="K729">
            <v>44298</v>
          </cell>
          <cell r="L729">
            <v>239500</v>
          </cell>
          <cell r="P729" t="str">
            <v/>
          </cell>
        </row>
        <row r="730">
          <cell r="J730" t="str">
            <v>FE2731</v>
          </cell>
          <cell r="K730">
            <v>44298</v>
          </cell>
          <cell r="L730">
            <v>39830</v>
          </cell>
          <cell r="P730" t="str">
            <v/>
          </cell>
        </row>
        <row r="731">
          <cell r="J731" t="str">
            <v>FE2753</v>
          </cell>
          <cell r="K731">
            <v>44298</v>
          </cell>
          <cell r="L731">
            <v>86473</v>
          </cell>
          <cell r="P731" t="str">
            <v/>
          </cell>
        </row>
        <row r="732">
          <cell r="J732" t="str">
            <v>FE2804</v>
          </cell>
          <cell r="K732">
            <v>44298</v>
          </cell>
          <cell r="L732">
            <v>319830</v>
          </cell>
          <cell r="P732" t="str">
            <v/>
          </cell>
        </row>
        <row r="733">
          <cell r="J733" t="str">
            <v>FE2807</v>
          </cell>
          <cell r="K733">
            <v>44298</v>
          </cell>
          <cell r="L733">
            <v>14300</v>
          </cell>
          <cell r="P733" t="str">
            <v/>
          </cell>
        </row>
        <row r="734">
          <cell r="J734" t="str">
            <v>FE2810</v>
          </cell>
          <cell r="K734">
            <v>44298</v>
          </cell>
          <cell r="L734">
            <v>262363</v>
          </cell>
          <cell r="P734" t="str">
            <v/>
          </cell>
        </row>
        <row r="735">
          <cell r="J735" t="str">
            <v>FE2813</v>
          </cell>
          <cell r="K735">
            <v>44298</v>
          </cell>
          <cell r="L735">
            <v>22525</v>
          </cell>
          <cell r="P735" t="str">
            <v/>
          </cell>
        </row>
        <row r="736">
          <cell r="J736" t="str">
            <v>FE2821</v>
          </cell>
          <cell r="K736">
            <v>44298</v>
          </cell>
          <cell r="L736">
            <v>349255</v>
          </cell>
          <cell r="P736" t="str">
            <v/>
          </cell>
        </row>
        <row r="737">
          <cell r="J737" t="str">
            <v>FE2824</v>
          </cell>
          <cell r="K737">
            <v>44298</v>
          </cell>
          <cell r="L737">
            <v>28300</v>
          </cell>
          <cell r="P737" t="str">
            <v/>
          </cell>
        </row>
        <row r="738">
          <cell r="J738" t="str">
            <v>FE2830</v>
          </cell>
          <cell r="K738">
            <v>44298</v>
          </cell>
          <cell r="L738">
            <v>49738</v>
          </cell>
          <cell r="P738" t="str">
            <v/>
          </cell>
        </row>
        <row r="739">
          <cell r="J739" t="str">
            <v>FE2850</v>
          </cell>
          <cell r="K739">
            <v>44298</v>
          </cell>
          <cell r="L739">
            <v>392899</v>
          </cell>
          <cell r="P739" t="str">
            <v/>
          </cell>
        </row>
        <row r="740">
          <cell r="J740" t="str">
            <v>FE2870</v>
          </cell>
          <cell r="K740">
            <v>44298</v>
          </cell>
          <cell r="L740">
            <v>88796</v>
          </cell>
          <cell r="P740" t="str">
            <v/>
          </cell>
        </row>
        <row r="741">
          <cell r="J741" t="str">
            <v>FE2894</v>
          </cell>
          <cell r="K741">
            <v>44298</v>
          </cell>
          <cell r="L741">
            <v>800000</v>
          </cell>
          <cell r="P741" t="str">
            <v/>
          </cell>
        </row>
        <row r="742">
          <cell r="J742" t="str">
            <v>FE2901</v>
          </cell>
          <cell r="K742">
            <v>44298</v>
          </cell>
          <cell r="L742">
            <v>14300</v>
          </cell>
          <cell r="P742" t="str">
            <v/>
          </cell>
        </row>
        <row r="743">
          <cell r="J743" t="str">
            <v>FE2904</v>
          </cell>
          <cell r="K743">
            <v>44298</v>
          </cell>
          <cell r="L743">
            <v>24799</v>
          </cell>
          <cell r="P743" t="str">
            <v/>
          </cell>
        </row>
        <row r="744">
          <cell r="J744" t="str">
            <v>FE2915</v>
          </cell>
          <cell r="K744">
            <v>44298</v>
          </cell>
          <cell r="L744">
            <v>14873</v>
          </cell>
          <cell r="P744" t="str">
            <v/>
          </cell>
        </row>
        <row r="745">
          <cell r="J745" t="str">
            <v>FE2955</v>
          </cell>
          <cell r="K745">
            <v>44326</v>
          </cell>
          <cell r="L745">
            <v>17211</v>
          </cell>
          <cell r="P745" t="str">
            <v/>
          </cell>
        </row>
        <row r="746">
          <cell r="J746" t="str">
            <v>FE2978</v>
          </cell>
          <cell r="K746">
            <v>44326</v>
          </cell>
          <cell r="L746">
            <v>451131</v>
          </cell>
          <cell r="P746" t="str">
            <v/>
          </cell>
        </row>
        <row r="747">
          <cell r="J747" t="str">
            <v>FE3000</v>
          </cell>
          <cell r="K747">
            <v>44326</v>
          </cell>
          <cell r="L747">
            <v>800000</v>
          </cell>
          <cell r="P747" t="str">
            <v/>
          </cell>
        </row>
        <row r="748">
          <cell r="J748" t="str">
            <v>FE3014</v>
          </cell>
          <cell r="K748">
            <v>44326</v>
          </cell>
          <cell r="L748">
            <v>14300</v>
          </cell>
          <cell r="P748" t="str">
            <v/>
          </cell>
        </row>
        <row r="749">
          <cell r="J749" t="str">
            <v>FE3051</v>
          </cell>
          <cell r="K749">
            <v>44326</v>
          </cell>
          <cell r="L749">
            <v>315298</v>
          </cell>
          <cell r="P749" t="str">
            <v/>
          </cell>
        </row>
        <row r="750">
          <cell r="J750" t="str">
            <v>FE3054</v>
          </cell>
          <cell r="K750">
            <v>44326</v>
          </cell>
          <cell r="L750">
            <v>208439</v>
          </cell>
          <cell r="P750" t="str">
            <v/>
          </cell>
        </row>
        <row r="751">
          <cell r="J751" t="str">
            <v>FE3259</v>
          </cell>
          <cell r="K751">
            <v>44326</v>
          </cell>
          <cell r="L751">
            <v>180900</v>
          </cell>
          <cell r="P751" t="str">
            <v/>
          </cell>
        </row>
        <row r="752">
          <cell r="J752" t="str">
            <v>FE3350</v>
          </cell>
          <cell r="K752">
            <v>44326</v>
          </cell>
          <cell r="L752">
            <v>115349</v>
          </cell>
          <cell r="P752" t="str">
            <v/>
          </cell>
        </row>
        <row r="753">
          <cell r="J753" t="str">
            <v>FE3361</v>
          </cell>
          <cell r="K753">
            <v>44326</v>
          </cell>
          <cell r="L753">
            <v>169775</v>
          </cell>
          <cell r="P753" t="str">
            <v/>
          </cell>
        </row>
        <row r="754">
          <cell r="J754" t="str">
            <v>FE3372</v>
          </cell>
          <cell r="K754">
            <v>44326</v>
          </cell>
          <cell r="L754">
            <v>330407</v>
          </cell>
          <cell r="P754" t="str">
            <v/>
          </cell>
        </row>
        <row r="755">
          <cell r="J755" t="str">
            <v>FE3376</v>
          </cell>
          <cell r="K755">
            <v>44326</v>
          </cell>
          <cell r="L755">
            <v>98758</v>
          </cell>
          <cell r="P755" t="str">
            <v/>
          </cell>
        </row>
        <row r="756">
          <cell r="J756" t="str">
            <v>FE3390</v>
          </cell>
          <cell r="K756">
            <v>44326</v>
          </cell>
          <cell r="L756">
            <v>116092</v>
          </cell>
          <cell r="P756" t="str">
            <v/>
          </cell>
        </row>
        <row r="757">
          <cell r="J757" t="str">
            <v>FE3395</v>
          </cell>
          <cell r="K757">
            <v>44326</v>
          </cell>
          <cell r="L757">
            <v>292500</v>
          </cell>
          <cell r="P757" t="str">
            <v/>
          </cell>
        </row>
        <row r="758">
          <cell r="J758" t="str">
            <v>FE3457</v>
          </cell>
          <cell r="K758">
            <v>44326</v>
          </cell>
          <cell r="L758">
            <v>156949</v>
          </cell>
          <cell r="P758" t="str">
            <v/>
          </cell>
        </row>
        <row r="759">
          <cell r="J759" t="str">
            <v>FE3498</v>
          </cell>
          <cell r="K759">
            <v>44326</v>
          </cell>
          <cell r="L759">
            <v>767171</v>
          </cell>
          <cell r="P759" t="str">
            <v/>
          </cell>
        </row>
        <row r="760">
          <cell r="J760" t="str">
            <v>FE3504</v>
          </cell>
          <cell r="K760">
            <v>44326</v>
          </cell>
          <cell r="L760">
            <v>157659</v>
          </cell>
          <cell r="P760" t="str">
            <v/>
          </cell>
        </row>
        <row r="761">
          <cell r="J761" t="str">
            <v>FE3534</v>
          </cell>
          <cell r="K761">
            <v>44326</v>
          </cell>
          <cell r="L761">
            <v>84149</v>
          </cell>
          <cell r="P761" t="str">
            <v/>
          </cell>
        </row>
        <row r="762">
          <cell r="J762" t="str">
            <v>FE3567</v>
          </cell>
          <cell r="K762">
            <v>44326</v>
          </cell>
          <cell r="L762">
            <v>800000</v>
          </cell>
          <cell r="P762" t="str">
            <v/>
          </cell>
        </row>
        <row r="763">
          <cell r="J763" t="str">
            <v>FE3578</v>
          </cell>
          <cell r="K763">
            <v>44326</v>
          </cell>
          <cell r="L763">
            <v>15507</v>
          </cell>
          <cell r="P763" t="str">
            <v/>
          </cell>
        </row>
        <row r="764">
          <cell r="J764" t="str">
            <v>FE3584</v>
          </cell>
          <cell r="K764">
            <v>44326</v>
          </cell>
          <cell r="L764">
            <v>393745</v>
          </cell>
          <cell r="P764" t="str">
            <v/>
          </cell>
        </row>
        <row r="765">
          <cell r="J765" t="str">
            <v>FE3593</v>
          </cell>
          <cell r="K765">
            <v>44326</v>
          </cell>
          <cell r="L765">
            <v>377396</v>
          </cell>
          <cell r="P765" t="str">
            <v/>
          </cell>
        </row>
        <row r="766">
          <cell r="J766" t="str">
            <v>FE3650</v>
          </cell>
          <cell r="K766">
            <v>44326</v>
          </cell>
          <cell r="L766">
            <v>69229</v>
          </cell>
          <cell r="P766" t="str">
            <v/>
          </cell>
        </row>
        <row r="767">
          <cell r="J767" t="str">
            <v>FE3660</v>
          </cell>
          <cell r="K767">
            <v>44326</v>
          </cell>
          <cell r="L767">
            <v>14300</v>
          </cell>
          <cell r="P767" t="str">
            <v/>
          </cell>
        </row>
        <row r="768">
          <cell r="J768" t="str">
            <v>FE3666</v>
          </cell>
          <cell r="K768">
            <v>44326</v>
          </cell>
          <cell r="L768">
            <v>435710</v>
          </cell>
          <cell r="P768" t="str">
            <v/>
          </cell>
        </row>
        <row r="769">
          <cell r="J769" t="str">
            <v>FE3672</v>
          </cell>
          <cell r="K769">
            <v>44326</v>
          </cell>
          <cell r="L769">
            <v>129907</v>
          </cell>
          <cell r="P769" t="str">
            <v/>
          </cell>
        </row>
        <row r="770">
          <cell r="J770" t="str">
            <v>FE3689</v>
          </cell>
          <cell r="K770">
            <v>44326</v>
          </cell>
          <cell r="L770">
            <v>18600</v>
          </cell>
          <cell r="P770" t="str">
            <v/>
          </cell>
        </row>
        <row r="771">
          <cell r="J771" t="str">
            <v>FE3698</v>
          </cell>
          <cell r="K771">
            <v>44326</v>
          </cell>
          <cell r="L771">
            <v>418583</v>
          </cell>
          <cell r="P771" t="str">
            <v/>
          </cell>
        </row>
        <row r="772">
          <cell r="J772" t="str">
            <v>FE3701</v>
          </cell>
          <cell r="K772">
            <v>44326</v>
          </cell>
          <cell r="L772">
            <v>292100</v>
          </cell>
          <cell r="P772" t="str">
            <v/>
          </cell>
        </row>
        <row r="773">
          <cell r="J773" t="str">
            <v>FE3732</v>
          </cell>
          <cell r="K773">
            <v>44326</v>
          </cell>
          <cell r="L773">
            <v>107104</v>
          </cell>
          <cell r="P773" t="str">
            <v/>
          </cell>
        </row>
        <row r="774">
          <cell r="J774" t="str">
            <v>FE3735</v>
          </cell>
          <cell r="K774">
            <v>44326</v>
          </cell>
          <cell r="L774">
            <v>78317</v>
          </cell>
          <cell r="P774" t="str">
            <v/>
          </cell>
        </row>
        <row r="775">
          <cell r="J775" t="str">
            <v>FE3759</v>
          </cell>
          <cell r="K775">
            <v>44326</v>
          </cell>
          <cell r="L775">
            <v>85493</v>
          </cell>
          <cell r="P775" t="str">
            <v/>
          </cell>
        </row>
        <row r="776">
          <cell r="J776" t="str">
            <v>FE3764</v>
          </cell>
          <cell r="K776">
            <v>44326</v>
          </cell>
          <cell r="L776">
            <v>165341</v>
          </cell>
          <cell r="P776" t="str">
            <v/>
          </cell>
        </row>
        <row r="777">
          <cell r="J777" t="str">
            <v>FE3765</v>
          </cell>
          <cell r="K777">
            <v>44326</v>
          </cell>
          <cell r="L777">
            <v>44170</v>
          </cell>
          <cell r="P777" t="str">
            <v/>
          </cell>
        </row>
        <row r="778">
          <cell r="J778" t="str">
            <v>FE3770</v>
          </cell>
          <cell r="K778">
            <v>44326</v>
          </cell>
          <cell r="L778">
            <v>18549</v>
          </cell>
          <cell r="P778" t="str">
            <v/>
          </cell>
        </row>
        <row r="779">
          <cell r="J779" t="str">
            <v>FE3812</v>
          </cell>
          <cell r="K779">
            <v>44326</v>
          </cell>
          <cell r="L779">
            <v>70300</v>
          </cell>
          <cell r="P779" t="str">
            <v/>
          </cell>
        </row>
        <row r="780">
          <cell r="J780" t="str">
            <v>FE3818</v>
          </cell>
          <cell r="K780">
            <v>44326</v>
          </cell>
          <cell r="L780">
            <v>46707</v>
          </cell>
          <cell r="P780" t="str">
            <v/>
          </cell>
        </row>
        <row r="781">
          <cell r="J781" t="str">
            <v>FE3833</v>
          </cell>
          <cell r="K781">
            <v>44326</v>
          </cell>
          <cell r="L781">
            <v>403700</v>
          </cell>
          <cell r="P781" t="str">
            <v/>
          </cell>
        </row>
        <row r="782">
          <cell r="J782" t="str">
            <v>FE3852</v>
          </cell>
          <cell r="K782">
            <v>44326</v>
          </cell>
          <cell r="L782">
            <v>14300</v>
          </cell>
          <cell r="P782" t="str">
            <v/>
          </cell>
        </row>
        <row r="783">
          <cell r="J783" t="str">
            <v>FE3882</v>
          </cell>
          <cell r="K783">
            <v>44326</v>
          </cell>
          <cell r="L783">
            <v>485875</v>
          </cell>
          <cell r="P783" t="str">
            <v/>
          </cell>
        </row>
        <row r="784">
          <cell r="J784" t="str">
            <v>FE4018</v>
          </cell>
          <cell r="K784">
            <v>44326</v>
          </cell>
          <cell r="L784">
            <v>93953</v>
          </cell>
          <cell r="P784" t="str">
            <v/>
          </cell>
        </row>
        <row r="785">
          <cell r="J785" t="str">
            <v>FE4020</v>
          </cell>
          <cell r="K785">
            <v>44326</v>
          </cell>
          <cell r="L785">
            <v>14836</v>
          </cell>
          <cell r="P785" t="str">
            <v/>
          </cell>
        </row>
        <row r="786">
          <cell r="J786" t="str">
            <v>FE4031</v>
          </cell>
          <cell r="K786">
            <v>44326</v>
          </cell>
          <cell r="L786">
            <v>213353</v>
          </cell>
          <cell r="P786" t="str">
            <v/>
          </cell>
        </row>
        <row r="787">
          <cell r="J787" t="str">
            <v>FE4056</v>
          </cell>
          <cell r="K787">
            <v>44326</v>
          </cell>
          <cell r="L787">
            <v>413344</v>
          </cell>
          <cell r="P787" t="str">
            <v/>
          </cell>
        </row>
        <row r="788">
          <cell r="J788" t="str">
            <v>FE4061</v>
          </cell>
          <cell r="K788">
            <v>44326</v>
          </cell>
          <cell r="L788">
            <v>102693</v>
          </cell>
          <cell r="P788" t="str">
            <v/>
          </cell>
        </row>
        <row r="789">
          <cell r="J789" t="str">
            <v>FE4071</v>
          </cell>
          <cell r="K789">
            <v>44326</v>
          </cell>
          <cell r="L789">
            <v>115617</v>
          </cell>
          <cell r="P789" t="str">
            <v/>
          </cell>
        </row>
        <row r="790">
          <cell r="J790" t="str">
            <v>FE4081</v>
          </cell>
          <cell r="K790">
            <v>44326</v>
          </cell>
          <cell r="L790">
            <v>151770</v>
          </cell>
          <cell r="P790" t="str">
            <v/>
          </cell>
        </row>
        <row r="791">
          <cell r="J791" t="str">
            <v>FE4106</v>
          </cell>
          <cell r="K791">
            <v>44326</v>
          </cell>
          <cell r="L791">
            <v>122459</v>
          </cell>
          <cell r="P791" t="str">
            <v/>
          </cell>
        </row>
        <row r="792">
          <cell r="J792" t="str">
            <v>FE4111</v>
          </cell>
          <cell r="K792">
            <v>44326</v>
          </cell>
          <cell r="L792">
            <v>329252</v>
          </cell>
          <cell r="P792" t="str">
            <v/>
          </cell>
        </row>
        <row r="793">
          <cell r="J793" t="str">
            <v>FE4122</v>
          </cell>
          <cell r="K793">
            <v>44379</v>
          </cell>
          <cell r="L793">
            <v>64304</v>
          </cell>
          <cell r="P793" t="str">
            <v/>
          </cell>
        </row>
        <row r="794">
          <cell r="J794" t="str">
            <v>FE4128</v>
          </cell>
          <cell r="K794">
            <v>44379</v>
          </cell>
          <cell r="L794">
            <v>710472</v>
          </cell>
          <cell r="P794" t="str">
            <v/>
          </cell>
        </row>
        <row r="795">
          <cell r="J795" t="str">
            <v>FE4146</v>
          </cell>
          <cell r="K795">
            <v>44379</v>
          </cell>
          <cell r="L795">
            <v>269114</v>
          </cell>
          <cell r="P795" t="str">
            <v/>
          </cell>
        </row>
        <row r="796">
          <cell r="J796" t="str">
            <v>FE4168</v>
          </cell>
          <cell r="K796">
            <v>44379</v>
          </cell>
          <cell r="L796">
            <v>15613</v>
          </cell>
          <cell r="P796" t="str">
            <v/>
          </cell>
        </row>
        <row r="797">
          <cell r="J797" t="str">
            <v>FE4194</v>
          </cell>
          <cell r="K797">
            <v>44379</v>
          </cell>
          <cell r="L797">
            <v>113662</v>
          </cell>
          <cell r="P797" t="str">
            <v/>
          </cell>
        </row>
        <row r="798">
          <cell r="J798" t="str">
            <v>FE4199</v>
          </cell>
          <cell r="K798">
            <v>44379</v>
          </cell>
          <cell r="L798">
            <v>14873</v>
          </cell>
          <cell r="P798" t="str">
            <v/>
          </cell>
        </row>
        <row r="799">
          <cell r="J799" t="str">
            <v>FE4200</v>
          </cell>
          <cell r="K799">
            <v>44379</v>
          </cell>
          <cell r="L799">
            <v>21904</v>
          </cell>
          <cell r="P799" t="str">
            <v/>
          </cell>
        </row>
        <row r="800">
          <cell r="J800" t="str">
            <v>FE4202</v>
          </cell>
          <cell r="K800">
            <v>44379</v>
          </cell>
          <cell r="L800">
            <v>15928</v>
          </cell>
          <cell r="P800" t="str">
            <v/>
          </cell>
        </row>
        <row r="801">
          <cell r="J801" t="str">
            <v>FE4231</v>
          </cell>
          <cell r="K801">
            <v>44379</v>
          </cell>
          <cell r="L801">
            <v>234523</v>
          </cell>
          <cell r="P801" t="str">
            <v/>
          </cell>
        </row>
        <row r="802">
          <cell r="J802" t="str">
            <v>FE4244</v>
          </cell>
          <cell r="K802">
            <v>44379</v>
          </cell>
          <cell r="L802">
            <v>384684</v>
          </cell>
          <cell r="P802" t="str">
            <v/>
          </cell>
        </row>
        <row r="803">
          <cell r="J803" t="str">
            <v>FE4368</v>
          </cell>
          <cell r="K803">
            <v>44379</v>
          </cell>
          <cell r="L803">
            <v>231972</v>
          </cell>
          <cell r="P803" t="str">
            <v/>
          </cell>
        </row>
        <row r="804">
          <cell r="J804" t="str">
            <v>FE4406</v>
          </cell>
          <cell r="K804">
            <v>44379</v>
          </cell>
          <cell r="L804">
            <v>267460</v>
          </cell>
          <cell r="P804" t="str">
            <v/>
          </cell>
        </row>
        <row r="805">
          <cell r="J805" t="str">
            <v>FE4410</v>
          </cell>
          <cell r="K805">
            <v>44379</v>
          </cell>
          <cell r="L805">
            <v>426523</v>
          </cell>
          <cell r="P805" t="str">
            <v/>
          </cell>
        </row>
        <row r="806">
          <cell r="J806" t="str">
            <v>FE4431</v>
          </cell>
          <cell r="K806">
            <v>44379</v>
          </cell>
          <cell r="L806">
            <v>111373</v>
          </cell>
          <cell r="P806" t="str">
            <v/>
          </cell>
        </row>
        <row r="807">
          <cell r="J807" t="str">
            <v>FE4469</v>
          </cell>
          <cell r="K807">
            <v>44379</v>
          </cell>
          <cell r="L807">
            <v>9545</v>
          </cell>
          <cell r="P807" t="str">
            <v/>
          </cell>
        </row>
        <row r="808">
          <cell r="J808" t="str">
            <v>FE4530</v>
          </cell>
          <cell r="K808">
            <v>44379</v>
          </cell>
          <cell r="L808">
            <v>211007</v>
          </cell>
          <cell r="P808" t="str">
            <v/>
          </cell>
        </row>
        <row r="809">
          <cell r="J809" t="str">
            <v>FE4549</v>
          </cell>
          <cell r="K809">
            <v>44379</v>
          </cell>
          <cell r="L809">
            <v>137849</v>
          </cell>
          <cell r="P809" t="str">
            <v/>
          </cell>
        </row>
        <row r="810">
          <cell r="J810" t="str">
            <v>FE4598</v>
          </cell>
          <cell r="K810">
            <v>44379</v>
          </cell>
          <cell r="L810">
            <v>289285</v>
          </cell>
          <cell r="P810" t="str">
            <v/>
          </cell>
        </row>
        <row r="811">
          <cell r="J811" t="str">
            <v>FE4618</v>
          </cell>
          <cell r="K811">
            <v>44379</v>
          </cell>
          <cell r="L811">
            <v>135691</v>
          </cell>
          <cell r="P811" t="str">
            <v/>
          </cell>
        </row>
        <row r="812">
          <cell r="J812" t="str">
            <v>FE4628</v>
          </cell>
          <cell r="K812">
            <v>44379</v>
          </cell>
          <cell r="L812">
            <v>125900</v>
          </cell>
          <cell r="P812" t="str">
            <v/>
          </cell>
        </row>
        <row r="813">
          <cell r="J813" t="str">
            <v>FE4637</v>
          </cell>
          <cell r="K813">
            <v>44379</v>
          </cell>
          <cell r="L813">
            <v>59700</v>
          </cell>
          <cell r="P813" t="str">
            <v/>
          </cell>
        </row>
        <row r="814">
          <cell r="J814" t="str">
            <v>FE4655</v>
          </cell>
          <cell r="K814">
            <v>44379</v>
          </cell>
          <cell r="L814">
            <v>759052</v>
          </cell>
          <cell r="P814" t="str">
            <v/>
          </cell>
        </row>
        <row r="815">
          <cell r="J815" t="str">
            <v>FE4664</v>
          </cell>
          <cell r="K815">
            <v>44379</v>
          </cell>
          <cell r="L815">
            <v>162673</v>
          </cell>
          <cell r="P815" t="str">
            <v/>
          </cell>
        </row>
        <row r="816">
          <cell r="J816" t="str">
            <v>FE4668</v>
          </cell>
          <cell r="K816">
            <v>44379</v>
          </cell>
          <cell r="L816">
            <v>457273</v>
          </cell>
          <cell r="P816" t="str">
            <v/>
          </cell>
        </row>
        <row r="817">
          <cell r="J817" t="str">
            <v>FE4710</v>
          </cell>
          <cell r="K817">
            <v>44379</v>
          </cell>
          <cell r="L817">
            <v>286436</v>
          </cell>
          <cell r="P817" t="str">
            <v/>
          </cell>
        </row>
        <row r="818">
          <cell r="J818" t="str">
            <v>FE4711</v>
          </cell>
          <cell r="K818">
            <v>44379</v>
          </cell>
          <cell r="L818">
            <v>75829</v>
          </cell>
          <cell r="P818" t="str">
            <v/>
          </cell>
        </row>
        <row r="819">
          <cell r="J819" t="str">
            <v>FE4723</v>
          </cell>
          <cell r="K819">
            <v>44379</v>
          </cell>
          <cell r="L819">
            <v>59700</v>
          </cell>
          <cell r="P819" t="str">
            <v/>
          </cell>
        </row>
        <row r="820">
          <cell r="J820" t="str">
            <v>FE4740</v>
          </cell>
          <cell r="K820">
            <v>44379</v>
          </cell>
          <cell r="L820">
            <v>66451</v>
          </cell>
          <cell r="P820" t="str">
            <v/>
          </cell>
        </row>
        <row r="821">
          <cell r="J821" t="str">
            <v>FE4744</v>
          </cell>
          <cell r="K821">
            <v>44379</v>
          </cell>
          <cell r="L821">
            <v>122485</v>
          </cell>
          <cell r="P821" t="str">
            <v/>
          </cell>
        </row>
        <row r="822">
          <cell r="J822" t="str">
            <v>FE4764</v>
          </cell>
          <cell r="K822">
            <v>44379</v>
          </cell>
          <cell r="L822">
            <v>259707</v>
          </cell>
          <cell r="P822" t="str">
            <v/>
          </cell>
        </row>
        <row r="823">
          <cell r="J823" t="str">
            <v>FE4771</v>
          </cell>
          <cell r="K823">
            <v>44379</v>
          </cell>
          <cell r="L823">
            <v>453110</v>
          </cell>
          <cell r="P823" t="str">
            <v/>
          </cell>
        </row>
        <row r="824">
          <cell r="J824" t="str">
            <v>FE4774</v>
          </cell>
          <cell r="K824">
            <v>44379</v>
          </cell>
          <cell r="L824">
            <v>213730</v>
          </cell>
          <cell r="P824" t="str">
            <v/>
          </cell>
        </row>
        <row r="825">
          <cell r="J825" t="str">
            <v>FE4809</v>
          </cell>
          <cell r="K825">
            <v>44379</v>
          </cell>
          <cell r="L825">
            <v>465579</v>
          </cell>
          <cell r="P825" t="str">
            <v/>
          </cell>
        </row>
        <row r="826">
          <cell r="J826" t="str">
            <v>FE4823</v>
          </cell>
          <cell r="K826">
            <v>44379</v>
          </cell>
          <cell r="L826">
            <v>288107</v>
          </cell>
          <cell r="P826" t="str">
            <v/>
          </cell>
        </row>
        <row r="827">
          <cell r="J827" t="str">
            <v>FE4837</v>
          </cell>
          <cell r="K827">
            <v>44379</v>
          </cell>
          <cell r="L827">
            <v>164400</v>
          </cell>
          <cell r="P827" t="str">
            <v/>
          </cell>
        </row>
        <row r="828">
          <cell r="J828" t="str">
            <v>FE4855</v>
          </cell>
          <cell r="K828">
            <v>44379</v>
          </cell>
          <cell r="L828">
            <v>358148</v>
          </cell>
          <cell r="P828" t="str">
            <v/>
          </cell>
        </row>
        <row r="829">
          <cell r="J829" t="str">
            <v>FE4859</v>
          </cell>
          <cell r="K829">
            <v>44379</v>
          </cell>
          <cell r="L829">
            <v>69049</v>
          </cell>
          <cell r="P829" t="str">
            <v/>
          </cell>
        </row>
        <row r="830">
          <cell r="J830" t="str">
            <v>FE4867</v>
          </cell>
          <cell r="K830">
            <v>44379</v>
          </cell>
          <cell r="L830">
            <v>184992</v>
          </cell>
          <cell r="P830" t="str">
            <v/>
          </cell>
        </row>
        <row r="831">
          <cell r="J831" t="str">
            <v>FE4895</v>
          </cell>
          <cell r="K831">
            <v>44379</v>
          </cell>
          <cell r="L831">
            <v>36300</v>
          </cell>
          <cell r="P831" t="str">
            <v/>
          </cell>
        </row>
        <row r="832">
          <cell r="J832" t="str">
            <v>FE4897</v>
          </cell>
          <cell r="K832">
            <v>44379</v>
          </cell>
          <cell r="L832">
            <v>30600</v>
          </cell>
          <cell r="P832" t="str">
            <v/>
          </cell>
        </row>
        <row r="833">
          <cell r="J833" t="str">
            <v>FE4898</v>
          </cell>
          <cell r="K833">
            <v>44379</v>
          </cell>
          <cell r="L833">
            <v>172000</v>
          </cell>
          <cell r="P833" t="str">
            <v/>
          </cell>
        </row>
        <row r="834">
          <cell r="J834" t="str">
            <v>FE4899</v>
          </cell>
          <cell r="K834">
            <v>44379</v>
          </cell>
          <cell r="L834">
            <v>477900</v>
          </cell>
          <cell r="P834" t="str">
            <v/>
          </cell>
        </row>
        <row r="835">
          <cell r="J835" t="str">
            <v>FE4904</v>
          </cell>
          <cell r="K835">
            <v>44379</v>
          </cell>
          <cell r="L835">
            <v>115400</v>
          </cell>
          <cell r="P835" t="str">
            <v/>
          </cell>
        </row>
        <row r="836">
          <cell r="J836" t="str">
            <v>FE4910</v>
          </cell>
          <cell r="K836">
            <v>44379</v>
          </cell>
          <cell r="L836">
            <v>36300</v>
          </cell>
          <cell r="P836" t="str">
            <v/>
          </cell>
        </row>
        <row r="837">
          <cell r="J837" t="str">
            <v>FE4911</v>
          </cell>
          <cell r="K837">
            <v>44387</v>
          </cell>
          <cell r="L837">
            <v>256634</v>
          </cell>
          <cell r="P837" t="str">
            <v/>
          </cell>
        </row>
        <row r="838">
          <cell r="J838" t="str">
            <v>FE4913</v>
          </cell>
          <cell r="K838">
            <v>44386</v>
          </cell>
          <cell r="L838">
            <v>118675</v>
          </cell>
          <cell r="P838" t="str">
            <v/>
          </cell>
        </row>
        <row r="839">
          <cell r="J839" t="str">
            <v>FE4920</v>
          </cell>
          <cell r="K839">
            <v>44387</v>
          </cell>
          <cell r="L839">
            <v>36300</v>
          </cell>
          <cell r="P839" t="str">
            <v/>
          </cell>
        </row>
        <row r="840">
          <cell r="J840" t="str">
            <v>FE4921</v>
          </cell>
          <cell r="K840">
            <v>44387</v>
          </cell>
          <cell r="L840">
            <v>491900</v>
          </cell>
          <cell r="P840" t="str">
            <v/>
          </cell>
        </row>
        <row r="841">
          <cell r="J841" t="str">
            <v>FE4964</v>
          </cell>
          <cell r="K841">
            <v>44386</v>
          </cell>
          <cell r="L841">
            <v>70958</v>
          </cell>
          <cell r="P841" t="str">
            <v/>
          </cell>
        </row>
        <row r="842">
          <cell r="J842" t="str">
            <v>FE4974</v>
          </cell>
          <cell r="K842">
            <v>44386</v>
          </cell>
          <cell r="L842">
            <v>86900</v>
          </cell>
          <cell r="P842" t="str">
            <v/>
          </cell>
        </row>
        <row r="843">
          <cell r="J843" t="str">
            <v>FE5135</v>
          </cell>
          <cell r="K843">
            <v>44387</v>
          </cell>
          <cell r="L843">
            <v>251338</v>
          </cell>
          <cell r="P843" t="str">
            <v/>
          </cell>
        </row>
        <row r="844">
          <cell r="J844" t="str">
            <v>FE5148</v>
          </cell>
          <cell r="K844">
            <v>44386</v>
          </cell>
          <cell r="L844">
            <v>137849</v>
          </cell>
          <cell r="P844" t="str">
            <v/>
          </cell>
        </row>
        <row r="845">
          <cell r="J845" t="str">
            <v>FE5163</v>
          </cell>
          <cell r="K845">
            <v>44386</v>
          </cell>
          <cell r="L845">
            <v>110800</v>
          </cell>
          <cell r="P845" t="str">
            <v/>
          </cell>
        </row>
        <row r="846">
          <cell r="J846" t="str">
            <v>FE5202</v>
          </cell>
          <cell r="K846">
            <v>44386</v>
          </cell>
          <cell r="L846">
            <v>114577</v>
          </cell>
          <cell r="P846" t="str">
            <v/>
          </cell>
        </row>
        <row r="847">
          <cell r="J847" t="str">
            <v>FE5209</v>
          </cell>
          <cell r="K847">
            <v>44387</v>
          </cell>
          <cell r="L847">
            <v>70230</v>
          </cell>
          <cell r="P847" t="str">
            <v/>
          </cell>
        </row>
        <row r="848">
          <cell r="J848" t="str">
            <v>FE5243</v>
          </cell>
          <cell r="K848">
            <v>44387</v>
          </cell>
          <cell r="L848">
            <v>540200</v>
          </cell>
          <cell r="P848" t="str">
            <v/>
          </cell>
        </row>
        <row r="849">
          <cell r="J849" t="str">
            <v>FE5266</v>
          </cell>
          <cell r="K849">
            <v>44387</v>
          </cell>
          <cell r="L849">
            <v>30500</v>
          </cell>
          <cell r="P849" t="str">
            <v/>
          </cell>
        </row>
        <row r="850">
          <cell r="J850" t="str">
            <v>FE5269</v>
          </cell>
          <cell r="K850">
            <v>44387</v>
          </cell>
          <cell r="L850">
            <v>491900</v>
          </cell>
          <cell r="P850" t="str">
            <v/>
          </cell>
        </row>
        <row r="851">
          <cell r="J851" t="str">
            <v>FE5290</v>
          </cell>
          <cell r="K851">
            <v>44386</v>
          </cell>
          <cell r="L851">
            <v>473984</v>
          </cell>
          <cell r="P851" t="str">
            <v/>
          </cell>
        </row>
        <row r="852">
          <cell r="J852" t="str">
            <v>FE5292</v>
          </cell>
          <cell r="K852">
            <v>44386</v>
          </cell>
          <cell r="L852">
            <v>126573</v>
          </cell>
          <cell r="P852" t="str">
            <v/>
          </cell>
        </row>
        <row r="853">
          <cell r="J853" t="str">
            <v>FE5377</v>
          </cell>
          <cell r="K853">
            <v>44386</v>
          </cell>
          <cell r="L853">
            <v>90936</v>
          </cell>
          <cell r="P853" t="str">
            <v/>
          </cell>
        </row>
        <row r="854">
          <cell r="J854" t="str">
            <v>FE5412</v>
          </cell>
          <cell r="K854">
            <v>44387</v>
          </cell>
          <cell r="L854">
            <v>327800</v>
          </cell>
          <cell r="P854" t="str">
            <v/>
          </cell>
        </row>
        <row r="855">
          <cell r="J855" t="str">
            <v>FE5441</v>
          </cell>
          <cell r="K855">
            <v>44387</v>
          </cell>
          <cell r="L855">
            <v>848387</v>
          </cell>
          <cell r="P855" t="str">
            <v/>
          </cell>
        </row>
        <row r="856">
          <cell r="J856" t="str">
            <v>FE5471</v>
          </cell>
          <cell r="K856">
            <v>44387</v>
          </cell>
          <cell r="L856">
            <v>1960483</v>
          </cell>
          <cell r="P856" t="str">
            <v/>
          </cell>
        </row>
        <row r="857">
          <cell r="J857" t="str">
            <v>FE5517</v>
          </cell>
          <cell r="K857">
            <v>44386</v>
          </cell>
          <cell r="L857">
            <v>128620</v>
          </cell>
          <cell r="P857" t="str">
            <v/>
          </cell>
        </row>
        <row r="858">
          <cell r="J858" t="str">
            <v>FE5540</v>
          </cell>
          <cell r="K858">
            <v>44387</v>
          </cell>
          <cell r="L858">
            <v>154276</v>
          </cell>
          <cell r="P858" t="str">
            <v/>
          </cell>
        </row>
        <row r="859">
          <cell r="J859" t="str">
            <v>FE5542</v>
          </cell>
          <cell r="K859">
            <v>44387</v>
          </cell>
          <cell r="L859">
            <v>249308</v>
          </cell>
          <cell r="P859" t="str">
            <v/>
          </cell>
        </row>
        <row r="860">
          <cell r="J860" t="str">
            <v>FE5546</v>
          </cell>
          <cell r="K860">
            <v>44386</v>
          </cell>
          <cell r="L860">
            <v>193415</v>
          </cell>
          <cell r="P860" t="str">
            <v/>
          </cell>
        </row>
        <row r="861">
          <cell r="J861" t="str">
            <v>FE5569</v>
          </cell>
          <cell r="K861">
            <v>44386</v>
          </cell>
          <cell r="L861">
            <v>110800</v>
          </cell>
          <cell r="P861" t="str">
            <v/>
          </cell>
        </row>
        <row r="862">
          <cell r="J862" t="str">
            <v>FE5588</v>
          </cell>
          <cell r="K862">
            <v>44387</v>
          </cell>
          <cell r="L862">
            <v>60716</v>
          </cell>
          <cell r="P862" t="str">
            <v/>
          </cell>
        </row>
        <row r="863">
          <cell r="J863" t="str">
            <v>FE5589</v>
          </cell>
          <cell r="K863">
            <v>44387</v>
          </cell>
          <cell r="L863">
            <v>356968</v>
          </cell>
          <cell r="P863" t="str">
            <v/>
          </cell>
        </row>
        <row r="864">
          <cell r="J864" t="str">
            <v>FE5639</v>
          </cell>
          <cell r="K864">
            <v>44387</v>
          </cell>
          <cell r="L864">
            <v>189681</v>
          </cell>
          <cell r="P864" t="str">
            <v/>
          </cell>
        </row>
        <row r="865">
          <cell r="J865" t="str">
            <v>FE5659</v>
          </cell>
          <cell r="K865">
            <v>44387</v>
          </cell>
          <cell r="L865">
            <v>59700</v>
          </cell>
          <cell r="P865" t="str">
            <v/>
          </cell>
        </row>
        <row r="866">
          <cell r="J866" t="str">
            <v>FE5677</v>
          </cell>
          <cell r="K866">
            <v>44386</v>
          </cell>
          <cell r="L866">
            <v>59700</v>
          </cell>
          <cell r="P866" t="str">
            <v/>
          </cell>
        </row>
        <row r="867">
          <cell r="J867" t="str">
            <v>FE5708</v>
          </cell>
          <cell r="K867">
            <v>44387</v>
          </cell>
          <cell r="L867">
            <v>314000</v>
          </cell>
          <cell r="P867" t="str">
            <v/>
          </cell>
        </row>
        <row r="868">
          <cell r="J868" t="str">
            <v>FE5709</v>
          </cell>
          <cell r="K868">
            <v>44387</v>
          </cell>
          <cell r="L868">
            <v>338000</v>
          </cell>
          <cell r="P868" t="str">
            <v/>
          </cell>
        </row>
        <row r="869">
          <cell r="J869" t="str">
            <v>FE5714</v>
          </cell>
          <cell r="K869">
            <v>44387</v>
          </cell>
          <cell r="L869">
            <v>123200</v>
          </cell>
          <cell r="P869" t="str">
            <v/>
          </cell>
        </row>
        <row r="870">
          <cell r="J870" t="str">
            <v>FE5728</v>
          </cell>
          <cell r="K870">
            <v>44386</v>
          </cell>
          <cell r="L870">
            <v>376749</v>
          </cell>
          <cell r="P870" t="str">
            <v/>
          </cell>
        </row>
        <row r="871">
          <cell r="J871" t="str">
            <v>FE5746</v>
          </cell>
          <cell r="K871">
            <v>44386</v>
          </cell>
          <cell r="L871">
            <v>517750</v>
          </cell>
          <cell r="P871" t="str">
            <v/>
          </cell>
        </row>
        <row r="872">
          <cell r="J872" t="str">
            <v>FE5755</v>
          </cell>
          <cell r="K872">
            <v>44387</v>
          </cell>
          <cell r="L872">
            <v>137849</v>
          </cell>
          <cell r="P872" t="str">
            <v/>
          </cell>
        </row>
        <row r="873">
          <cell r="J873" t="str">
            <v>FE5758</v>
          </cell>
          <cell r="K873">
            <v>44387</v>
          </cell>
          <cell r="L873">
            <v>255816</v>
          </cell>
          <cell r="P873" t="str">
            <v/>
          </cell>
        </row>
        <row r="874">
          <cell r="J874" t="str">
            <v>FE5760</v>
          </cell>
          <cell r="K874">
            <v>44386</v>
          </cell>
          <cell r="L874">
            <v>343585</v>
          </cell>
          <cell r="P874" t="str">
            <v/>
          </cell>
        </row>
        <row r="875">
          <cell r="J875" t="str">
            <v>FE5774</v>
          </cell>
          <cell r="K875">
            <v>44387</v>
          </cell>
          <cell r="L875">
            <v>207612</v>
          </cell>
          <cell r="P875" t="str">
            <v/>
          </cell>
        </row>
        <row r="876">
          <cell r="J876" t="str">
            <v>FE5790</v>
          </cell>
          <cell r="K876">
            <v>44386</v>
          </cell>
          <cell r="L876">
            <v>568539</v>
          </cell>
          <cell r="P876" t="str">
            <v/>
          </cell>
        </row>
        <row r="877">
          <cell r="J877" t="str">
            <v>FE5794</v>
          </cell>
          <cell r="K877">
            <v>44387</v>
          </cell>
          <cell r="L877">
            <v>314000</v>
          </cell>
          <cell r="P877" t="str">
            <v/>
          </cell>
        </row>
        <row r="878">
          <cell r="J878" t="str">
            <v>FE5808</v>
          </cell>
          <cell r="K878">
            <v>44386</v>
          </cell>
          <cell r="L878">
            <v>197470</v>
          </cell>
          <cell r="P878" t="str">
            <v/>
          </cell>
        </row>
        <row r="879">
          <cell r="J879" t="str">
            <v>FE5809</v>
          </cell>
          <cell r="K879">
            <v>44387</v>
          </cell>
          <cell r="L879">
            <v>1785112</v>
          </cell>
          <cell r="P879" t="str">
            <v/>
          </cell>
        </row>
        <row r="880">
          <cell r="J880" t="str">
            <v>FE5810</v>
          </cell>
          <cell r="K880">
            <v>44387</v>
          </cell>
          <cell r="L880">
            <v>122470</v>
          </cell>
          <cell r="P880" t="str">
            <v/>
          </cell>
        </row>
        <row r="881">
          <cell r="J881" t="str">
            <v>FE5834</v>
          </cell>
          <cell r="K881">
            <v>44387</v>
          </cell>
          <cell r="L881">
            <v>331000</v>
          </cell>
          <cell r="P881" t="str">
            <v/>
          </cell>
        </row>
        <row r="882">
          <cell r="J882" t="str">
            <v>FE5838</v>
          </cell>
          <cell r="K882">
            <v>44387</v>
          </cell>
          <cell r="L882">
            <v>36300</v>
          </cell>
          <cell r="P882" t="str">
            <v/>
          </cell>
        </row>
        <row r="883">
          <cell r="J883" t="str">
            <v>FE5840</v>
          </cell>
          <cell r="K883">
            <v>44387</v>
          </cell>
          <cell r="L883">
            <v>115600</v>
          </cell>
          <cell r="P883" t="str">
            <v/>
          </cell>
        </row>
        <row r="884">
          <cell r="J884" t="str">
            <v>FE5842</v>
          </cell>
          <cell r="K884">
            <v>44387</v>
          </cell>
          <cell r="L884">
            <v>36300</v>
          </cell>
          <cell r="P884" t="str">
            <v/>
          </cell>
        </row>
        <row r="885">
          <cell r="J885" t="str">
            <v>FE5872</v>
          </cell>
          <cell r="K885">
            <v>44417</v>
          </cell>
          <cell r="L885">
            <v>732393</v>
          </cell>
          <cell r="P885" t="str">
            <v/>
          </cell>
        </row>
        <row r="886">
          <cell r="J886" t="str">
            <v>FE5883</v>
          </cell>
          <cell r="K886">
            <v>44417</v>
          </cell>
          <cell r="L886">
            <v>36300</v>
          </cell>
          <cell r="P886" t="str">
            <v/>
          </cell>
        </row>
        <row r="887">
          <cell r="J887" t="str">
            <v>FE5907</v>
          </cell>
          <cell r="K887">
            <v>44417</v>
          </cell>
          <cell r="L887">
            <v>443700</v>
          </cell>
          <cell r="P887" t="str">
            <v/>
          </cell>
        </row>
        <row r="888">
          <cell r="J888" t="str">
            <v>FE5945</v>
          </cell>
          <cell r="K888">
            <v>44417</v>
          </cell>
          <cell r="L888">
            <v>474481</v>
          </cell>
          <cell r="P888" t="str">
            <v/>
          </cell>
        </row>
        <row r="889">
          <cell r="J889" t="str">
            <v>FE6037</v>
          </cell>
          <cell r="K889">
            <v>44417</v>
          </cell>
          <cell r="L889">
            <v>137986</v>
          </cell>
          <cell r="P889" t="str">
            <v/>
          </cell>
        </row>
        <row r="890">
          <cell r="J890" t="str">
            <v>FE6041</v>
          </cell>
          <cell r="K890">
            <v>44417</v>
          </cell>
          <cell r="L890">
            <v>409521</v>
          </cell>
          <cell r="P890" t="str">
            <v/>
          </cell>
        </row>
        <row r="891">
          <cell r="J891" t="str">
            <v>FE6045</v>
          </cell>
          <cell r="K891">
            <v>44417</v>
          </cell>
          <cell r="L891">
            <v>151077</v>
          </cell>
          <cell r="P891" t="str">
            <v/>
          </cell>
        </row>
        <row r="892">
          <cell r="J892" t="str">
            <v>FE6058</v>
          </cell>
          <cell r="K892">
            <v>44417</v>
          </cell>
          <cell r="L892">
            <v>250910</v>
          </cell>
          <cell r="P892" t="str">
            <v/>
          </cell>
        </row>
        <row r="893">
          <cell r="J893" t="str">
            <v>FE6061</v>
          </cell>
          <cell r="K893">
            <v>44417</v>
          </cell>
          <cell r="L893">
            <v>485035</v>
          </cell>
          <cell r="P893" t="str">
            <v/>
          </cell>
        </row>
        <row r="894">
          <cell r="J894" t="str">
            <v>FE6088</v>
          </cell>
          <cell r="K894">
            <v>44417</v>
          </cell>
          <cell r="L894">
            <v>36300</v>
          </cell>
          <cell r="P894" t="str">
            <v/>
          </cell>
        </row>
        <row r="895">
          <cell r="J895" t="str">
            <v>FE6104</v>
          </cell>
          <cell r="K895">
            <v>44417</v>
          </cell>
          <cell r="L895">
            <v>984824</v>
          </cell>
          <cell r="P895" t="str">
            <v/>
          </cell>
        </row>
        <row r="896">
          <cell r="J896" t="str">
            <v>FE6108</v>
          </cell>
          <cell r="K896">
            <v>44417</v>
          </cell>
          <cell r="L896">
            <v>491900</v>
          </cell>
          <cell r="P896" t="str">
            <v/>
          </cell>
        </row>
        <row r="897">
          <cell r="J897" t="str">
            <v>FE6113</v>
          </cell>
          <cell r="K897">
            <v>44417</v>
          </cell>
          <cell r="L897">
            <v>135839</v>
          </cell>
          <cell r="P897" t="str">
            <v/>
          </cell>
        </row>
        <row r="898">
          <cell r="J898" t="str">
            <v>FE6139</v>
          </cell>
          <cell r="K898">
            <v>44417</v>
          </cell>
          <cell r="L898">
            <v>241500</v>
          </cell>
          <cell r="P898" t="str">
            <v/>
          </cell>
        </row>
        <row r="899">
          <cell r="J899" t="str">
            <v>FE6144</v>
          </cell>
          <cell r="K899">
            <v>44417</v>
          </cell>
          <cell r="L899">
            <v>102900</v>
          </cell>
          <cell r="P899" t="str">
            <v/>
          </cell>
        </row>
        <row r="900">
          <cell r="J900" t="str">
            <v>FE6205</v>
          </cell>
          <cell r="K900">
            <v>44417</v>
          </cell>
          <cell r="L900">
            <v>203100</v>
          </cell>
          <cell r="P900" t="str">
            <v/>
          </cell>
        </row>
        <row r="901">
          <cell r="J901" t="str">
            <v>FE6256</v>
          </cell>
          <cell r="K901">
            <v>44417</v>
          </cell>
          <cell r="L901">
            <v>494889</v>
          </cell>
          <cell r="P901" t="str">
            <v/>
          </cell>
        </row>
        <row r="902">
          <cell r="J902" t="str">
            <v>FE6352</v>
          </cell>
          <cell r="K902">
            <v>44417</v>
          </cell>
          <cell r="L902">
            <v>146800</v>
          </cell>
          <cell r="P902" t="str">
            <v/>
          </cell>
        </row>
        <row r="903">
          <cell r="J903" t="str">
            <v>FE6376</v>
          </cell>
          <cell r="K903">
            <v>44417</v>
          </cell>
          <cell r="L903">
            <v>151700</v>
          </cell>
          <cell r="P903" t="str">
            <v/>
          </cell>
        </row>
        <row r="904">
          <cell r="J904" t="str">
            <v>FE6389</v>
          </cell>
          <cell r="K904">
            <v>44417</v>
          </cell>
          <cell r="L904">
            <v>148300</v>
          </cell>
          <cell r="P904" t="str">
            <v/>
          </cell>
        </row>
        <row r="905">
          <cell r="J905" t="str">
            <v>FE6406</v>
          </cell>
          <cell r="K905">
            <v>44417</v>
          </cell>
          <cell r="L905">
            <v>113998</v>
          </cell>
          <cell r="P905" t="str">
            <v/>
          </cell>
        </row>
        <row r="906">
          <cell r="J906" t="str">
            <v>FE6407</v>
          </cell>
          <cell r="K906">
            <v>44417</v>
          </cell>
          <cell r="L906">
            <v>261356</v>
          </cell>
          <cell r="P906" t="str">
            <v/>
          </cell>
        </row>
        <row r="907">
          <cell r="J907" t="str">
            <v>FE6478</v>
          </cell>
          <cell r="K907">
            <v>44417</v>
          </cell>
          <cell r="L907">
            <v>148707</v>
          </cell>
          <cell r="P907" t="str">
            <v/>
          </cell>
        </row>
        <row r="908">
          <cell r="J908" t="str">
            <v>FE6508</v>
          </cell>
          <cell r="K908">
            <v>44417</v>
          </cell>
          <cell r="L908">
            <v>137276</v>
          </cell>
          <cell r="P908" t="str">
            <v/>
          </cell>
        </row>
        <row r="909">
          <cell r="J909" t="str">
            <v>FE6584</v>
          </cell>
          <cell r="K909">
            <v>44417</v>
          </cell>
          <cell r="L909">
            <v>36300</v>
          </cell>
          <cell r="P909" t="str">
            <v/>
          </cell>
        </row>
        <row r="910">
          <cell r="J910" t="str">
            <v>FE6597</v>
          </cell>
          <cell r="K910">
            <v>44417</v>
          </cell>
          <cell r="L910">
            <v>36300</v>
          </cell>
          <cell r="P910" t="str">
            <v/>
          </cell>
        </row>
        <row r="911">
          <cell r="J911" t="str">
            <v>FE6602</v>
          </cell>
          <cell r="K911">
            <v>44417</v>
          </cell>
          <cell r="L911">
            <v>524546</v>
          </cell>
          <cell r="P911" t="str">
            <v/>
          </cell>
        </row>
        <row r="912">
          <cell r="J912" t="str">
            <v>FE6617</v>
          </cell>
          <cell r="K912">
            <v>44417</v>
          </cell>
          <cell r="L912">
            <v>36300</v>
          </cell>
          <cell r="P912" t="str">
            <v/>
          </cell>
        </row>
        <row r="913">
          <cell r="J913" t="str">
            <v>FE6626</v>
          </cell>
          <cell r="K913">
            <v>44417</v>
          </cell>
          <cell r="L913">
            <v>129000</v>
          </cell>
          <cell r="P913" t="str">
            <v/>
          </cell>
        </row>
        <row r="914">
          <cell r="J914" t="str">
            <v>FE6634</v>
          </cell>
          <cell r="K914">
            <v>44417</v>
          </cell>
          <cell r="L914">
            <v>76330</v>
          </cell>
          <cell r="P914" t="str">
            <v/>
          </cell>
        </row>
        <row r="915">
          <cell r="J915" t="str">
            <v>FE6640</v>
          </cell>
          <cell r="K915">
            <v>44417</v>
          </cell>
          <cell r="L915">
            <v>138559</v>
          </cell>
          <cell r="P915" t="str">
            <v/>
          </cell>
        </row>
        <row r="916">
          <cell r="J916" t="str">
            <v>FE6642</v>
          </cell>
          <cell r="K916">
            <v>44417</v>
          </cell>
          <cell r="L916">
            <v>67872</v>
          </cell>
          <cell r="P916" t="str">
            <v/>
          </cell>
        </row>
        <row r="917">
          <cell r="J917" t="str">
            <v>FE6653</v>
          </cell>
          <cell r="K917">
            <v>44417</v>
          </cell>
          <cell r="L917">
            <v>662062</v>
          </cell>
          <cell r="P917" t="str">
            <v/>
          </cell>
        </row>
        <row r="918">
          <cell r="J918" t="str">
            <v>FE6655</v>
          </cell>
          <cell r="K918">
            <v>44417</v>
          </cell>
          <cell r="L918">
            <v>36300</v>
          </cell>
          <cell r="P918" t="str">
            <v/>
          </cell>
        </row>
        <row r="919">
          <cell r="J919" t="str">
            <v>FE6657</v>
          </cell>
          <cell r="K919">
            <v>44417</v>
          </cell>
          <cell r="L919">
            <v>333285</v>
          </cell>
          <cell r="P919" t="str">
            <v/>
          </cell>
        </row>
        <row r="920">
          <cell r="J920" t="str">
            <v>FE6684</v>
          </cell>
          <cell r="K920">
            <v>44417</v>
          </cell>
          <cell r="L920">
            <v>491900</v>
          </cell>
          <cell r="P920" t="str">
            <v/>
          </cell>
        </row>
        <row r="921">
          <cell r="J921" t="str">
            <v>FE6689</v>
          </cell>
          <cell r="K921">
            <v>44417</v>
          </cell>
          <cell r="L921">
            <v>60701</v>
          </cell>
          <cell r="P921" t="str">
            <v/>
          </cell>
        </row>
        <row r="922">
          <cell r="J922" t="str">
            <v>FE6693</v>
          </cell>
          <cell r="K922">
            <v>44417</v>
          </cell>
          <cell r="L922">
            <v>428649</v>
          </cell>
          <cell r="P922" t="str">
            <v/>
          </cell>
        </row>
        <row r="923">
          <cell r="J923" t="str">
            <v>FE6746</v>
          </cell>
          <cell r="K923">
            <v>44417</v>
          </cell>
          <cell r="L923">
            <v>885420</v>
          </cell>
          <cell r="P923" t="str">
            <v/>
          </cell>
        </row>
        <row r="924">
          <cell r="J924" t="str">
            <v>FE6747</v>
          </cell>
          <cell r="K924">
            <v>44417</v>
          </cell>
          <cell r="L924">
            <v>172666</v>
          </cell>
          <cell r="P924" t="str">
            <v/>
          </cell>
        </row>
        <row r="925">
          <cell r="J925" t="str">
            <v>FE6757</v>
          </cell>
          <cell r="K925">
            <v>44417</v>
          </cell>
          <cell r="L925">
            <v>138559</v>
          </cell>
          <cell r="P925" t="str">
            <v/>
          </cell>
        </row>
        <row r="926">
          <cell r="J926" t="str">
            <v>FE6815</v>
          </cell>
          <cell r="K926">
            <v>44417</v>
          </cell>
          <cell r="L926">
            <v>59700</v>
          </cell>
          <cell r="P926" t="str">
            <v/>
          </cell>
        </row>
        <row r="927">
          <cell r="J927" t="str">
            <v>FE6833</v>
          </cell>
          <cell r="K927">
            <v>44417</v>
          </cell>
          <cell r="L927">
            <v>266486</v>
          </cell>
          <cell r="P927" t="str">
            <v/>
          </cell>
        </row>
        <row r="928">
          <cell r="J928" t="str">
            <v>FE6839</v>
          </cell>
          <cell r="K928">
            <v>44417</v>
          </cell>
          <cell r="L928">
            <v>60605</v>
          </cell>
          <cell r="P928" t="str">
            <v/>
          </cell>
        </row>
        <row r="929">
          <cell r="J929" t="str">
            <v>FE6847</v>
          </cell>
          <cell r="K929">
            <v>44417</v>
          </cell>
          <cell r="L929">
            <v>294313</v>
          </cell>
          <cell r="P929" t="str">
            <v/>
          </cell>
        </row>
        <row r="930">
          <cell r="J930" t="str">
            <v>FE6855</v>
          </cell>
          <cell r="K930">
            <v>44417</v>
          </cell>
          <cell r="L930">
            <v>72799</v>
          </cell>
          <cell r="P930" t="str">
            <v/>
          </cell>
        </row>
        <row r="931">
          <cell r="J931" t="str">
            <v>FE6877</v>
          </cell>
          <cell r="K931">
            <v>44417</v>
          </cell>
          <cell r="L931">
            <v>274816</v>
          </cell>
          <cell r="P931" t="str">
            <v/>
          </cell>
        </row>
        <row r="932">
          <cell r="J932" t="str">
            <v>FE6880</v>
          </cell>
          <cell r="K932">
            <v>44417</v>
          </cell>
          <cell r="L932">
            <v>36300</v>
          </cell>
          <cell r="P932" t="str">
            <v/>
          </cell>
        </row>
        <row r="933">
          <cell r="J933" t="str">
            <v>FE6890</v>
          </cell>
          <cell r="K933">
            <v>44417</v>
          </cell>
          <cell r="L933">
            <v>205178</v>
          </cell>
          <cell r="P933" t="str">
            <v/>
          </cell>
        </row>
        <row r="934">
          <cell r="J934" t="str">
            <v>FE6891</v>
          </cell>
          <cell r="K934">
            <v>44417</v>
          </cell>
          <cell r="L934">
            <v>666944</v>
          </cell>
          <cell r="P934" t="str">
            <v/>
          </cell>
        </row>
        <row r="935">
          <cell r="J935" t="str">
            <v>FE6896</v>
          </cell>
          <cell r="K935">
            <v>44417</v>
          </cell>
          <cell r="L935">
            <v>60319</v>
          </cell>
          <cell r="P935" t="str">
            <v/>
          </cell>
        </row>
        <row r="936">
          <cell r="J936" t="str">
            <v>FE6897</v>
          </cell>
          <cell r="K936">
            <v>44417</v>
          </cell>
          <cell r="L936">
            <v>63149</v>
          </cell>
          <cell r="P936" t="str">
            <v/>
          </cell>
        </row>
        <row r="937">
          <cell r="J937" t="str">
            <v>FE6898</v>
          </cell>
          <cell r="K937">
            <v>44417</v>
          </cell>
          <cell r="L937">
            <v>60907</v>
          </cell>
          <cell r="P937" t="str">
            <v/>
          </cell>
        </row>
        <row r="938">
          <cell r="J938" t="str">
            <v>FE6928</v>
          </cell>
          <cell r="K938">
            <v>44417</v>
          </cell>
          <cell r="L938">
            <v>144200</v>
          </cell>
          <cell r="P938" t="str">
            <v/>
          </cell>
        </row>
        <row r="939">
          <cell r="J939" t="str">
            <v>FE6966</v>
          </cell>
          <cell r="K939">
            <v>44417</v>
          </cell>
          <cell r="L939">
            <v>36300</v>
          </cell>
          <cell r="P939" t="str">
            <v/>
          </cell>
        </row>
        <row r="940">
          <cell r="J940" t="str">
            <v>FE6970</v>
          </cell>
          <cell r="K940">
            <v>44417</v>
          </cell>
          <cell r="L940">
            <v>56200</v>
          </cell>
          <cell r="P940" t="str">
            <v/>
          </cell>
        </row>
        <row r="941">
          <cell r="J941" t="str">
            <v>FE6971</v>
          </cell>
          <cell r="K941">
            <v>44417</v>
          </cell>
          <cell r="L941">
            <v>491900</v>
          </cell>
          <cell r="P941" t="str">
            <v/>
          </cell>
        </row>
        <row r="942">
          <cell r="J942" t="str">
            <v>FE6974</v>
          </cell>
          <cell r="K942">
            <v>44417</v>
          </cell>
          <cell r="L942">
            <v>36300</v>
          </cell>
          <cell r="P942" t="str">
            <v/>
          </cell>
        </row>
        <row r="943">
          <cell r="J943" t="str">
            <v>FE6975</v>
          </cell>
          <cell r="K943">
            <v>44417</v>
          </cell>
          <cell r="L943">
            <v>307600</v>
          </cell>
          <cell r="P943" t="str">
            <v/>
          </cell>
        </row>
        <row r="944">
          <cell r="J944" t="str">
            <v>FE7002</v>
          </cell>
          <cell r="K944">
            <v>44417</v>
          </cell>
          <cell r="L944">
            <v>75700</v>
          </cell>
          <cell r="P944" t="str">
            <v/>
          </cell>
        </row>
        <row r="945">
          <cell r="J945" t="str">
            <v>FE7005</v>
          </cell>
          <cell r="K945">
            <v>44417</v>
          </cell>
          <cell r="L945">
            <v>181700</v>
          </cell>
          <cell r="P945" t="str">
            <v/>
          </cell>
        </row>
        <row r="946">
          <cell r="J946" t="str">
            <v>FE7089</v>
          </cell>
          <cell r="K946">
            <v>44449</v>
          </cell>
          <cell r="L946">
            <v>36300</v>
          </cell>
          <cell r="P946" t="str">
            <v/>
          </cell>
        </row>
        <row r="947">
          <cell r="J947" t="str">
            <v>FE7097</v>
          </cell>
          <cell r="K947">
            <v>44449</v>
          </cell>
          <cell r="L947">
            <v>36300</v>
          </cell>
          <cell r="P947" t="str">
            <v/>
          </cell>
        </row>
        <row r="948">
          <cell r="J948" t="str">
            <v>FE7166</v>
          </cell>
          <cell r="K948">
            <v>44449</v>
          </cell>
          <cell r="L948">
            <v>137849</v>
          </cell>
          <cell r="P948" t="str">
            <v/>
          </cell>
        </row>
        <row r="949">
          <cell r="J949" t="str">
            <v>FE7172</v>
          </cell>
          <cell r="K949">
            <v>44449</v>
          </cell>
          <cell r="L949">
            <v>286623</v>
          </cell>
          <cell r="P949" t="str">
            <v/>
          </cell>
        </row>
        <row r="950">
          <cell r="J950" t="str">
            <v>FE7178</v>
          </cell>
          <cell r="K950">
            <v>44449</v>
          </cell>
          <cell r="L950">
            <v>274100</v>
          </cell>
          <cell r="P950" t="str">
            <v/>
          </cell>
        </row>
        <row r="951">
          <cell r="J951" t="str">
            <v>FE7182</v>
          </cell>
          <cell r="K951">
            <v>44449</v>
          </cell>
          <cell r="L951">
            <v>92586</v>
          </cell>
          <cell r="P951" t="str">
            <v/>
          </cell>
        </row>
        <row r="952">
          <cell r="J952" t="str">
            <v>FE7183</v>
          </cell>
          <cell r="K952">
            <v>44449</v>
          </cell>
          <cell r="L952">
            <v>196333</v>
          </cell>
          <cell r="P952" t="str">
            <v/>
          </cell>
        </row>
        <row r="953">
          <cell r="J953" t="str">
            <v>FE7198</v>
          </cell>
          <cell r="K953">
            <v>44449</v>
          </cell>
          <cell r="L953">
            <v>63554</v>
          </cell>
          <cell r="P953" t="str">
            <v/>
          </cell>
        </row>
        <row r="954">
          <cell r="J954" t="str">
            <v>FE7199</v>
          </cell>
          <cell r="K954">
            <v>44449</v>
          </cell>
          <cell r="L954">
            <v>70385</v>
          </cell>
          <cell r="P954" t="str">
            <v/>
          </cell>
        </row>
        <row r="955">
          <cell r="J955" t="str">
            <v>FE7232</v>
          </cell>
          <cell r="K955">
            <v>44449</v>
          </cell>
          <cell r="L955">
            <v>60907</v>
          </cell>
          <cell r="P955" t="str">
            <v/>
          </cell>
        </row>
        <row r="956">
          <cell r="J956" t="str">
            <v>FE7234</v>
          </cell>
          <cell r="K956">
            <v>44449</v>
          </cell>
          <cell r="L956">
            <v>851176</v>
          </cell>
          <cell r="P956" t="str">
            <v/>
          </cell>
        </row>
        <row r="957">
          <cell r="J957" t="str">
            <v>FE7241</v>
          </cell>
          <cell r="K957">
            <v>44449</v>
          </cell>
          <cell r="L957">
            <v>695406</v>
          </cell>
          <cell r="P957" t="str">
            <v/>
          </cell>
        </row>
        <row r="958">
          <cell r="J958" t="str">
            <v>FE7269</v>
          </cell>
          <cell r="K958">
            <v>44449</v>
          </cell>
          <cell r="L958">
            <v>62193</v>
          </cell>
          <cell r="P958" t="str">
            <v/>
          </cell>
        </row>
        <row r="959">
          <cell r="J959" t="str">
            <v>FE7314</v>
          </cell>
          <cell r="K959">
            <v>44449</v>
          </cell>
          <cell r="L959">
            <v>73827</v>
          </cell>
          <cell r="P959" t="str">
            <v/>
          </cell>
        </row>
        <row r="960">
          <cell r="J960" t="str">
            <v>FE7345</v>
          </cell>
          <cell r="K960">
            <v>44449</v>
          </cell>
          <cell r="L960">
            <v>189040</v>
          </cell>
          <cell r="P960" t="str">
            <v/>
          </cell>
        </row>
        <row r="961">
          <cell r="J961" t="str">
            <v>FE7364</v>
          </cell>
          <cell r="K961">
            <v>44449</v>
          </cell>
          <cell r="L961">
            <v>227891</v>
          </cell>
          <cell r="P961" t="str">
            <v/>
          </cell>
        </row>
        <row r="962">
          <cell r="J962" t="str">
            <v>FE7384</v>
          </cell>
          <cell r="K962">
            <v>44449</v>
          </cell>
          <cell r="L962">
            <v>148806</v>
          </cell>
          <cell r="P962" t="str">
            <v/>
          </cell>
        </row>
        <row r="963">
          <cell r="J963" t="str">
            <v>FE7455</v>
          </cell>
          <cell r="K963">
            <v>44449</v>
          </cell>
          <cell r="L963">
            <v>82474</v>
          </cell>
          <cell r="P963" t="str">
            <v/>
          </cell>
        </row>
        <row r="964">
          <cell r="J964" t="str">
            <v>FE7459</v>
          </cell>
          <cell r="K964">
            <v>44449</v>
          </cell>
          <cell r="L964">
            <v>259618</v>
          </cell>
          <cell r="P964" t="str">
            <v/>
          </cell>
        </row>
        <row r="965">
          <cell r="J965" t="str">
            <v>FE7476</v>
          </cell>
          <cell r="K965">
            <v>44449</v>
          </cell>
          <cell r="L965">
            <v>174916</v>
          </cell>
          <cell r="P965" t="str">
            <v/>
          </cell>
        </row>
        <row r="966">
          <cell r="J966" t="str">
            <v>FE7480</v>
          </cell>
          <cell r="K966">
            <v>44449</v>
          </cell>
          <cell r="L966">
            <v>138980</v>
          </cell>
          <cell r="P966" t="str">
            <v/>
          </cell>
        </row>
        <row r="967">
          <cell r="J967" t="str">
            <v>FE7497</v>
          </cell>
          <cell r="K967">
            <v>44449</v>
          </cell>
          <cell r="L967">
            <v>56200</v>
          </cell>
          <cell r="P967" t="str">
            <v/>
          </cell>
        </row>
        <row r="968">
          <cell r="J968" t="str">
            <v>FE7499</v>
          </cell>
          <cell r="K968">
            <v>44449</v>
          </cell>
          <cell r="L968">
            <v>36300</v>
          </cell>
          <cell r="P968" t="str">
            <v/>
          </cell>
        </row>
        <row r="969">
          <cell r="J969" t="str">
            <v>FE7510</v>
          </cell>
          <cell r="K969">
            <v>44449</v>
          </cell>
          <cell r="L969">
            <v>137798</v>
          </cell>
          <cell r="P969" t="str">
            <v/>
          </cell>
        </row>
        <row r="970">
          <cell r="J970" t="str">
            <v>FE7512</v>
          </cell>
          <cell r="K970">
            <v>44449</v>
          </cell>
          <cell r="L970">
            <v>474900</v>
          </cell>
          <cell r="P970" t="str">
            <v/>
          </cell>
        </row>
        <row r="971">
          <cell r="J971" t="str">
            <v>FE7516</v>
          </cell>
          <cell r="K971">
            <v>44449</v>
          </cell>
          <cell r="L971">
            <v>137276</v>
          </cell>
          <cell r="P971" t="str">
            <v/>
          </cell>
        </row>
        <row r="972">
          <cell r="J972" t="str">
            <v>FE7519</v>
          </cell>
          <cell r="K972">
            <v>44449</v>
          </cell>
          <cell r="L972">
            <v>36300</v>
          </cell>
          <cell r="P972" t="str">
            <v/>
          </cell>
        </row>
        <row r="973">
          <cell r="J973" t="str">
            <v>FE7565</v>
          </cell>
          <cell r="K973">
            <v>44449</v>
          </cell>
          <cell r="L973">
            <v>63516</v>
          </cell>
          <cell r="P973" t="str">
            <v/>
          </cell>
        </row>
        <row r="974">
          <cell r="J974" t="str">
            <v>FE7586</v>
          </cell>
          <cell r="K974">
            <v>44449</v>
          </cell>
          <cell r="L974">
            <v>308736</v>
          </cell>
          <cell r="P974" t="str">
            <v/>
          </cell>
        </row>
        <row r="975">
          <cell r="J975" t="str">
            <v>FE7643</v>
          </cell>
          <cell r="K975">
            <v>44449</v>
          </cell>
          <cell r="L975">
            <v>141300</v>
          </cell>
          <cell r="P975" t="str">
            <v/>
          </cell>
        </row>
        <row r="976">
          <cell r="J976" t="str">
            <v>FE7671</v>
          </cell>
          <cell r="K976">
            <v>44449</v>
          </cell>
          <cell r="L976">
            <v>124280</v>
          </cell>
          <cell r="P976" t="str">
            <v/>
          </cell>
        </row>
        <row r="977">
          <cell r="J977" t="str">
            <v>FE7674</v>
          </cell>
          <cell r="K977">
            <v>44449</v>
          </cell>
          <cell r="L977">
            <v>545875</v>
          </cell>
          <cell r="P977" t="str">
            <v/>
          </cell>
        </row>
        <row r="978">
          <cell r="J978" t="str">
            <v>FE7675</v>
          </cell>
          <cell r="K978">
            <v>44449</v>
          </cell>
          <cell r="L978">
            <v>48793</v>
          </cell>
          <cell r="P978" t="str">
            <v/>
          </cell>
        </row>
        <row r="979">
          <cell r="J979" t="str">
            <v>FE7681</v>
          </cell>
          <cell r="K979">
            <v>44449</v>
          </cell>
          <cell r="L979">
            <v>17515</v>
          </cell>
          <cell r="P979" t="str">
            <v/>
          </cell>
        </row>
        <row r="980">
          <cell r="J980" t="str">
            <v>FE7682</v>
          </cell>
          <cell r="K980">
            <v>44449</v>
          </cell>
          <cell r="L980">
            <v>122024</v>
          </cell>
          <cell r="P980" t="str">
            <v/>
          </cell>
        </row>
        <row r="981">
          <cell r="J981" t="str">
            <v>FE7685</v>
          </cell>
          <cell r="K981">
            <v>44449</v>
          </cell>
          <cell r="L981">
            <v>327309</v>
          </cell>
          <cell r="P981" t="str">
            <v/>
          </cell>
        </row>
        <row r="982">
          <cell r="J982" t="str">
            <v>FE7690</v>
          </cell>
          <cell r="K982">
            <v>44449</v>
          </cell>
          <cell r="L982">
            <v>18879</v>
          </cell>
          <cell r="P982" t="str">
            <v/>
          </cell>
        </row>
        <row r="983">
          <cell r="J983" t="str">
            <v>FE7697</v>
          </cell>
          <cell r="K983">
            <v>44449</v>
          </cell>
          <cell r="L983">
            <v>155051</v>
          </cell>
          <cell r="P983" t="str">
            <v/>
          </cell>
        </row>
        <row r="984">
          <cell r="J984" t="str">
            <v>FE7700</v>
          </cell>
          <cell r="K984">
            <v>44449</v>
          </cell>
          <cell r="L984">
            <v>366290</v>
          </cell>
          <cell r="P984" t="str">
            <v/>
          </cell>
        </row>
        <row r="985">
          <cell r="J985" t="str">
            <v>FE7702</v>
          </cell>
          <cell r="K985">
            <v>44449</v>
          </cell>
          <cell r="L985">
            <v>55236</v>
          </cell>
          <cell r="P985" t="str">
            <v/>
          </cell>
        </row>
        <row r="986">
          <cell r="J986" t="str">
            <v>FE7704</v>
          </cell>
          <cell r="K986">
            <v>44449</v>
          </cell>
          <cell r="L986">
            <v>96605</v>
          </cell>
          <cell r="P986" t="str">
            <v/>
          </cell>
        </row>
        <row r="987">
          <cell r="J987" t="str">
            <v>FE7713</v>
          </cell>
          <cell r="K987">
            <v>44449</v>
          </cell>
          <cell r="L987">
            <v>365810</v>
          </cell>
          <cell r="P987" t="str">
            <v/>
          </cell>
        </row>
        <row r="988">
          <cell r="J988" t="str">
            <v>FE7721</v>
          </cell>
          <cell r="K988">
            <v>44449</v>
          </cell>
          <cell r="L988">
            <v>519279</v>
          </cell>
          <cell r="P988" t="str">
            <v/>
          </cell>
        </row>
        <row r="989">
          <cell r="J989" t="str">
            <v>FE7744</v>
          </cell>
          <cell r="K989">
            <v>44449</v>
          </cell>
          <cell r="L989">
            <v>36300</v>
          </cell>
          <cell r="P989" t="str">
            <v/>
          </cell>
        </row>
        <row r="990">
          <cell r="J990" t="str">
            <v>FE7767</v>
          </cell>
          <cell r="K990">
            <v>44449</v>
          </cell>
          <cell r="L990">
            <v>399088</v>
          </cell>
          <cell r="P990" t="str">
            <v/>
          </cell>
        </row>
        <row r="991">
          <cell r="J991" t="str">
            <v>FE7823</v>
          </cell>
          <cell r="K991">
            <v>44449</v>
          </cell>
          <cell r="L991">
            <v>60907</v>
          </cell>
          <cell r="P991" t="str">
            <v/>
          </cell>
        </row>
        <row r="992">
          <cell r="J992" t="str">
            <v>FE7825</v>
          </cell>
          <cell r="K992">
            <v>44449</v>
          </cell>
          <cell r="L992">
            <v>227923</v>
          </cell>
          <cell r="P992" t="str">
            <v/>
          </cell>
        </row>
        <row r="993">
          <cell r="J993" t="str">
            <v>FE7826</v>
          </cell>
          <cell r="K993">
            <v>44449</v>
          </cell>
          <cell r="L993">
            <v>420936</v>
          </cell>
          <cell r="P993" t="str">
            <v/>
          </cell>
        </row>
        <row r="994">
          <cell r="J994" t="str">
            <v>FE7828</v>
          </cell>
          <cell r="K994">
            <v>44449</v>
          </cell>
          <cell r="L994">
            <v>110607</v>
          </cell>
          <cell r="P994" t="str">
            <v/>
          </cell>
        </row>
        <row r="995">
          <cell r="J995" t="str">
            <v>FE7831</v>
          </cell>
          <cell r="K995">
            <v>44449</v>
          </cell>
          <cell r="L995">
            <v>60273</v>
          </cell>
          <cell r="P995" t="str">
            <v/>
          </cell>
        </row>
        <row r="996">
          <cell r="J996" t="str">
            <v>FE7832</v>
          </cell>
          <cell r="K996">
            <v>44449</v>
          </cell>
          <cell r="L996">
            <v>243773</v>
          </cell>
          <cell r="P996" t="str">
            <v/>
          </cell>
        </row>
        <row r="997">
          <cell r="J997" t="str">
            <v>FE7852</v>
          </cell>
          <cell r="K997">
            <v>44449</v>
          </cell>
          <cell r="L997">
            <v>626901</v>
          </cell>
          <cell r="P997" t="str">
            <v/>
          </cell>
        </row>
        <row r="998">
          <cell r="J998" t="str">
            <v>FE7915</v>
          </cell>
          <cell r="K998">
            <v>44449</v>
          </cell>
          <cell r="L998">
            <v>384413</v>
          </cell>
          <cell r="P998" t="str">
            <v/>
          </cell>
        </row>
        <row r="999">
          <cell r="J999" t="str">
            <v>FE7923</v>
          </cell>
          <cell r="K999">
            <v>44449</v>
          </cell>
          <cell r="L999">
            <v>321346</v>
          </cell>
          <cell r="P999" t="str">
            <v/>
          </cell>
        </row>
        <row r="1000">
          <cell r="J1000" t="str">
            <v>FE7924</v>
          </cell>
          <cell r="K1000">
            <v>44449</v>
          </cell>
          <cell r="L1000">
            <v>613985</v>
          </cell>
          <cell r="P1000" t="str">
            <v/>
          </cell>
        </row>
        <row r="1001">
          <cell r="J1001" t="str">
            <v>FE7925</v>
          </cell>
          <cell r="K1001">
            <v>44449</v>
          </cell>
          <cell r="L1001">
            <v>424335</v>
          </cell>
          <cell r="P1001" t="str">
            <v/>
          </cell>
        </row>
        <row r="1002">
          <cell r="J1002" t="str">
            <v>FE7931</v>
          </cell>
          <cell r="K1002">
            <v>44449</v>
          </cell>
          <cell r="L1002">
            <v>180416</v>
          </cell>
          <cell r="P1002" t="str">
            <v/>
          </cell>
        </row>
        <row r="1003">
          <cell r="J1003" t="str">
            <v>FE8040</v>
          </cell>
          <cell r="K1003">
            <v>44449</v>
          </cell>
          <cell r="L1003">
            <v>337169</v>
          </cell>
          <cell r="P1003" t="str">
            <v/>
          </cell>
        </row>
        <row r="1004">
          <cell r="J1004" t="str">
            <v>FE8109</v>
          </cell>
          <cell r="K1004">
            <v>44449</v>
          </cell>
          <cell r="L1004">
            <v>587848</v>
          </cell>
          <cell r="P1004" t="str">
            <v/>
          </cell>
        </row>
        <row r="1005">
          <cell r="J1005" t="str">
            <v>FE8127</v>
          </cell>
          <cell r="K1005">
            <v>44449</v>
          </cell>
          <cell r="L1005">
            <v>800000</v>
          </cell>
          <cell r="P1005" t="str">
            <v/>
          </cell>
        </row>
        <row r="1006">
          <cell r="J1006" t="str">
            <v>FE8160</v>
          </cell>
          <cell r="K1006">
            <v>44449</v>
          </cell>
          <cell r="L1006">
            <v>416165</v>
          </cell>
          <cell r="P1006" t="str">
            <v/>
          </cell>
        </row>
        <row r="1007">
          <cell r="J1007" t="str">
            <v>FE8165</v>
          </cell>
          <cell r="K1007">
            <v>44449</v>
          </cell>
          <cell r="L1007">
            <v>36300</v>
          </cell>
          <cell r="P1007" t="str">
            <v/>
          </cell>
        </row>
        <row r="1008">
          <cell r="J1008" t="str">
            <v>FE8180</v>
          </cell>
          <cell r="K1008">
            <v>44449</v>
          </cell>
          <cell r="L1008">
            <v>63801</v>
          </cell>
          <cell r="P1008" t="str">
            <v/>
          </cell>
        </row>
        <row r="1009">
          <cell r="J1009" t="str">
            <v>FE8191</v>
          </cell>
          <cell r="K1009">
            <v>44449</v>
          </cell>
          <cell r="L1009">
            <v>136056</v>
          </cell>
          <cell r="P1009" t="str">
            <v/>
          </cell>
        </row>
        <row r="1010">
          <cell r="J1010" t="str">
            <v>FE8197</v>
          </cell>
          <cell r="K1010">
            <v>44449</v>
          </cell>
          <cell r="L1010">
            <v>120893</v>
          </cell>
          <cell r="P1010" t="str">
            <v/>
          </cell>
        </row>
        <row r="1011">
          <cell r="J1011" t="str">
            <v>FE8252</v>
          </cell>
          <cell r="K1011">
            <v>44449</v>
          </cell>
          <cell r="L1011">
            <v>92458</v>
          </cell>
          <cell r="P1011" t="str">
            <v/>
          </cell>
        </row>
        <row r="1012">
          <cell r="J1012" t="str">
            <v>FE8319</v>
          </cell>
          <cell r="K1012">
            <v>44449</v>
          </cell>
          <cell r="L1012">
            <v>62527</v>
          </cell>
          <cell r="P1012" t="str">
            <v/>
          </cell>
        </row>
        <row r="1013">
          <cell r="J1013" t="str">
            <v>FE8327</v>
          </cell>
          <cell r="K1013">
            <v>44449</v>
          </cell>
          <cell r="L1013">
            <v>59700</v>
          </cell>
          <cell r="P1013" t="str">
            <v/>
          </cell>
        </row>
        <row r="1014">
          <cell r="J1014" t="str">
            <v>FE8336</v>
          </cell>
          <cell r="K1014">
            <v>44449</v>
          </cell>
          <cell r="L1014">
            <v>163700</v>
          </cell>
          <cell r="P1014" t="str">
            <v/>
          </cell>
        </row>
        <row r="1015">
          <cell r="J1015" t="str">
            <v>FE8337</v>
          </cell>
          <cell r="K1015">
            <v>44449</v>
          </cell>
          <cell r="L1015">
            <v>137800</v>
          </cell>
          <cell r="P1015" t="str">
            <v/>
          </cell>
        </row>
        <row r="1016">
          <cell r="J1016" t="str">
            <v>FE8340</v>
          </cell>
          <cell r="K1016">
            <v>44449</v>
          </cell>
          <cell r="L1016">
            <v>36300</v>
          </cell>
          <cell r="P1016" t="str">
            <v/>
          </cell>
        </row>
        <row r="1017">
          <cell r="J1017" t="str">
            <v>FE8341</v>
          </cell>
          <cell r="K1017">
            <v>44449</v>
          </cell>
          <cell r="L1017">
            <v>36300</v>
          </cell>
          <cell r="P1017" t="str">
            <v/>
          </cell>
        </row>
        <row r="1018">
          <cell r="J1018" t="str">
            <v>FE8366</v>
          </cell>
          <cell r="K1018">
            <v>44449</v>
          </cell>
          <cell r="L1018">
            <v>205650</v>
          </cell>
          <cell r="P1018" t="str">
            <v/>
          </cell>
        </row>
        <row r="1019">
          <cell r="J1019" t="str">
            <v>FE8371</v>
          </cell>
          <cell r="K1019">
            <v>44449</v>
          </cell>
          <cell r="L1019">
            <v>79700</v>
          </cell>
          <cell r="P1019" t="str">
            <v/>
          </cell>
        </row>
        <row r="1020">
          <cell r="J1020" t="str">
            <v>FE8374</v>
          </cell>
          <cell r="K1020">
            <v>44449</v>
          </cell>
          <cell r="L1020">
            <v>112807</v>
          </cell>
          <cell r="P1020" t="str">
            <v/>
          </cell>
        </row>
        <row r="1021">
          <cell r="J1021" t="str">
            <v>FE8386</v>
          </cell>
          <cell r="K1021">
            <v>44449</v>
          </cell>
          <cell r="L1021">
            <v>338545</v>
          </cell>
          <cell r="P1021" t="str">
            <v/>
          </cell>
        </row>
        <row r="1022">
          <cell r="J1022" t="str">
            <v>FE8416</v>
          </cell>
          <cell r="K1022">
            <v>44449</v>
          </cell>
          <cell r="L1022">
            <v>473375</v>
          </cell>
          <cell r="P1022" t="str">
            <v/>
          </cell>
        </row>
        <row r="1023">
          <cell r="J1023" t="str">
            <v>FE8418</v>
          </cell>
          <cell r="K1023">
            <v>44449</v>
          </cell>
          <cell r="L1023">
            <v>287100</v>
          </cell>
          <cell r="P1023" t="str">
            <v/>
          </cell>
        </row>
        <row r="1024">
          <cell r="J1024" t="str">
            <v>FE8435</v>
          </cell>
          <cell r="K1024">
            <v>44449</v>
          </cell>
          <cell r="L1024">
            <v>375343</v>
          </cell>
          <cell r="P1024" t="str">
            <v/>
          </cell>
        </row>
        <row r="1025">
          <cell r="J1025" t="str">
            <v>FE8454</v>
          </cell>
          <cell r="K1025">
            <v>44449</v>
          </cell>
          <cell r="L1025">
            <v>123001</v>
          </cell>
          <cell r="P1025" t="str">
            <v/>
          </cell>
        </row>
        <row r="1026">
          <cell r="J1026" t="str">
            <v>FE8485</v>
          </cell>
          <cell r="K1026">
            <v>44479</v>
          </cell>
          <cell r="L1026">
            <v>410926</v>
          </cell>
          <cell r="P1026" t="str">
            <v/>
          </cell>
        </row>
        <row r="1027">
          <cell r="J1027" t="str">
            <v>FE8512</v>
          </cell>
          <cell r="K1027">
            <v>44479</v>
          </cell>
          <cell r="L1027">
            <v>460914</v>
          </cell>
          <cell r="P1027" t="str">
            <v/>
          </cell>
        </row>
        <row r="1028">
          <cell r="J1028" t="str">
            <v>FE8526</v>
          </cell>
          <cell r="K1028">
            <v>44479</v>
          </cell>
          <cell r="L1028">
            <v>129463</v>
          </cell>
          <cell r="P1028" t="str">
            <v/>
          </cell>
        </row>
        <row r="1029">
          <cell r="J1029" t="str">
            <v>FE8561</v>
          </cell>
          <cell r="K1029">
            <v>44479</v>
          </cell>
          <cell r="L1029">
            <v>245206</v>
          </cell>
          <cell r="P1029" t="str">
            <v/>
          </cell>
        </row>
        <row r="1030">
          <cell r="J1030" t="str">
            <v>FE8584</v>
          </cell>
          <cell r="K1030">
            <v>44479</v>
          </cell>
          <cell r="L1030">
            <v>224344</v>
          </cell>
          <cell r="P1030" t="str">
            <v/>
          </cell>
        </row>
        <row r="1031">
          <cell r="J1031" t="str">
            <v>FE8604</v>
          </cell>
          <cell r="K1031">
            <v>44479</v>
          </cell>
          <cell r="L1031">
            <v>26432</v>
          </cell>
          <cell r="P1031" t="str">
            <v/>
          </cell>
        </row>
        <row r="1032">
          <cell r="J1032" t="str">
            <v>FE8609</v>
          </cell>
          <cell r="K1032">
            <v>44479</v>
          </cell>
          <cell r="L1032">
            <v>114430</v>
          </cell>
          <cell r="P1032" t="str">
            <v/>
          </cell>
        </row>
        <row r="1033">
          <cell r="J1033" t="str">
            <v>FE8612</v>
          </cell>
          <cell r="K1033">
            <v>44479</v>
          </cell>
          <cell r="L1033">
            <v>440791</v>
          </cell>
          <cell r="P1033" t="str">
            <v/>
          </cell>
        </row>
        <row r="1034">
          <cell r="J1034" t="str">
            <v>FE8617</v>
          </cell>
          <cell r="K1034">
            <v>44479</v>
          </cell>
          <cell r="L1034">
            <v>82693</v>
          </cell>
          <cell r="P1034" t="str">
            <v/>
          </cell>
        </row>
        <row r="1035">
          <cell r="J1035" t="str">
            <v>FE8630</v>
          </cell>
          <cell r="K1035">
            <v>44479</v>
          </cell>
          <cell r="L1035">
            <v>364152</v>
          </cell>
          <cell r="P1035" t="str">
            <v/>
          </cell>
        </row>
        <row r="1036">
          <cell r="J1036" t="str">
            <v>FE8643</v>
          </cell>
          <cell r="K1036">
            <v>44479</v>
          </cell>
          <cell r="L1036">
            <v>22475</v>
          </cell>
          <cell r="P1036" t="str">
            <v/>
          </cell>
        </row>
        <row r="1037">
          <cell r="J1037" t="str">
            <v>FE8654</v>
          </cell>
          <cell r="K1037">
            <v>44479</v>
          </cell>
          <cell r="L1037">
            <v>290877</v>
          </cell>
          <cell r="P1037" t="str">
            <v/>
          </cell>
        </row>
        <row r="1038">
          <cell r="J1038" t="str">
            <v>FE8668</v>
          </cell>
          <cell r="K1038">
            <v>44479</v>
          </cell>
          <cell r="L1038">
            <v>284406</v>
          </cell>
          <cell r="P1038" t="str">
            <v/>
          </cell>
        </row>
        <row r="1039">
          <cell r="J1039" t="str">
            <v>FE8673</v>
          </cell>
          <cell r="K1039">
            <v>44479</v>
          </cell>
          <cell r="L1039">
            <v>193958</v>
          </cell>
          <cell r="P1039" t="str">
            <v/>
          </cell>
        </row>
        <row r="1040">
          <cell r="J1040" t="str">
            <v>FE8676</v>
          </cell>
          <cell r="K1040">
            <v>44479</v>
          </cell>
          <cell r="L1040">
            <v>402913</v>
          </cell>
          <cell r="P1040" t="str">
            <v/>
          </cell>
        </row>
        <row r="1041">
          <cell r="J1041" t="str">
            <v>FE8677</v>
          </cell>
          <cell r="K1041">
            <v>44479</v>
          </cell>
          <cell r="L1041">
            <v>156549</v>
          </cell>
          <cell r="P1041" t="str">
            <v/>
          </cell>
        </row>
        <row r="1042">
          <cell r="J1042" t="str">
            <v>FE8706</v>
          </cell>
          <cell r="K1042">
            <v>44479</v>
          </cell>
          <cell r="L1042">
            <v>183040</v>
          </cell>
          <cell r="P1042" t="str">
            <v/>
          </cell>
        </row>
        <row r="1043">
          <cell r="J1043" t="str">
            <v>FE8766</v>
          </cell>
          <cell r="K1043">
            <v>44479</v>
          </cell>
          <cell r="L1043">
            <v>35100</v>
          </cell>
          <cell r="P1043" t="str">
            <v/>
          </cell>
        </row>
        <row r="1044">
          <cell r="J1044" t="str">
            <v>FE8768</v>
          </cell>
          <cell r="K1044">
            <v>44479</v>
          </cell>
          <cell r="L1044">
            <v>60273</v>
          </cell>
          <cell r="P1044" t="str">
            <v/>
          </cell>
        </row>
        <row r="1045">
          <cell r="J1045" t="str">
            <v>FE8790</v>
          </cell>
          <cell r="K1045">
            <v>44479</v>
          </cell>
          <cell r="L1045">
            <v>137467</v>
          </cell>
          <cell r="P1045" t="str">
            <v/>
          </cell>
        </row>
        <row r="1046">
          <cell r="J1046" t="str">
            <v>FE8796</v>
          </cell>
          <cell r="K1046">
            <v>44479</v>
          </cell>
          <cell r="L1046">
            <v>410049</v>
          </cell>
          <cell r="P1046" t="str">
            <v/>
          </cell>
        </row>
        <row r="1047">
          <cell r="J1047" t="str">
            <v>FE8807</v>
          </cell>
          <cell r="K1047">
            <v>44479</v>
          </cell>
          <cell r="L1047">
            <v>519481</v>
          </cell>
          <cell r="P1047" t="str">
            <v/>
          </cell>
        </row>
        <row r="1048">
          <cell r="J1048" t="str">
            <v>FE8815</v>
          </cell>
          <cell r="K1048">
            <v>44479</v>
          </cell>
          <cell r="L1048">
            <v>313823</v>
          </cell>
          <cell r="P1048" t="str">
            <v/>
          </cell>
        </row>
        <row r="1049">
          <cell r="J1049" t="str">
            <v>FE8818</v>
          </cell>
          <cell r="K1049">
            <v>44479</v>
          </cell>
          <cell r="L1049">
            <v>59700</v>
          </cell>
          <cell r="P1049" t="str">
            <v/>
          </cell>
        </row>
        <row r="1050">
          <cell r="J1050" t="str">
            <v>FE8839</v>
          </cell>
          <cell r="K1050">
            <v>44479</v>
          </cell>
          <cell r="L1050">
            <v>649589</v>
          </cell>
          <cell r="P1050" t="str">
            <v/>
          </cell>
        </row>
        <row r="1051">
          <cell r="J1051" t="str">
            <v>FE8841</v>
          </cell>
          <cell r="K1051">
            <v>44479</v>
          </cell>
          <cell r="L1051">
            <v>631132</v>
          </cell>
          <cell r="P1051" t="str">
            <v/>
          </cell>
        </row>
        <row r="1052">
          <cell r="J1052" t="str">
            <v>FE8850</v>
          </cell>
          <cell r="K1052">
            <v>44479</v>
          </cell>
          <cell r="L1052">
            <v>60103</v>
          </cell>
          <cell r="P1052" t="str">
            <v/>
          </cell>
        </row>
        <row r="1053">
          <cell r="J1053" t="str">
            <v>FE8866</v>
          </cell>
          <cell r="K1053">
            <v>44479</v>
          </cell>
          <cell r="L1053">
            <v>135274</v>
          </cell>
          <cell r="P1053" t="str">
            <v/>
          </cell>
        </row>
        <row r="1054">
          <cell r="J1054" t="str">
            <v>FE8879</v>
          </cell>
          <cell r="K1054">
            <v>44479</v>
          </cell>
          <cell r="L1054">
            <v>306941</v>
          </cell>
          <cell r="P1054" t="str">
            <v/>
          </cell>
        </row>
        <row r="1055">
          <cell r="J1055" t="str">
            <v>FE8963</v>
          </cell>
          <cell r="K1055">
            <v>44479</v>
          </cell>
          <cell r="L1055">
            <v>457636</v>
          </cell>
          <cell r="P1055" t="str">
            <v/>
          </cell>
        </row>
        <row r="1056">
          <cell r="J1056" t="str">
            <v>FE9020</v>
          </cell>
          <cell r="K1056">
            <v>44479</v>
          </cell>
          <cell r="L1056">
            <v>63457</v>
          </cell>
          <cell r="P1056" t="str">
            <v/>
          </cell>
        </row>
        <row r="1057">
          <cell r="J1057" t="str">
            <v>FE9143</v>
          </cell>
          <cell r="K1057">
            <v>44479</v>
          </cell>
          <cell r="L1057">
            <v>267427</v>
          </cell>
          <cell r="P1057" t="str">
            <v/>
          </cell>
        </row>
        <row r="1058">
          <cell r="J1058" t="str">
            <v>FE9215</v>
          </cell>
          <cell r="K1058">
            <v>44479</v>
          </cell>
          <cell r="L1058">
            <v>159983</v>
          </cell>
          <cell r="P1058" t="str">
            <v/>
          </cell>
        </row>
        <row r="1059">
          <cell r="J1059" t="str">
            <v>FE9231</v>
          </cell>
          <cell r="K1059">
            <v>44479</v>
          </cell>
          <cell r="L1059">
            <v>491900</v>
          </cell>
          <cell r="P1059" t="str">
            <v/>
          </cell>
        </row>
        <row r="1060">
          <cell r="J1060" t="str">
            <v>FE9248</v>
          </cell>
          <cell r="K1060">
            <v>44479</v>
          </cell>
          <cell r="L1060">
            <v>36300</v>
          </cell>
          <cell r="P1060" t="str">
            <v/>
          </cell>
        </row>
        <row r="1061">
          <cell r="J1061" t="str">
            <v>FE9258</v>
          </cell>
          <cell r="K1061">
            <v>44479</v>
          </cell>
          <cell r="L1061">
            <v>36300</v>
          </cell>
          <cell r="P1061" t="str">
            <v/>
          </cell>
        </row>
        <row r="1062">
          <cell r="J1062" t="str">
            <v>FE9283</v>
          </cell>
          <cell r="K1062">
            <v>44479</v>
          </cell>
          <cell r="L1062">
            <v>525900</v>
          </cell>
          <cell r="P1062" t="str">
            <v/>
          </cell>
        </row>
        <row r="1063">
          <cell r="J1063" t="str">
            <v>FE9284</v>
          </cell>
          <cell r="K1063">
            <v>44479</v>
          </cell>
          <cell r="L1063">
            <v>314000</v>
          </cell>
          <cell r="P1063" t="str">
            <v/>
          </cell>
        </row>
        <row r="1064">
          <cell r="J1064" t="str">
            <v>FE9285</v>
          </cell>
          <cell r="K1064">
            <v>44479</v>
          </cell>
          <cell r="L1064">
            <v>330800</v>
          </cell>
          <cell r="P1064" t="str">
            <v/>
          </cell>
        </row>
        <row r="1065">
          <cell r="J1065" t="str">
            <v>FE9288</v>
          </cell>
          <cell r="K1065">
            <v>44479</v>
          </cell>
          <cell r="L1065">
            <v>36300</v>
          </cell>
          <cell r="P1065" t="str">
            <v/>
          </cell>
        </row>
        <row r="1066">
          <cell r="J1066" t="str">
            <v>FE9290</v>
          </cell>
          <cell r="K1066">
            <v>44479</v>
          </cell>
          <cell r="L1066">
            <v>36300</v>
          </cell>
          <cell r="P1066" t="str">
            <v/>
          </cell>
        </row>
        <row r="1067">
          <cell r="J1067" t="str">
            <v>FE9292</v>
          </cell>
          <cell r="K1067">
            <v>44479</v>
          </cell>
          <cell r="L1067">
            <v>326100</v>
          </cell>
          <cell r="P1067" t="str">
            <v/>
          </cell>
        </row>
        <row r="1068">
          <cell r="J1068" t="str">
            <v>FE9302</v>
          </cell>
          <cell r="K1068">
            <v>44479</v>
          </cell>
          <cell r="L1068">
            <v>36300</v>
          </cell>
          <cell r="P1068" t="str">
            <v/>
          </cell>
        </row>
        <row r="1069">
          <cell r="J1069" t="str">
            <v>FE9391</v>
          </cell>
          <cell r="K1069">
            <v>44479</v>
          </cell>
          <cell r="L1069">
            <v>36300</v>
          </cell>
          <cell r="P1069" t="str">
            <v/>
          </cell>
        </row>
        <row r="1070">
          <cell r="J1070" t="str">
            <v>Total general</v>
          </cell>
          <cell r="L1070">
            <v>455473725</v>
          </cell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ADFB-E3B4-4BBB-866B-EA758B7034F2}">
  <sheetPr codeName="Hoja1"/>
  <dimension ref="A1:AL1074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14" sqref="E1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2356</v>
      </c>
      <c r="AG2" s="2"/>
    </row>
    <row r="3" spans="1:38" x14ac:dyDescent="0.25">
      <c r="A3" s="1" t="s">
        <v>2</v>
      </c>
      <c r="B3" t="s">
        <v>2357</v>
      </c>
    </row>
    <row r="4" spans="1:38" x14ac:dyDescent="0.25">
      <c r="A4" s="1" t="s">
        <v>3</v>
      </c>
      <c r="D4" s="3">
        <v>44469</v>
      </c>
    </row>
    <row r="5" spans="1:38" x14ac:dyDescent="0.25">
      <c r="A5" s="1" t="s">
        <v>4</v>
      </c>
      <c r="D5" s="3">
        <v>44503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44187</v>
      </c>
      <c r="F9" s="22">
        <v>44238</v>
      </c>
      <c r="G9" s="23">
        <v>36948</v>
      </c>
      <c r="H9" s="24">
        <v>0</v>
      </c>
      <c r="I9" s="25"/>
      <c r="J9" s="24">
        <v>22648</v>
      </c>
      <c r="K9" s="24">
        <v>0</v>
      </c>
      <c r="L9" s="24">
        <v>0</v>
      </c>
      <c r="M9" s="24">
        <v>0</v>
      </c>
      <c r="N9" s="24">
        <v>22648</v>
      </c>
      <c r="O9" s="24">
        <v>14300</v>
      </c>
      <c r="P9" s="26" t="s">
        <v>47</v>
      </c>
      <c r="Q9" s="23">
        <v>36948</v>
      </c>
      <c r="R9" s="24">
        <v>0</v>
      </c>
      <c r="S9" s="24">
        <v>0</v>
      </c>
      <c r="T9" s="22" t="s">
        <v>48</v>
      </c>
      <c r="U9" s="24">
        <v>0</v>
      </c>
      <c r="V9" s="23">
        <v>0</v>
      </c>
      <c r="W9" s="22" t="s">
        <v>48</v>
      </c>
      <c r="X9" s="24">
        <v>0</v>
      </c>
      <c r="Y9" s="22" t="s">
        <v>48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14300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IF(D9&lt;&gt;"",IF(AK9&lt;&gt;"OK",IF(IFERROR(VLOOKUP(C9&amp;D9,[1]Radicacion!$J$2:$EI$30174,2,0),VLOOKUP(D9,[1]Radicacion!$J$2:$L$30174,2,0))&lt;&gt;"","NO EXIGIBLES"),""),"")</f>
        <v/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49</v>
      </c>
      <c r="E10" s="22">
        <v>44187</v>
      </c>
      <c r="F10" s="22">
        <v>44238</v>
      </c>
      <c r="G10" s="23">
        <v>153700</v>
      </c>
      <c r="H10" s="24">
        <v>0</v>
      </c>
      <c r="I10" s="25"/>
      <c r="J10" s="24">
        <v>153700</v>
      </c>
      <c r="K10" s="24">
        <v>0</v>
      </c>
      <c r="L10" s="24">
        <v>0</v>
      </c>
      <c r="M10" s="24">
        <v>0</v>
      </c>
      <c r="N10" s="24">
        <v>153700</v>
      </c>
      <c r="O10" s="24">
        <v>0</v>
      </c>
      <c r="P10" s="26" t="s">
        <v>50</v>
      </c>
      <c r="Q10" s="23">
        <v>153700</v>
      </c>
      <c r="R10" s="24">
        <v>0</v>
      </c>
      <c r="S10" s="24">
        <v>0</v>
      </c>
      <c r="T10" s="22" t="s">
        <v>48</v>
      </c>
      <c r="U10" s="24">
        <v>0</v>
      </c>
      <c r="V10" s="23">
        <v>0</v>
      </c>
      <c r="W10" s="22" t="s">
        <v>48</v>
      </c>
      <c r="X10" s="24">
        <v>0</v>
      </c>
      <c r="Y10" s="22" t="s">
        <v>48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OK</v>
      </c>
      <c r="AL10" t="str">
        <f>IF(D10&lt;&gt;"",IF(AK10&lt;&gt;"OK",IF(IFERROR(VLOOKUP(C10&amp;D10,[1]Radicacion!$J$2:$EI$30174,2,0),VLOOKUP(D10,[1]Radicacion!$J$2:$L$30174,2,0))&lt;&gt;"","NO EXIGIBLES"),""),"")</f>
        <v/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51</v>
      </c>
      <c r="E11" s="22">
        <v>44187</v>
      </c>
      <c r="F11" s="22">
        <v>44238</v>
      </c>
      <c r="G11" s="23">
        <v>25885</v>
      </c>
      <c r="H11" s="24">
        <v>0</v>
      </c>
      <c r="I11" s="31"/>
      <c r="J11" s="24">
        <v>25885</v>
      </c>
      <c r="K11" s="24">
        <v>0</v>
      </c>
      <c r="L11" s="24">
        <v>0</v>
      </c>
      <c r="M11" s="24">
        <v>0</v>
      </c>
      <c r="N11" s="24">
        <v>25885</v>
      </c>
      <c r="O11" s="24">
        <v>0</v>
      </c>
      <c r="P11" s="26" t="s">
        <v>52</v>
      </c>
      <c r="Q11" s="23">
        <v>25885</v>
      </c>
      <c r="R11" s="24">
        <v>0</v>
      </c>
      <c r="S11" s="24">
        <v>0</v>
      </c>
      <c r="T11" s="22" t="s">
        <v>48</v>
      </c>
      <c r="U11" s="24">
        <v>0</v>
      </c>
      <c r="V11" s="23">
        <v>0</v>
      </c>
      <c r="W11" s="22" t="s">
        <v>48</v>
      </c>
      <c r="X11" s="24">
        <v>0</v>
      </c>
      <c r="Y11" s="22" t="s">
        <v>48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OK</v>
      </c>
      <c r="AL11" t="str">
        <f>IF(D11&lt;&gt;"",IF(AK11&lt;&gt;"OK",IF(IFERROR(VLOOKUP(C11&amp;D11,[1]Radicacion!$J$2:$EI$30174,2,0),VLOOKUP(D11,[1]Radicacion!$J$2:$L$30174,2,0))&lt;&gt;"","NO EXIGIBLES"),""),"")</f>
        <v/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53</v>
      </c>
      <c r="E12" s="22">
        <v>44188</v>
      </c>
      <c r="F12" s="22">
        <v>44238</v>
      </c>
      <c r="G12" s="23">
        <v>326602</v>
      </c>
      <c r="H12" s="24">
        <v>0</v>
      </c>
      <c r="I12" s="31"/>
      <c r="J12" s="24">
        <v>326602</v>
      </c>
      <c r="K12" s="24">
        <v>0</v>
      </c>
      <c r="L12" s="24">
        <v>0</v>
      </c>
      <c r="M12" s="24">
        <v>0</v>
      </c>
      <c r="N12" s="24">
        <v>326602</v>
      </c>
      <c r="O12" s="24">
        <v>0</v>
      </c>
      <c r="P12" s="26" t="s">
        <v>54</v>
      </c>
      <c r="Q12" s="23">
        <v>326602</v>
      </c>
      <c r="R12" s="24">
        <v>0</v>
      </c>
      <c r="S12" s="24">
        <v>0</v>
      </c>
      <c r="T12" s="22" t="s">
        <v>48</v>
      </c>
      <c r="U12" s="24">
        <v>0</v>
      </c>
      <c r="V12" s="23" t="s">
        <v>55</v>
      </c>
      <c r="W12" s="22">
        <v>44276</v>
      </c>
      <c r="X12" s="24">
        <v>10800</v>
      </c>
      <c r="Y12" s="22" t="s">
        <v>56</v>
      </c>
      <c r="Z12" s="24">
        <v>0</v>
      </c>
      <c r="AA12" s="25"/>
      <c r="AB12" s="24">
        <v>10800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OK</v>
      </c>
      <c r="AL12" t="str">
        <f>IF(D12&lt;&gt;"",IF(AK12&lt;&gt;"OK",IF(IFERROR(VLOOKUP(C12&amp;D12,[1]Radicacion!$J$2:$EI$30174,2,0),VLOOKUP(D12,[1]Radicacion!$J$2:$L$30174,2,0))&lt;&gt;"","NO EXIGIBLES"),""),"")</f>
        <v/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57</v>
      </c>
      <c r="E13" s="22">
        <v>44188</v>
      </c>
      <c r="F13" s="22">
        <v>44238</v>
      </c>
      <c r="G13" s="23">
        <v>440240</v>
      </c>
      <c r="H13" s="24">
        <v>0</v>
      </c>
      <c r="I13" s="31"/>
      <c r="J13" s="24">
        <v>440240</v>
      </c>
      <c r="K13" s="24">
        <v>0</v>
      </c>
      <c r="L13" s="24">
        <v>0</v>
      </c>
      <c r="M13" s="24">
        <v>0</v>
      </c>
      <c r="N13" s="24">
        <v>440240</v>
      </c>
      <c r="O13" s="24">
        <v>0</v>
      </c>
      <c r="P13" s="26" t="s">
        <v>58</v>
      </c>
      <c r="Q13" s="23">
        <v>440240</v>
      </c>
      <c r="R13" s="24">
        <v>0</v>
      </c>
      <c r="S13" s="24">
        <v>0</v>
      </c>
      <c r="T13" s="22" t="s">
        <v>48</v>
      </c>
      <c r="U13" s="24">
        <v>0</v>
      </c>
      <c r="V13" s="23">
        <v>0</v>
      </c>
      <c r="W13" s="22" t="s">
        <v>48</v>
      </c>
      <c r="X13" s="24">
        <v>0</v>
      </c>
      <c r="Y13" s="22" t="s">
        <v>48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OK</v>
      </c>
      <c r="AL13" t="str">
        <f>IF(D13&lt;&gt;"",IF(AK13&lt;&gt;"OK",IF(IFERROR(VLOOKUP(C13&amp;D13,[1]Radicacion!$J$2:$EI$30174,2,0),VLOOKUP(D13,[1]Radicacion!$J$2:$L$30174,2,0))&lt;&gt;"","NO EXIGIBLES"),""),"")</f>
        <v/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59</v>
      </c>
      <c r="E14" s="22">
        <v>44189</v>
      </c>
      <c r="F14" s="22">
        <v>44238</v>
      </c>
      <c r="G14" s="23">
        <v>109900</v>
      </c>
      <c r="H14" s="24">
        <v>0</v>
      </c>
      <c r="I14" s="31"/>
      <c r="J14" s="24">
        <v>109900</v>
      </c>
      <c r="K14" s="24">
        <v>0</v>
      </c>
      <c r="L14" s="24">
        <v>0</v>
      </c>
      <c r="M14" s="24">
        <v>0</v>
      </c>
      <c r="N14" s="24">
        <v>109900</v>
      </c>
      <c r="O14" s="24">
        <v>0</v>
      </c>
      <c r="P14" s="26" t="s">
        <v>60</v>
      </c>
      <c r="Q14" s="23">
        <v>109900</v>
      </c>
      <c r="R14" s="24">
        <v>0</v>
      </c>
      <c r="S14" s="24">
        <v>0</v>
      </c>
      <c r="T14" s="22" t="s">
        <v>48</v>
      </c>
      <c r="U14" s="24">
        <v>0</v>
      </c>
      <c r="V14" s="23">
        <v>0</v>
      </c>
      <c r="W14" s="22" t="s">
        <v>48</v>
      </c>
      <c r="X14" s="24">
        <v>0</v>
      </c>
      <c r="Y14" s="22" t="s">
        <v>48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OK</v>
      </c>
      <c r="AL14" t="str">
        <f>IF(D14&lt;&gt;"",IF(AK14&lt;&gt;"OK",IF(IFERROR(VLOOKUP(C14&amp;D14,[1]Radicacion!$J$2:$EI$30174,2,0),VLOOKUP(D14,[1]Radicacion!$J$2:$L$30174,2,0))&lt;&gt;"","NO EXIGIBLES"),""),"")</f>
        <v/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61</v>
      </c>
      <c r="E15" s="22">
        <v>44189</v>
      </c>
      <c r="F15" s="22">
        <v>44238</v>
      </c>
      <c r="G15" s="23">
        <v>46358</v>
      </c>
      <c r="H15" s="24">
        <v>0</v>
      </c>
      <c r="I15" s="31"/>
      <c r="J15" s="24">
        <v>45644</v>
      </c>
      <c r="K15" s="24">
        <v>0</v>
      </c>
      <c r="L15" s="24">
        <v>0</v>
      </c>
      <c r="M15" s="24">
        <v>0</v>
      </c>
      <c r="N15" s="24">
        <v>45644</v>
      </c>
      <c r="O15" s="24">
        <v>714</v>
      </c>
      <c r="P15" s="26" t="s">
        <v>62</v>
      </c>
      <c r="Q15" s="23">
        <v>46358</v>
      </c>
      <c r="R15" s="24">
        <v>0</v>
      </c>
      <c r="S15" s="24">
        <v>0</v>
      </c>
      <c r="T15" s="22" t="s">
        <v>48</v>
      </c>
      <c r="U15" s="24">
        <v>0</v>
      </c>
      <c r="V15" s="23" t="s">
        <v>63</v>
      </c>
      <c r="W15" s="22">
        <v>44276</v>
      </c>
      <c r="X15" s="24">
        <v>1908</v>
      </c>
      <c r="Y15" s="22" t="s">
        <v>56</v>
      </c>
      <c r="Z15" s="24">
        <v>0</v>
      </c>
      <c r="AA15" s="31"/>
      <c r="AB15" s="24">
        <v>1194</v>
      </c>
      <c r="AC15" s="24">
        <v>714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str">
        <f>IF(D15&lt;&gt;"",IF(AK15&lt;&gt;"OK",IF(IFERROR(VLOOKUP(C15&amp;D15,[1]Radicacion!$J$2:$EI$30174,2,0),VLOOKUP(D15,[1]Radicacion!$J$2:$L$30174,2,0))&lt;&gt;"","NO EXIGIBLES"),""),"")</f>
        <v>NO EXIGIBLES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64</v>
      </c>
      <c r="E16" s="22">
        <v>44189</v>
      </c>
      <c r="F16" s="22">
        <v>44238</v>
      </c>
      <c r="G16" s="23">
        <v>27306</v>
      </c>
      <c r="H16" s="24">
        <v>0</v>
      </c>
      <c r="I16" s="31"/>
      <c r="J16" s="24">
        <v>27306</v>
      </c>
      <c r="K16" s="24">
        <v>0</v>
      </c>
      <c r="L16" s="24">
        <v>0</v>
      </c>
      <c r="M16" s="24">
        <v>0</v>
      </c>
      <c r="N16" s="24">
        <v>27306</v>
      </c>
      <c r="O16" s="24">
        <v>0</v>
      </c>
      <c r="P16" s="26" t="s">
        <v>65</v>
      </c>
      <c r="Q16" s="23">
        <v>27306</v>
      </c>
      <c r="R16" s="24">
        <v>0</v>
      </c>
      <c r="S16" s="24">
        <v>0</v>
      </c>
      <c r="T16" s="22" t="s">
        <v>48</v>
      </c>
      <c r="U16" s="24">
        <v>0</v>
      </c>
      <c r="V16" s="23">
        <v>0</v>
      </c>
      <c r="W16" s="22" t="s">
        <v>48</v>
      </c>
      <c r="X16" s="24">
        <v>0</v>
      </c>
      <c r="Y16" s="22" t="s">
        <v>48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OK</v>
      </c>
      <c r="AL16" t="str">
        <f>IF(D16&lt;&gt;"",IF(AK16&lt;&gt;"OK",IF(IFERROR(VLOOKUP(C16&amp;D16,[1]Radicacion!$J$2:$EI$30174,2,0),VLOOKUP(D16,[1]Radicacion!$J$2:$L$30174,2,0))&lt;&gt;"","NO EXIGIBLES"),""),"")</f>
        <v/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66</v>
      </c>
      <c r="E17" s="22">
        <v>44191</v>
      </c>
      <c r="F17" s="22">
        <v>44238</v>
      </c>
      <c r="G17" s="23">
        <v>242992</v>
      </c>
      <c r="H17" s="24">
        <v>0</v>
      </c>
      <c r="I17" s="31"/>
      <c r="J17" s="24">
        <v>242992</v>
      </c>
      <c r="K17" s="24">
        <v>0</v>
      </c>
      <c r="L17" s="24">
        <v>0</v>
      </c>
      <c r="M17" s="24">
        <v>0</v>
      </c>
      <c r="N17" s="24">
        <v>242992</v>
      </c>
      <c r="O17" s="24">
        <v>0</v>
      </c>
      <c r="P17" s="26" t="s">
        <v>67</v>
      </c>
      <c r="Q17" s="23">
        <v>242992</v>
      </c>
      <c r="R17" s="24">
        <v>0</v>
      </c>
      <c r="S17" s="24">
        <v>0</v>
      </c>
      <c r="T17" s="22" t="s">
        <v>48</v>
      </c>
      <c r="U17" s="24">
        <v>0</v>
      </c>
      <c r="V17" s="23">
        <v>0</v>
      </c>
      <c r="W17" s="22" t="s">
        <v>48</v>
      </c>
      <c r="X17" s="24">
        <v>0</v>
      </c>
      <c r="Y17" s="22" t="s">
        <v>48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OK</v>
      </c>
      <c r="AL17" t="str">
        <f>IF(D17&lt;&gt;"",IF(AK17&lt;&gt;"OK",IF(IFERROR(VLOOKUP(C17&amp;D17,[1]Radicacion!$J$2:$EI$30174,2,0),VLOOKUP(D17,[1]Radicacion!$J$2:$L$30174,2,0))&lt;&gt;"","NO EXIGIBLES"),""),"")</f>
        <v/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68</v>
      </c>
      <c r="E18" s="22">
        <v>44191</v>
      </c>
      <c r="F18" s="22">
        <v>44238</v>
      </c>
      <c r="G18" s="23">
        <v>97634</v>
      </c>
      <c r="H18" s="24">
        <v>0</v>
      </c>
      <c r="I18" s="31"/>
      <c r="J18" s="24">
        <v>96920</v>
      </c>
      <c r="K18" s="24">
        <v>0</v>
      </c>
      <c r="L18" s="24">
        <v>0</v>
      </c>
      <c r="M18" s="24">
        <v>0</v>
      </c>
      <c r="N18" s="24">
        <v>96920</v>
      </c>
      <c r="O18" s="24">
        <v>714</v>
      </c>
      <c r="P18" s="26" t="s">
        <v>69</v>
      </c>
      <c r="Q18" s="23">
        <v>97634</v>
      </c>
      <c r="R18" s="24">
        <v>0</v>
      </c>
      <c r="S18" s="24">
        <v>0</v>
      </c>
      <c r="T18" s="22" t="s">
        <v>48</v>
      </c>
      <c r="U18" s="24">
        <v>0</v>
      </c>
      <c r="V18" s="23" t="s">
        <v>70</v>
      </c>
      <c r="W18" s="22">
        <v>44276</v>
      </c>
      <c r="X18" s="24">
        <v>1908</v>
      </c>
      <c r="Y18" s="22" t="s">
        <v>56</v>
      </c>
      <c r="Z18" s="24">
        <v>0</v>
      </c>
      <c r="AA18" s="31"/>
      <c r="AB18" s="24">
        <v>1194</v>
      </c>
      <c r="AC18" s="24">
        <v>714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str">
        <f>IF(D18&lt;&gt;"",IF(AK18&lt;&gt;"OK",IF(IFERROR(VLOOKUP(C18&amp;D18,[1]Radicacion!$J$2:$EI$30174,2,0),VLOOKUP(D18,[1]Radicacion!$J$2:$L$30174,2,0))&lt;&gt;"","NO EXIGIBLES"),""),"")</f>
        <v>NO EXIGIBLES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71</v>
      </c>
      <c r="E19" s="22">
        <v>44191</v>
      </c>
      <c r="F19" s="22">
        <v>44238</v>
      </c>
      <c r="G19" s="23">
        <v>277613</v>
      </c>
      <c r="H19" s="24">
        <v>0</v>
      </c>
      <c r="I19" s="31"/>
      <c r="J19" s="24">
        <v>277613</v>
      </c>
      <c r="K19" s="24">
        <v>0</v>
      </c>
      <c r="L19" s="24">
        <v>0</v>
      </c>
      <c r="M19" s="24">
        <v>0</v>
      </c>
      <c r="N19" s="24">
        <v>277613</v>
      </c>
      <c r="O19" s="24">
        <v>0</v>
      </c>
      <c r="P19" s="26" t="s">
        <v>72</v>
      </c>
      <c r="Q19" s="23">
        <v>277613</v>
      </c>
      <c r="R19" s="24">
        <v>0</v>
      </c>
      <c r="S19" s="24">
        <v>0</v>
      </c>
      <c r="T19" s="22" t="s">
        <v>48</v>
      </c>
      <c r="U19" s="24">
        <v>0</v>
      </c>
      <c r="V19" s="23">
        <v>0</v>
      </c>
      <c r="W19" s="22" t="s">
        <v>48</v>
      </c>
      <c r="X19" s="24">
        <v>0</v>
      </c>
      <c r="Y19" s="22" t="s">
        <v>48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OK</v>
      </c>
      <c r="AL19" t="str">
        <f>IF(D19&lt;&gt;"",IF(AK19&lt;&gt;"OK",IF(IFERROR(VLOOKUP(C19&amp;D19,[1]Radicacion!$J$2:$EI$30174,2,0),VLOOKUP(D19,[1]Radicacion!$J$2:$L$30174,2,0))&lt;&gt;"","NO EXIGIBLES"),""),"")</f>
        <v/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73</v>
      </c>
      <c r="E20" s="22">
        <v>44193</v>
      </c>
      <c r="F20" s="22">
        <v>44238</v>
      </c>
      <c r="G20" s="23">
        <v>320597</v>
      </c>
      <c r="H20" s="24">
        <v>0</v>
      </c>
      <c r="I20" s="31"/>
      <c r="J20" s="24">
        <v>320597</v>
      </c>
      <c r="K20" s="24">
        <v>0</v>
      </c>
      <c r="L20" s="24">
        <v>0</v>
      </c>
      <c r="M20" s="24">
        <v>0</v>
      </c>
      <c r="N20" s="24">
        <v>320597</v>
      </c>
      <c r="O20" s="24">
        <v>0</v>
      </c>
      <c r="P20" s="26" t="s">
        <v>74</v>
      </c>
      <c r="Q20" s="23">
        <v>320597</v>
      </c>
      <c r="R20" s="24">
        <v>0</v>
      </c>
      <c r="S20" s="24">
        <v>0</v>
      </c>
      <c r="T20" s="22" t="s">
        <v>48</v>
      </c>
      <c r="U20" s="24">
        <v>0</v>
      </c>
      <c r="V20" s="23">
        <v>0</v>
      </c>
      <c r="W20" s="22" t="s">
        <v>48</v>
      </c>
      <c r="X20" s="24">
        <v>0</v>
      </c>
      <c r="Y20" s="22" t="s">
        <v>48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OK</v>
      </c>
      <c r="AL20" t="str">
        <f>IF(D20&lt;&gt;"",IF(AK20&lt;&gt;"OK",IF(IFERROR(VLOOKUP(C20&amp;D20,[1]Radicacion!$J$2:$EI$30174,2,0),VLOOKUP(D20,[1]Radicacion!$J$2:$L$30174,2,0))&lt;&gt;"","NO EXIGIBLES"),""),"")</f>
        <v/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75</v>
      </c>
      <c r="E21" s="22">
        <v>44194</v>
      </c>
      <c r="F21" s="22">
        <v>44238</v>
      </c>
      <c r="G21" s="23">
        <v>146549</v>
      </c>
      <c r="H21" s="24">
        <v>0</v>
      </c>
      <c r="I21" s="31"/>
      <c r="J21" s="24">
        <v>145835</v>
      </c>
      <c r="K21" s="24">
        <v>0</v>
      </c>
      <c r="L21" s="24">
        <v>0</v>
      </c>
      <c r="M21" s="24">
        <v>0</v>
      </c>
      <c r="N21" s="24">
        <v>145835</v>
      </c>
      <c r="O21" s="24">
        <v>714</v>
      </c>
      <c r="P21" s="26" t="s">
        <v>76</v>
      </c>
      <c r="Q21" s="23">
        <v>146549</v>
      </c>
      <c r="R21" s="24">
        <v>0</v>
      </c>
      <c r="S21" s="24">
        <v>0</v>
      </c>
      <c r="T21" s="22" t="s">
        <v>48</v>
      </c>
      <c r="U21" s="24">
        <v>0</v>
      </c>
      <c r="V21" s="23" t="s">
        <v>77</v>
      </c>
      <c r="W21" s="22">
        <v>44276</v>
      </c>
      <c r="X21" s="24">
        <v>1908</v>
      </c>
      <c r="Y21" s="22" t="s">
        <v>56</v>
      </c>
      <c r="Z21" s="24">
        <v>0</v>
      </c>
      <c r="AA21" s="31"/>
      <c r="AB21" s="24">
        <v>1194</v>
      </c>
      <c r="AC21" s="24">
        <v>714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str">
        <f>IF(D21&lt;&gt;"",IF(AK21&lt;&gt;"OK",IF(IFERROR(VLOOKUP(C21&amp;D21,[1]Radicacion!$J$2:$EI$30174,2,0),VLOOKUP(D21,[1]Radicacion!$J$2:$L$30174,2,0))&lt;&gt;"","NO EXIGIBLES"),""),"")</f>
        <v>NO EXIGIBLES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78</v>
      </c>
      <c r="E22" s="22">
        <v>44194</v>
      </c>
      <c r="F22" s="22">
        <v>44238</v>
      </c>
      <c r="G22" s="23">
        <v>55273</v>
      </c>
      <c r="H22" s="24">
        <v>0</v>
      </c>
      <c r="I22" s="31"/>
      <c r="J22" s="24">
        <v>55273</v>
      </c>
      <c r="K22" s="24">
        <v>0</v>
      </c>
      <c r="L22" s="24">
        <v>0</v>
      </c>
      <c r="M22" s="24">
        <v>0</v>
      </c>
      <c r="N22" s="24">
        <v>55273</v>
      </c>
      <c r="O22" s="24">
        <v>0</v>
      </c>
      <c r="P22" s="26" t="s">
        <v>79</v>
      </c>
      <c r="Q22" s="23">
        <v>55273</v>
      </c>
      <c r="R22" s="24">
        <v>0</v>
      </c>
      <c r="S22" s="24">
        <v>0</v>
      </c>
      <c r="T22" s="22" t="s">
        <v>48</v>
      </c>
      <c r="U22" s="24">
        <v>0</v>
      </c>
      <c r="V22" s="23">
        <v>0</v>
      </c>
      <c r="W22" s="22" t="s">
        <v>48</v>
      </c>
      <c r="X22" s="24">
        <v>0</v>
      </c>
      <c r="Y22" s="22" t="s">
        <v>48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OK</v>
      </c>
      <c r="AL22" t="str">
        <f>IF(D22&lt;&gt;"",IF(AK22&lt;&gt;"OK",IF(IFERROR(VLOOKUP(C22&amp;D22,[1]Radicacion!$J$2:$EI$30174,2,0),VLOOKUP(D22,[1]Radicacion!$J$2:$L$30174,2,0))&lt;&gt;"","NO EXIGIBLES"),""),"")</f>
        <v/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80</v>
      </c>
      <c r="E23" s="22">
        <v>44195</v>
      </c>
      <c r="F23" s="22">
        <v>44238</v>
      </c>
      <c r="G23" s="23">
        <v>114179</v>
      </c>
      <c r="H23" s="24">
        <v>0</v>
      </c>
      <c r="I23" s="31"/>
      <c r="J23" s="24">
        <v>114179</v>
      </c>
      <c r="K23" s="24">
        <v>0</v>
      </c>
      <c r="L23" s="24">
        <v>0</v>
      </c>
      <c r="M23" s="24">
        <v>0</v>
      </c>
      <c r="N23" s="24">
        <v>114179</v>
      </c>
      <c r="O23" s="24">
        <v>0</v>
      </c>
      <c r="P23" s="26" t="s">
        <v>81</v>
      </c>
      <c r="Q23" s="23">
        <v>114179</v>
      </c>
      <c r="R23" s="24">
        <v>0</v>
      </c>
      <c r="S23" s="24">
        <v>0</v>
      </c>
      <c r="T23" s="22" t="s">
        <v>48</v>
      </c>
      <c r="U23" s="24">
        <v>0</v>
      </c>
      <c r="V23" s="23">
        <v>0</v>
      </c>
      <c r="W23" s="22" t="s">
        <v>48</v>
      </c>
      <c r="X23" s="24">
        <v>0</v>
      </c>
      <c r="Y23" s="22" t="s">
        <v>48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IF(D23&lt;&gt;"",IF(AK23&lt;&gt;"OK",IF(IFERROR(VLOOKUP(C23&amp;D23,[1]Radicacion!$J$2:$EI$30174,2,0),VLOOKUP(D23,[1]Radicacion!$J$2:$L$30174,2,0))&lt;&gt;"","NO EXIGIBLES"),""),"")</f>
        <v/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82</v>
      </c>
      <c r="E24" s="22">
        <v>44195</v>
      </c>
      <c r="F24" s="22">
        <v>44238</v>
      </c>
      <c r="G24" s="23">
        <v>302549</v>
      </c>
      <c r="H24" s="24">
        <v>0</v>
      </c>
      <c r="I24" s="31"/>
      <c r="J24" s="24">
        <v>301835</v>
      </c>
      <c r="K24" s="24">
        <v>0</v>
      </c>
      <c r="L24" s="24">
        <v>0</v>
      </c>
      <c r="M24" s="24">
        <v>0</v>
      </c>
      <c r="N24" s="24">
        <v>301835</v>
      </c>
      <c r="O24" s="24">
        <v>714</v>
      </c>
      <c r="P24" s="26" t="s">
        <v>83</v>
      </c>
      <c r="Q24" s="23">
        <v>302549</v>
      </c>
      <c r="R24" s="24">
        <v>0</v>
      </c>
      <c r="S24" s="24">
        <v>0</v>
      </c>
      <c r="T24" s="22" t="s">
        <v>48</v>
      </c>
      <c r="U24" s="24">
        <v>0</v>
      </c>
      <c r="V24" s="23" t="s">
        <v>84</v>
      </c>
      <c r="W24" s="22">
        <v>44276</v>
      </c>
      <c r="X24" s="24">
        <v>1908</v>
      </c>
      <c r="Y24" s="22" t="s">
        <v>56</v>
      </c>
      <c r="Z24" s="24">
        <v>0</v>
      </c>
      <c r="AA24" s="31"/>
      <c r="AB24" s="24">
        <v>1194</v>
      </c>
      <c r="AC24" s="24">
        <v>714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str">
        <f>IF(D24&lt;&gt;"",IF(AK24&lt;&gt;"OK",IF(IFERROR(VLOOKUP(C24&amp;D24,[1]Radicacion!$J$2:$EI$30174,2,0),VLOOKUP(D24,[1]Radicacion!$J$2:$L$30174,2,0))&lt;&gt;"","NO EXIGIBLES"),""),"")</f>
        <v>NO EXIGIBLES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85</v>
      </c>
      <c r="E25" s="22">
        <v>44196</v>
      </c>
      <c r="F25" s="22">
        <v>44238</v>
      </c>
      <c r="G25" s="23">
        <v>146358</v>
      </c>
      <c r="H25" s="24">
        <v>0</v>
      </c>
      <c r="I25" s="31"/>
      <c r="J25" s="24">
        <v>146358</v>
      </c>
      <c r="K25" s="24">
        <v>0</v>
      </c>
      <c r="L25" s="24">
        <v>0</v>
      </c>
      <c r="M25" s="24">
        <v>0</v>
      </c>
      <c r="N25" s="24">
        <v>146358</v>
      </c>
      <c r="O25" s="24">
        <v>0</v>
      </c>
      <c r="P25" s="26" t="s">
        <v>86</v>
      </c>
      <c r="Q25" s="23">
        <v>146358</v>
      </c>
      <c r="R25" s="24">
        <v>0</v>
      </c>
      <c r="S25" s="24">
        <v>0</v>
      </c>
      <c r="T25" s="22" t="s">
        <v>48</v>
      </c>
      <c r="U25" s="24">
        <v>0</v>
      </c>
      <c r="V25" s="23">
        <v>0</v>
      </c>
      <c r="W25" s="22" t="s">
        <v>48</v>
      </c>
      <c r="X25" s="24">
        <v>0</v>
      </c>
      <c r="Y25" s="22" t="s">
        <v>48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OK</v>
      </c>
      <c r="AL25" t="str">
        <f>IF(D25&lt;&gt;"",IF(AK25&lt;&gt;"OK",IF(IFERROR(VLOOKUP(C25&amp;D25,[1]Radicacion!$J$2:$EI$30174,2,0),VLOOKUP(D25,[1]Radicacion!$J$2:$L$30174,2,0))&lt;&gt;"","NO EXIGIBLES"),""),"")</f>
        <v/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87</v>
      </c>
      <c r="E26" s="22">
        <v>44196</v>
      </c>
      <c r="F26" s="22">
        <v>44238</v>
      </c>
      <c r="G26" s="23">
        <v>127034</v>
      </c>
      <c r="H26" s="24">
        <v>0</v>
      </c>
      <c r="I26" s="31"/>
      <c r="J26" s="24">
        <v>127034</v>
      </c>
      <c r="K26" s="24">
        <v>0</v>
      </c>
      <c r="L26" s="24">
        <v>0</v>
      </c>
      <c r="M26" s="24">
        <v>0</v>
      </c>
      <c r="N26" s="24">
        <v>127034</v>
      </c>
      <c r="O26" s="24">
        <v>0</v>
      </c>
      <c r="P26" s="26" t="s">
        <v>88</v>
      </c>
      <c r="Q26" s="23">
        <v>127034</v>
      </c>
      <c r="R26" s="24">
        <v>0</v>
      </c>
      <c r="S26" s="24">
        <v>0</v>
      </c>
      <c r="T26" s="22" t="s">
        <v>48</v>
      </c>
      <c r="U26" s="24">
        <v>0</v>
      </c>
      <c r="V26" s="23">
        <v>0</v>
      </c>
      <c r="W26" s="22" t="s">
        <v>48</v>
      </c>
      <c r="X26" s="24">
        <v>0</v>
      </c>
      <c r="Y26" s="22" t="s">
        <v>48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89</v>
      </c>
      <c r="E27" s="22">
        <v>44196</v>
      </c>
      <c r="F27" s="22">
        <v>44238</v>
      </c>
      <c r="G27" s="23">
        <v>112733</v>
      </c>
      <c r="H27" s="24">
        <v>0</v>
      </c>
      <c r="I27" s="31"/>
      <c r="J27" s="24">
        <v>112733</v>
      </c>
      <c r="K27" s="24">
        <v>0</v>
      </c>
      <c r="L27" s="24">
        <v>0</v>
      </c>
      <c r="M27" s="24">
        <v>0</v>
      </c>
      <c r="N27" s="24">
        <v>112733</v>
      </c>
      <c r="O27" s="24">
        <v>0</v>
      </c>
      <c r="P27" s="26" t="s">
        <v>90</v>
      </c>
      <c r="Q27" s="23">
        <v>112733</v>
      </c>
      <c r="R27" s="24">
        <v>0</v>
      </c>
      <c r="S27" s="24">
        <v>0</v>
      </c>
      <c r="T27" s="22" t="s">
        <v>48</v>
      </c>
      <c r="U27" s="24">
        <v>0</v>
      </c>
      <c r="V27" s="23">
        <v>0</v>
      </c>
      <c r="W27" s="22" t="s">
        <v>48</v>
      </c>
      <c r="X27" s="24">
        <v>0</v>
      </c>
      <c r="Y27" s="22" t="s">
        <v>48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OK</v>
      </c>
      <c r="AL27" t="str">
        <f>IF(D27&lt;&gt;"",IF(AK27&lt;&gt;"OK",IF(IFERROR(VLOOKUP(C27&amp;D27,[1]Radicacion!$J$2:$EI$30174,2,0),VLOOKUP(D27,[1]Radicacion!$J$2:$L$30174,2,0))&lt;&gt;"","NO EXIGIBLES"),""),"")</f>
        <v/>
      </c>
    </row>
    <row r="28" spans="1:38" x14ac:dyDescent="0.25">
      <c r="A28" s="20">
        <v>20</v>
      </c>
      <c r="B28" s="21" t="s">
        <v>44</v>
      </c>
      <c r="C28" s="20" t="s">
        <v>91</v>
      </c>
      <c r="D28" s="20" t="s">
        <v>92</v>
      </c>
      <c r="E28" s="22">
        <v>43054</v>
      </c>
      <c r="F28" s="22">
        <v>43054</v>
      </c>
      <c r="G28" s="23">
        <v>66900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66900</v>
      </c>
      <c r="P28" s="26" t="s">
        <v>48</v>
      </c>
      <c r="Q28" s="23">
        <v>0</v>
      </c>
      <c r="R28" s="24">
        <v>0</v>
      </c>
      <c r="S28" s="24">
        <v>0</v>
      </c>
      <c r="T28" s="22" t="s">
        <v>48</v>
      </c>
      <c r="U28" s="24">
        <v>0</v>
      </c>
      <c r="V28" s="23">
        <v>0</v>
      </c>
      <c r="W28" s="22" t="s">
        <v>48</v>
      </c>
      <c r="X28" s="24">
        <v>0</v>
      </c>
      <c r="Y28" s="22" t="s">
        <v>48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str">
        <f>IF(D28&lt;&gt;"",IF(AK28&lt;&gt;"OK",IF(IFERROR(VLOOKUP(C28&amp;D28,[1]Radicacion!$J$2:$EI$30174,2,0),VLOOKUP(D28,[1]Radicacion!$J$2:$L$30174,2,0))&lt;&gt;"","NO EXIGIBLES"),""),"")</f>
        <v>NO EXIGIBLES</v>
      </c>
    </row>
    <row r="29" spans="1:38" x14ac:dyDescent="0.25">
      <c r="A29" s="20">
        <v>21</v>
      </c>
      <c r="B29" s="21" t="s">
        <v>44</v>
      </c>
      <c r="C29" s="20" t="s">
        <v>91</v>
      </c>
      <c r="D29" s="20" t="s">
        <v>93</v>
      </c>
      <c r="E29" s="22">
        <v>43054</v>
      </c>
      <c r="F29" s="22">
        <v>43054</v>
      </c>
      <c r="G29" s="23">
        <v>87700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87700</v>
      </c>
      <c r="P29" s="26" t="s">
        <v>48</v>
      </c>
      <c r="Q29" s="23">
        <v>0</v>
      </c>
      <c r="R29" s="24">
        <v>0</v>
      </c>
      <c r="S29" s="24">
        <v>0</v>
      </c>
      <c r="T29" s="22" t="s">
        <v>48</v>
      </c>
      <c r="U29" s="24">
        <v>0</v>
      </c>
      <c r="V29" s="23">
        <v>0</v>
      </c>
      <c r="W29" s="22" t="s">
        <v>48</v>
      </c>
      <c r="X29" s="24">
        <v>0</v>
      </c>
      <c r="Y29" s="22" t="s">
        <v>48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str">
        <f>IF(D29&lt;&gt;"",IF(AK29&lt;&gt;"OK",IF(IFERROR(VLOOKUP(C29&amp;D29,[1]Radicacion!$J$2:$EI$30174,2,0),VLOOKUP(D29,[1]Radicacion!$J$2:$L$30174,2,0))&lt;&gt;"","NO EXIGIBLES"),""),"")</f>
        <v>NO EXIGIBLES</v>
      </c>
    </row>
    <row r="30" spans="1:38" x14ac:dyDescent="0.25">
      <c r="A30" s="20">
        <v>22</v>
      </c>
      <c r="B30" s="21" t="s">
        <v>44</v>
      </c>
      <c r="C30" s="20" t="s">
        <v>91</v>
      </c>
      <c r="D30" s="20" t="s">
        <v>94</v>
      </c>
      <c r="E30" s="22">
        <v>43054</v>
      </c>
      <c r="F30" s="22">
        <v>43054</v>
      </c>
      <c r="G30" s="23">
        <v>502411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502411</v>
      </c>
      <c r="P30" s="26" t="s">
        <v>48</v>
      </c>
      <c r="Q30" s="23">
        <v>0</v>
      </c>
      <c r="R30" s="24">
        <v>0</v>
      </c>
      <c r="S30" s="24">
        <v>0</v>
      </c>
      <c r="T30" s="22" t="s">
        <v>48</v>
      </c>
      <c r="U30" s="24">
        <v>0</v>
      </c>
      <c r="V30" s="23">
        <v>0</v>
      </c>
      <c r="W30" s="22" t="s">
        <v>48</v>
      </c>
      <c r="X30" s="24">
        <v>0</v>
      </c>
      <c r="Y30" s="22" t="s">
        <v>48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str">
        <f>IF(D30&lt;&gt;"",IF(AK30&lt;&gt;"OK",IF(IFERROR(VLOOKUP(C30&amp;D30,[1]Radicacion!$J$2:$EI$30174,2,0),VLOOKUP(D30,[1]Radicacion!$J$2:$L$30174,2,0))&lt;&gt;"","NO EXIGIBLES"),""),"")</f>
        <v>NO EXIGIBLES</v>
      </c>
    </row>
    <row r="31" spans="1:38" x14ac:dyDescent="0.25">
      <c r="A31" s="20">
        <v>23</v>
      </c>
      <c r="B31" s="21" t="s">
        <v>44</v>
      </c>
      <c r="C31" s="20" t="s">
        <v>91</v>
      </c>
      <c r="D31" s="20" t="s">
        <v>95</v>
      </c>
      <c r="E31" s="22">
        <v>43054</v>
      </c>
      <c r="F31" s="22">
        <v>43054</v>
      </c>
      <c r="G31" s="23">
        <v>36300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36300</v>
      </c>
      <c r="P31" s="26" t="s">
        <v>48</v>
      </c>
      <c r="Q31" s="23">
        <v>0</v>
      </c>
      <c r="R31" s="24">
        <v>0</v>
      </c>
      <c r="S31" s="24">
        <v>0</v>
      </c>
      <c r="T31" s="22" t="s">
        <v>48</v>
      </c>
      <c r="U31" s="24">
        <v>0</v>
      </c>
      <c r="V31" s="23">
        <v>0</v>
      </c>
      <c r="W31" s="22" t="s">
        <v>48</v>
      </c>
      <c r="X31" s="24">
        <v>0</v>
      </c>
      <c r="Y31" s="22" t="s">
        <v>48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str">
        <f>IF(D31&lt;&gt;"",IF(AK31&lt;&gt;"OK",IF(IFERROR(VLOOKUP(C31&amp;D31,[1]Radicacion!$J$2:$EI$30174,2,0),VLOOKUP(D31,[1]Radicacion!$J$2:$L$30174,2,0))&lt;&gt;"","NO EXIGIBLES"),""),"")</f>
        <v>NO EXIGIBLES</v>
      </c>
    </row>
    <row r="32" spans="1:38" x14ac:dyDescent="0.25">
      <c r="A32" s="20">
        <v>24</v>
      </c>
      <c r="B32" s="21" t="s">
        <v>44</v>
      </c>
      <c r="C32" s="20" t="s">
        <v>91</v>
      </c>
      <c r="D32" s="20" t="s">
        <v>96</v>
      </c>
      <c r="E32" s="22">
        <v>43054</v>
      </c>
      <c r="F32" s="22">
        <v>43054</v>
      </c>
      <c r="G32" s="23">
        <v>70800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70800</v>
      </c>
      <c r="P32" s="26" t="s">
        <v>48</v>
      </c>
      <c r="Q32" s="23">
        <v>0</v>
      </c>
      <c r="R32" s="24">
        <v>0</v>
      </c>
      <c r="S32" s="24">
        <v>0</v>
      </c>
      <c r="T32" s="22" t="s">
        <v>48</v>
      </c>
      <c r="U32" s="24">
        <v>0</v>
      </c>
      <c r="V32" s="23">
        <v>0</v>
      </c>
      <c r="W32" s="22" t="s">
        <v>48</v>
      </c>
      <c r="X32" s="24">
        <v>0</v>
      </c>
      <c r="Y32" s="22" t="s">
        <v>48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str">
        <f>IF(D32&lt;&gt;"",IF(AK32&lt;&gt;"OK",IF(IFERROR(VLOOKUP(C32&amp;D32,[1]Radicacion!$J$2:$EI$30174,2,0),VLOOKUP(D32,[1]Radicacion!$J$2:$L$30174,2,0))&lt;&gt;"","NO EXIGIBLES"),""),"")</f>
        <v>NO EXIGIBLES</v>
      </c>
    </row>
    <row r="33" spans="1:38" x14ac:dyDescent="0.25">
      <c r="A33" s="20">
        <v>25</v>
      </c>
      <c r="B33" s="21" t="s">
        <v>44</v>
      </c>
      <c r="C33" s="20" t="s">
        <v>91</v>
      </c>
      <c r="D33" s="20" t="s">
        <v>97</v>
      </c>
      <c r="E33" s="22">
        <v>43054</v>
      </c>
      <c r="F33" s="22">
        <v>43054</v>
      </c>
      <c r="G33" s="23">
        <v>37441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37441</v>
      </c>
      <c r="P33" s="26" t="s">
        <v>48</v>
      </c>
      <c r="Q33" s="23">
        <v>0</v>
      </c>
      <c r="R33" s="24">
        <v>0</v>
      </c>
      <c r="S33" s="24">
        <v>0</v>
      </c>
      <c r="T33" s="22" t="s">
        <v>48</v>
      </c>
      <c r="U33" s="24">
        <v>0</v>
      </c>
      <c r="V33" s="23">
        <v>0</v>
      </c>
      <c r="W33" s="22" t="s">
        <v>48</v>
      </c>
      <c r="X33" s="24">
        <v>0</v>
      </c>
      <c r="Y33" s="22" t="s">
        <v>48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str">
        <f>IF(D33&lt;&gt;"",IF(AK33&lt;&gt;"OK",IF(IFERROR(VLOOKUP(C33&amp;D33,[1]Radicacion!$J$2:$EI$30174,2,0),VLOOKUP(D33,[1]Radicacion!$J$2:$L$30174,2,0))&lt;&gt;"","NO EXIGIBLES"),""),"")</f>
        <v>NO EXIGIBLES</v>
      </c>
    </row>
    <row r="34" spans="1:38" x14ac:dyDescent="0.25">
      <c r="A34" s="20">
        <v>26</v>
      </c>
      <c r="B34" s="21" t="s">
        <v>44</v>
      </c>
      <c r="C34" s="20" t="s">
        <v>91</v>
      </c>
      <c r="D34" s="20" t="s">
        <v>98</v>
      </c>
      <c r="E34" s="22">
        <v>43054</v>
      </c>
      <c r="F34" s="22">
        <v>43054</v>
      </c>
      <c r="G34" s="23">
        <v>153200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153200</v>
      </c>
      <c r="P34" s="26" t="s">
        <v>48</v>
      </c>
      <c r="Q34" s="23">
        <v>0</v>
      </c>
      <c r="R34" s="24">
        <v>0</v>
      </c>
      <c r="S34" s="24">
        <v>0</v>
      </c>
      <c r="T34" s="22" t="s">
        <v>48</v>
      </c>
      <c r="U34" s="24">
        <v>0</v>
      </c>
      <c r="V34" s="23">
        <v>0</v>
      </c>
      <c r="W34" s="22" t="s">
        <v>48</v>
      </c>
      <c r="X34" s="24">
        <v>0</v>
      </c>
      <c r="Y34" s="22" t="s">
        <v>48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str">
        <f>IF(D34&lt;&gt;"",IF(AK34&lt;&gt;"OK",IF(IFERROR(VLOOKUP(C34&amp;D34,[1]Radicacion!$J$2:$EI$30174,2,0),VLOOKUP(D34,[1]Radicacion!$J$2:$L$30174,2,0))&lt;&gt;"","NO EXIGIBLES"),""),"")</f>
        <v>NO EXIGIBLES</v>
      </c>
    </row>
    <row r="35" spans="1:38" x14ac:dyDescent="0.25">
      <c r="A35" s="20">
        <v>27</v>
      </c>
      <c r="B35" s="21" t="s">
        <v>44</v>
      </c>
      <c r="C35" s="20" t="s">
        <v>91</v>
      </c>
      <c r="D35" s="20" t="s">
        <v>99</v>
      </c>
      <c r="E35" s="22">
        <v>43054</v>
      </c>
      <c r="F35" s="22">
        <v>43054</v>
      </c>
      <c r="G35" s="23">
        <v>233600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233600</v>
      </c>
      <c r="P35" s="26" t="s">
        <v>48</v>
      </c>
      <c r="Q35" s="23">
        <v>0</v>
      </c>
      <c r="R35" s="24">
        <v>0</v>
      </c>
      <c r="S35" s="24">
        <v>0</v>
      </c>
      <c r="T35" s="22" t="s">
        <v>48</v>
      </c>
      <c r="U35" s="24">
        <v>0</v>
      </c>
      <c r="V35" s="23">
        <v>0</v>
      </c>
      <c r="W35" s="22" t="s">
        <v>48</v>
      </c>
      <c r="X35" s="24">
        <v>0</v>
      </c>
      <c r="Y35" s="22" t="s">
        <v>48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str">
        <f>IF(D35&lt;&gt;"",IF(AK35&lt;&gt;"OK",IF(IFERROR(VLOOKUP(C35&amp;D35,[1]Radicacion!$J$2:$EI$30174,2,0),VLOOKUP(D35,[1]Radicacion!$J$2:$L$30174,2,0))&lt;&gt;"","NO EXIGIBLES"),""),"")</f>
        <v>NO EXIGIBLES</v>
      </c>
    </row>
    <row r="36" spans="1:38" x14ac:dyDescent="0.25">
      <c r="A36" s="20">
        <v>28</v>
      </c>
      <c r="B36" s="21" t="s">
        <v>44</v>
      </c>
      <c r="C36" s="20" t="s">
        <v>91</v>
      </c>
      <c r="D36" s="20" t="s">
        <v>100</v>
      </c>
      <c r="E36" s="22">
        <v>43054</v>
      </c>
      <c r="F36" s="22">
        <v>43054</v>
      </c>
      <c r="G36" s="23">
        <v>396247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396247</v>
      </c>
      <c r="P36" s="26" t="s">
        <v>48</v>
      </c>
      <c r="Q36" s="23">
        <v>0</v>
      </c>
      <c r="R36" s="24">
        <v>0</v>
      </c>
      <c r="S36" s="24">
        <v>0</v>
      </c>
      <c r="T36" s="22" t="s">
        <v>48</v>
      </c>
      <c r="U36" s="24">
        <v>0</v>
      </c>
      <c r="V36" s="23">
        <v>0</v>
      </c>
      <c r="W36" s="22" t="s">
        <v>48</v>
      </c>
      <c r="X36" s="24">
        <v>0</v>
      </c>
      <c r="Y36" s="22" t="s">
        <v>48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str">
        <f>IF(D36&lt;&gt;"",IF(AK36&lt;&gt;"OK",IF(IFERROR(VLOOKUP(C36&amp;D36,[1]Radicacion!$J$2:$EI$30174,2,0),VLOOKUP(D36,[1]Radicacion!$J$2:$L$30174,2,0))&lt;&gt;"","NO EXIGIBLES"),""),"")</f>
        <v>NO EXIGIBLES</v>
      </c>
    </row>
    <row r="37" spans="1:38" x14ac:dyDescent="0.25">
      <c r="A37" s="20">
        <v>29</v>
      </c>
      <c r="B37" s="21" t="s">
        <v>44</v>
      </c>
      <c r="C37" s="20" t="s">
        <v>91</v>
      </c>
      <c r="D37" s="20" t="s">
        <v>101</v>
      </c>
      <c r="E37" s="22">
        <v>43054</v>
      </c>
      <c r="F37" s="22">
        <v>43054</v>
      </c>
      <c r="G37" s="23">
        <v>85498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85498</v>
      </c>
      <c r="P37" s="26" t="s">
        <v>48</v>
      </c>
      <c r="Q37" s="23">
        <v>0</v>
      </c>
      <c r="R37" s="24">
        <v>0</v>
      </c>
      <c r="S37" s="24">
        <v>0</v>
      </c>
      <c r="T37" s="22" t="s">
        <v>48</v>
      </c>
      <c r="U37" s="24">
        <v>0</v>
      </c>
      <c r="V37" s="23">
        <v>0</v>
      </c>
      <c r="W37" s="22" t="s">
        <v>48</v>
      </c>
      <c r="X37" s="24">
        <v>0</v>
      </c>
      <c r="Y37" s="22" t="s">
        <v>48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str">
        <f>IF(D37&lt;&gt;"",IF(AK37&lt;&gt;"OK",IF(IFERROR(VLOOKUP(C37&amp;D37,[1]Radicacion!$J$2:$EI$30174,2,0),VLOOKUP(D37,[1]Radicacion!$J$2:$L$30174,2,0))&lt;&gt;"","NO EXIGIBLES"),""),"")</f>
        <v>NO EXIGIBLES</v>
      </c>
    </row>
    <row r="38" spans="1:38" x14ac:dyDescent="0.25">
      <c r="A38" s="20">
        <v>30</v>
      </c>
      <c r="B38" s="21" t="s">
        <v>44</v>
      </c>
      <c r="C38" s="20" t="s">
        <v>91</v>
      </c>
      <c r="D38" s="20" t="s">
        <v>102</v>
      </c>
      <c r="E38" s="22">
        <v>43054</v>
      </c>
      <c r="F38" s="22">
        <v>43054</v>
      </c>
      <c r="G38" s="23">
        <v>136363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136363</v>
      </c>
      <c r="P38" s="26" t="s">
        <v>48</v>
      </c>
      <c r="Q38" s="23">
        <v>0</v>
      </c>
      <c r="R38" s="24">
        <v>0</v>
      </c>
      <c r="S38" s="24">
        <v>0</v>
      </c>
      <c r="T38" s="22" t="s">
        <v>48</v>
      </c>
      <c r="U38" s="24">
        <v>0</v>
      </c>
      <c r="V38" s="23">
        <v>0</v>
      </c>
      <c r="W38" s="22" t="s">
        <v>48</v>
      </c>
      <c r="X38" s="24">
        <v>0</v>
      </c>
      <c r="Y38" s="22" t="s">
        <v>48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str">
        <f>IF(D38&lt;&gt;"",IF(AK38&lt;&gt;"OK",IF(IFERROR(VLOOKUP(C38&amp;D38,[1]Radicacion!$J$2:$EI$30174,2,0),VLOOKUP(D38,[1]Radicacion!$J$2:$L$30174,2,0))&lt;&gt;"","NO EXIGIBLES"),""),"")</f>
        <v>NO EXIGIBLES</v>
      </c>
    </row>
    <row r="39" spans="1:38" x14ac:dyDescent="0.25">
      <c r="A39" s="20">
        <v>31</v>
      </c>
      <c r="B39" s="21" t="s">
        <v>44</v>
      </c>
      <c r="C39" s="20" t="s">
        <v>91</v>
      </c>
      <c r="D39" s="20" t="s">
        <v>103</v>
      </c>
      <c r="E39" s="22">
        <v>43054</v>
      </c>
      <c r="F39" s="22">
        <v>43054</v>
      </c>
      <c r="G39" s="23">
        <v>299072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299072</v>
      </c>
      <c r="P39" s="26" t="s">
        <v>48</v>
      </c>
      <c r="Q39" s="23">
        <v>0</v>
      </c>
      <c r="R39" s="24">
        <v>0</v>
      </c>
      <c r="S39" s="24">
        <v>0</v>
      </c>
      <c r="T39" s="22" t="s">
        <v>48</v>
      </c>
      <c r="U39" s="24">
        <v>0</v>
      </c>
      <c r="V39" s="23">
        <v>0</v>
      </c>
      <c r="W39" s="22" t="s">
        <v>48</v>
      </c>
      <c r="X39" s="24">
        <v>0</v>
      </c>
      <c r="Y39" s="22" t="s">
        <v>48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str">
        <f>IF(D39&lt;&gt;"",IF(AK39&lt;&gt;"OK",IF(IFERROR(VLOOKUP(C39&amp;D39,[1]Radicacion!$J$2:$EI$30174,2,0),VLOOKUP(D39,[1]Radicacion!$J$2:$L$30174,2,0))&lt;&gt;"","NO EXIGIBLES"),""),"")</f>
        <v>NO EXIGIBLES</v>
      </c>
    </row>
    <row r="40" spans="1:38" x14ac:dyDescent="0.25">
      <c r="A40" s="20">
        <v>32</v>
      </c>
      <c r="B40" s="21" t="s">
        <v>44</v>
      </c>
      <c r="C40" s="20" t="s">
        <v>91</v>
      </c>
      <c r="D40" s="20" t="s">
        <v>104</v>
      </c>
      <c r="E40" s="22">
        <v>43054</v>
      </c>
      <c r="F40" s="22">
        <v>43054</v>
      </c>
      <c r="G40" s="23">
        <v>47583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47583</v>
      </c>
      <c r="P40" s="26" t="s">
        <v>48</v>
      </c>
      <c r="Q40" s="23">
        <v>0</v>
      </c>
      <c r="R40" s="24">
        <v>0</v>
      </c>
      <c r="S40" s="24">
        <v>0</v>
      </c>
      <c r="T40" s="22" t="s">
        <v>48</v>
      </c>
      <c r="U40" s="24">
        <v>0</v>
      </c>
      <c r="V40" s="23">
        <v>0</v>
      </c>
      <c r="W40" s="22" t="s">
        <v>48</v>
      </c>
      <c r="X40" s="24">
        <v>0</v>
      </c>
      <c r="Y40" s="22" t="s">
        <v>48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str">
        <f>IF(D40&lt;&gt;"",IF(AK40&lt;&gt;"OK",IF(IFERROR(VLOOKUP(C40&amp;D40,[1]Radicacion!$J$2:$EI$30174,2,0),VLOOKUP(D40,[1]Radicacion!$J$2:$L$30174,2,0))&lt;&gt;"","NO EXIGIBLES"),""),"")</f>
        <v>NO EXIGIBLES</v>
      </c>
    </row>
    <row r="41" spans="1:38" x14ac:dyDescent="0.25">
      <c r="A41" s="20">
        <v>33</v>
      </c>
      <c r="B41" s="21" t="s">
        <v>44</v>
      </c>
      <c r="C41" s="20" t="s">
        <v>91</v>
      </c>
      <c r="D41" s="20" t="s">
        <v>105</v>
      </c>
      <c r="E41" s="22">
        <v>43921</v>
      </c>
      <c r="F41" s="22">
        <v>43921</v>
      </c>
      <c r="G41" s="23">
        <v>19200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19200</v>
      </c>
      <c r="P41" s="26" t="s">
        <v>48</v>
      </c>
      <c r="Q41" s="23">
        <v>0</v>
      </c>
      <c r="R41" s="24">
        <v>0</v>
      </c>
      <c r="S41" s="24">
        <v>0</v>
      </c>
      <c r="T41" s="22" t="s">
        <v>48</v>
      </c>
      <c r="U41" s="24">
        <v>0</v>
      </c>
      <c r="V41" s="23">
        <v>0</v>
      </c>
      <c r="W41" s="22" t="s">
        <v>48</v>
      </c>
      <c r="X41" s="24">
        <v>0</v>
      </c>
      <c r="Y41" s="22" t="s">
        <v>48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str">
        <f>IF(D41&lt;&gt;"",IF(AK41&lt;&gt;"OK",IF(IFERROR(VLOOKUP(C41&amp;D41,[1]Radicacion!$J$2:$EI$30174,2,0),VLOOKUP(D41,[1]Radicacion!$J$2:$L$30174,2,0))&lt;&gt;"","NO EXIGIBLES"),""),"")</f>
        <v>NO EXIGIBLES</v>
      </c>
    </row>
    <row r="42" spans="1:38" x14ac:dyDescent="0.25">
      <c r="A42" s="20">
        <v>34</v>
      </c>
      <c r="B42" s="21" t="s">
        <v>44</v>
      </c>
      <c r="C42" s="20" t="s">
        <v>91</v>
      </c>
      <c r="D42" s="20" t="s">
        <v>106</v>
      </c>
      <c r="E42" s="22">
        <v>43054</v>
      </c>
      <c r="F42" s="22">
        <v>43054</v>
      </c>
      <c r="G42" s="23">
        <v>20700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20700</v>
      </c>
      <c r="P42" s="26" t="s">
        <v>48</v>
      </c>
      <c r="Q42" s="23">
        <v>0</v>
      </c>
      <c r="R42" s="24">
        <v>0</v>
      </c>
      <c r="S42" s="24">
        <v>0</v>
      </c>
      <c r="T42" s="22" t="s">
        <v>48</v>
      </c>
      <c r="U42" s="24">
        <v>0</v>
      </c>
      <c r="V42" s="23">
        <v>0</v>
      </c>
      <c r="W42" s="22" t="s">
        <v>48</v>
      </c>
      <c r="X42" s="24">
        <v>0</v>
      </c>
      <c r="Y42" s="22" t="s">
        <v>48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str">
        <f>IF(D42&lt;&gt;"",IF(AK42&lt;&gt;"OK",IF(IFERROR(VLOOKUP(C42&amp;D42,[1]Radicacion!$J$2:$EI$30174,2,0),VLOOKUP(D42,[1]Radicacion!$J$2:$L$30174,2,0))&lt;&gt;"","NO EXIGIBLES"),""),"")</f>
        <v>NO EXIGIBLES</v>
      </c>
    </row>
    <row r="43" spans="1:38" x14ac:dyDescent="0.25">
      <c r="A43" s="20">
        <v>35</v>
      </c>
      <c r="B43" s="21" t="s">
        <v>44</v>
      </c>
      <c r="C43" s="20" t="s">
        <v>91</v>
      </c>
      <c r="D43" s="20" t="s">
        <v>107</v>
      </c>
      <c r="E43" s="22">
        <v>43054</v>
      </c>
      <c r="F43" s="22">
        <v>43054</v>
      </c>
      <c r="G43" s="23">
        <v>55700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55700</v>
      </c>
      <c r="P43" s="26" t="s">
        <v>48</v>
      </c>
      <c r="Q43" s="23">
        <v>0</v>
      </c>
      <c r="R43" s="24">
        <v>0</v>
      </c>
      <c r="S43" s="24">
        <v>0</v>
      </c>
      <c r="T43" s="22" t="s">
        <v>48</v>
      </c>
      <c r="U43" s="24">
        <v>0</v>
      </c>
      <c r="V43" s="23">
        <v>0</v>
      </c>
      <c r="W43" s="22" t="s">
        <v>48</v>
      </c>
      <c r="X43" s="24">
        <v>0</v>
      </c>
      <c r="Y43" s="22" t="s">
        <v>48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str">
        <f>IF(D43&lt;&gt;"",IF(AK43&lt;&gt;"OK",IF(IFERROR(VLOOKUP(C43&amp;D43,[1]Radicacion!$J$2:$EI$30174,2,0),VLOOKUP(D43,[1]Radicacion!$J$2:$L$30174,2,0))&lt;&gt;"","NO EXIGIBLES"),""),"")</f>
        <v>NO EXIGIBLES</v>
      </c>
    </row>
    <row r="44" spans="1:38" x14ac:dyDescent="0.25">
      <c r="A44" s="20">
        <v>36</v>
      </c>
      <c r="B44" s="21" t="s">
        <v>44</v>
      </c>
      <c r="C44" s="20" t="s">
        <v>91</v>
      </c>
      <c r="D44" s="20" t="s">
        <v>108</v>
      </c>
      <c r="E44" s="22">
        <v>43054</v>
      </c>
      <c r="F44" s="22">
        <v>43054</v>
      </c>
      <c r="G44" s="23">
        <v>50154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50154</v>
      </c>
      <c r="P44" s="26" t="s">
        <v>48</v>
      </c>
      <c r="Q44" s="23">
        <v>0</v>
      </c>
      <c r="R44" s="24">
        <v>0</v>
      </c>
      <c r="S44" s="24">
        <v>0</v>
      </c>
      <c r="T44" s="22" t="s">
        <v>48</v>
      </c>
      <c r="U44" s="24">
        <v>0</v>
      </c>
      <c r="V44" s="23">
        <v>0</v>
      </c>
      <c r="W44" s="22" t="s">
        <v>48</v>
      </c>
      <c r="X44" s="24">
        <v>0</v>
      </c>
      <c r="Y44" s="22" t="s">
        <v>48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str">
        <f>IF(D44&lt;&gt;"",IF(AK44&lt;&gt;"OK",IF(IFERROR(VLOOKUP(C44&amp;D44,[1]Radicacion!$J$2:$EI$30174,2,0),VLOOKUP(D44,[1]Radicacion!$J$2:$L$30174,2,0))&lt;&gt;"","NO EXIGIBLES"),""),"")</f>
        <v>NO EXIGIBLES</v>
      </c>
    </row>
    <row r="45" spans="1:38" x14ac:dyDescent="0.25">
      <c r="A45" s="20">
        <v>37</v>
      </c>
      <c r="B45" s="21" t="s">
        <v>44</v>
      </c>
      <c r="C45" s="20" t="s">
        <v>91</v>
      </c>
      <c r="D45" s="20" t="s">
        <v>109</v>
      </c>
      <c r="E45" s="22">
        <v>43801</v>
      </c>
      <c r="F45" s="22">
        <v>43801</v>
      </c>
      <c r="G45" s="23">
        <v>22000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22000</v>
      </c>
      <c r="P45" s="26" t="s">
        <v>48</v>
      </c>
      <c r="Q45" s="23">
        <v>0</v>
      </c>
      <c r="R45" s="24">
        <v>0</v>
      </c>
      <c r="S45" s="24">
        <v>0</v>
      </c>
      <c r="T45" s="22" t="s">
        <v>48</v>
      </c>
      <c r="U45" s="24">
        <v>0</v>
      </c>
      <c r="V45" s="23">
        <v>0</v>
      </c>
      <c r="W45" s="22" t="s">
        <v>48</v>
      </c>
      <c r="X45" s="24">
        <v>0</v>
      </c>
      <c r="Y45" s="22" t="s">
        <v>48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str">
        <f>IF(D45&lt;&gt;"",IF(AK45&lt;&gt;"OK",IF(IFERROR(VLOOKUP(C45&amp;D45,[1]Radicacion!$J$2:$EI$30174,2,0),VLOOKUP(D45,[1]Radicacion!$J$2:$L$30174,2,0))&lt;&gt;"","NO EXIGIBLES"),""),"")</f>
        <v>NO EXIGIBLES</v>
      </c>
    </row>
    <row r="46" spans="1:38" x14ac:dyDescent="0.25">
      <c r="A46" s="20">
        <v>38</v>
      </c>
      <c r="B46" s="21" t="s">
        <v>44</v>
      </c>
      <c r="C46" s="20" t="s">
        <v>91</v>
      </c>
      <c r="D46" s="20" t="s">
        <v>110</v>
      </c>
      <c r="E46" s="22">
        <v>43137</v>
      </c>
      <c r="F46" s="22">
        <v>43137</v>
      </c>
      <c r="G46" s="23">
        <v>22000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22000</v>
      </c>
      <c r="P46" s="26" t="s">
        <v>48</v>
      </c>
      <c r="Q46" s="23">
        <v>0</v>
      </c>
      <c r="R46" s="24">
        <v>0</v>
      </c>
      <c r="S46" s="24">
        <v>0</v>
      </c>
      <c r="T46" s="22" t="s">
        <v>48</v>
      </c>
      <c r="U46" s="24">
        <v>0</v>
      </c>
      <c r="V46" s="23">
        <v>0</v>
      </c>
      <c r="W46" s="22" t="s">
        <v>48</v>
      </c>
      <c r="X46" s="24">
        <v>0</v>
      </c>
      <c r="Y46" s="22" t="s">
        <v>48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str">
        <f>IF(D46&lt;&gt;"",IF(AK46&lt;&gt;"OK",IF(IFERROR(VLOOKUP(C46&amp;D46,[1]Radicacion!$J$2:$EI$30174,2,0),VLOOKUP(D46,[1]Radicacion!$J$2:$L$30174,2,0))&lt;&gt;"","NO EXIGIBLES"),""),"")</f>
        <v>NO EXIGIBLES</v>
      </c>
    </row>
    <row r="47" spans="1:38" x14ac:dyDescent="0.25">
      <c r="A47" s="20">
        <v>39</v>
      </c>
      <c r="B47" s="21" t="s">
        <v>44</v>
      </c>
      <c r="C47" s="20" t="s">
        <v>91</v>
      </c>
      <c r="D47" s="20" t="s">
        <v>111</v>
      </c>
      <c r="E47" s="22">
        <v>43801</v>
      </c>
      <c r="F47" s="22">
        <v>43801</v>
      </c>
      <c r="G47" s="23">
        <v>22000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22000</v>
      </c>
      <c r="P47" s="26" t="s">
        <v>48</v>
      </c>
      <c r="Q47" s="23">
        <v>0</v>
      </c>
      <c r="R47" s="24">
        <v>0</v>
      </c>
      <c r="S47" s="24">
        <v>0</v>
      </c>
      <c r="T47" s="22" t="s">
        <v>48</v>
      </c>
      <c r="U47" s="24">
        <v>0</v>
      </c>
      <c r="V47" s="23">
        <v>0</v>
      </c>
      <c r="W47" s="22" t="s">
        <v>48</v>
      </c>
      <c r="X47" s="24">
        <v>0</v>
      </c>
      <c r="Y47" s="22" t="s">
        <v>48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str">
        <f>IF(D47&lt;&gt;"",IF(AK47&lt;&gt;"OK",IF(IFERROR(VLOOKUP(C47&amp;D47,[1]Radicacion!$J$2:$EI$30174,2,0),VLOOKUP(D47,[1]Radicacion!$J$2:$L$30174,2,0))&lt;&gt;"","NO EXIGIBLES"),""),"")</f>
        <v>NO EXIGIBLES</v>
      </c>
    </row>
    <row r="48" spans="1:38" x14ac:dyDescent="0.25">
      <c r="A48" s="20">
        <v>40</v>
      </c>
      <c r="B48" s="21" t="s">
        <v>44</v>
      </c>
      <c r="C48" s="20" t="s">
        <v>91</v>
      </c>
      <c r="D48" s="20" t="s">
        <v>112</v>
      </c>
      <c r="E48" s="22">
        <v>43110</v>
      </c>
      <c r="F48" s="22">
        <v>43200</v>
      </c>
      <c r="G48" s="23">
        <v>22000</v>
      </c>
      <c r="H48" s="24">
        <v>0</v>
      </c>
      <c r="I48" s="31"/>
      <c r="J48" s="24">
        <v>11000</v>
      </c>
      <c r="K48" s="24">
        <v>0</v>
      </c>
      <c r="L48" s="24">
        <v>0</v>
      </c>
      <c r="M48" s="24">
        <v>0</v>
      </c>
      <c r="N48" s="24">
        <v>11000</v>
      </c>
      <c r="O48" s="24">
        <v>11000</v>
      </c>
      <c r="P48" s="26" t="s">
        <v>113</v>
      </c>
      <c r="Q48" s="23">
        <v>22000</v>
      </c>
      <c r="R48" s="24">
        <v>0</v>
      </c>
      <c r="S48" s="24">
        <v>0</v>
      </c>
      <c r="T48" s="22" t="s">
        <v>48</v>
      </c>
      <c r="U48" s="24">
        <v>0</v>
      </c>
      <c r="V48" s="23" t="s">
        <v>114</v>
      </c>
      <c r="W48" s="22">
        <v>43208</v>
      </c>
      <c r="X48" s="24">
        <v>11000</v>
      </c>
      <c r="Y48" s="22">
        <v>43273</v>
      </c>
      <c r="Z48" s="24">
        <v>0</v>
      </c>
      <c r="AA48" s="31"/>
      <c r="AB48" s="24">
        <v>0</v>
      </c>
      <c r="AC48" s="24">
        <v>11000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str">
        <f>IF(D48&lt;&gt;"",IF(AK48&lt;&gt;"OK",IF(IFERROR(VLOOKUP(C48&amp;D48,[1]Radicacion!$J$2:$EI$30174,2,0),VLOOKUP(D48,[1]Radicacion!$J$2:$L$30174,2,0))&lt;&gt;"","NO EXIGIBLES"),""),"")</f>
        <v>NO EXIGIBLES</v>
      </c>
    </row>
    <row r="49" spans="1:38" x14ac:dyDescent="0.25">
      <c r="A49" s="20">
        <v>41</v>
      </c>
      <c r="B49" s="21" t="s">
        <v>44</v>
      </c>
      <c r="C49" s="20" t="s">
        <v>91</v>
      </c>
      <c r="D49" s="20" t="s">
        <v>115</v>
      </c>
      <c r="E49" s="22">
        <v>43117</v>
      </c>
      <c r="F49" s="22">
        <v>43161</v>
      </c>
      <c r="G49" s="23">
        <v>22000</v>
      </c>
      <c r="H49" s="24">
        <v>0</v>
      </c>
      <c r="I49" s="31"/>
      <c r="J49" s="24">
        <v>11000</v>
      </c>
      <c r="K49" s="24">
        <v>0</v>
      </c>
      <c r="L49" s="24">
        <v>0</v>
      </c>
      <c r="M49" s="24">
        <v>0</v>
      </c>
      <c r="N49" s="24">
        <v>11000</v>
      </c>
      <c r="O49" s="24">
        <v>11000</v>
      </c>
      <c r="P49" s="26" t="s">
        <v>116</v>
      </c>
      <c r="Q49" s="23">
        <v>22000</v>
      </c>
      <c r="R49" s="24">
        <v>0</v>
      </c>
      <c r="S49" s="24">
        <v>0</v>
      </c>
      <c r="T49" s="22" t="s">
        <v>48</v>
      </c>
      <c r="U49" s="24">
        <v>0</v>
      </c>
      <c r="V49" s="23" t="s">
        <v>117</v>
      </c>
      <c r="W49" s="22">
        <v>43173</v>
      </c>
      <c r="X49" s="24">
        <v>11000</v>
      </c>
      <c r="Y49" s="22">
        <v>43223</v>
      </c>
      <c r="Z49" s="24">
        <v>11000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str">
        <f>IF(D49&lt;&gt;"",IF(AK49&lt;&gt;"OK",IF(IFERROR(VLOOKUP(C49&amp;D49,[1]Radicacion!$J$2:$EI$30174,2,0),VLOOKUP(D49,[1]Radicacion!$J$2:$L$30174,2,0))&lt;&gt;"","NO EXIGIBLES"),""),"")</f>
        <v>NO EXIGIBLES</v>
      </c>
    </row>
    <row r="50" spans="1:38" x14ac:dyDescent="0.25">
      <c r="A50" s="20">
        <v>42</v>
      </c>
      <c r="B50" s="21" t="s">
        <v>44</v>
      </c>
      <c r="C50" s="20" t="s">
        <v>91</v>
      </c>
      <c r="D50" s="20" t="s">
        <v>118</v>
      </c>
      <c r="E50" s="22">
        <v>43122</v>
      </c>
      <c r="F50" s="22">
        <v>43171</v>
      </c>
      <c r="G50" s="23">
        <v>22000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22000</v>
      </c>
      <c r="P50" s="26" t="s">
        <v>48</v>
      </c>
      <c r="Q50" s="23">
        <v>0</v>
      </c>
      <c r="R50" s="24">
        <v>0</v>
      </c>
      <c r="S50" s="24">
        <v>11000</v>
      </c>
      <c r="T50" s="22">
        <v>43171</v>
      </c>
      <c r="U50" s="24">
        <v>0</v>
      </c>
      <c r="V50" s="23">
        <v>0</v>
      </c>
      <c r="W50" s="22" t="s">
        <v>48</v>
      </c>
      <c r="X50" s="24">
        <v>0</v>
      </c>
      <c r="Y50" s="22" t="s">
        <v>48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str">
        <f>IF(D50&lt;&gt;"",IF(AK50&lt;&gt;"OK",IF(IFERROR(VLOOKUP(C50&amp;D50,[1]Radicacion!$J$2:$EI$30174,2,0),VLOOKUP(D50,[1]Radicacion!$J$2:$L$30174,2,0))&lt;&gt;"","NO EXIGIBLES"),""),"")</f>
        <v>NO EXIGIBLES</v>
      </c>
    </row>
    <row r="51" spans="1:38" x14ac:dyDescent="0.25">
      <c r="A51" s="20">
        <v>43</v>
      </c>
      <c r="B51" s="21" t="s">
        <v>44</v>
      </c>
      <c r="C51" s="20" t="s">
        <v>91</v>
      </c>
      <c r="D51" s="20" t="s">
        <v>119</v>
      </c>
      <c r="E51" s="22">
        <v>43125</v>
      </c>
      <c r="F51" s="22">
        <v>43144</v>
      </c>
      <c r="G51" s="23">
        <v>72100</v>
      </c>
      <c r="H51" s="24">
        <v>0</v>
      </c>
      <c r="I51" s="31"/>
      <c r="J51" s="24">
        <v>41998</v>
      </c>
      <c r="K51" s="24">
        <v>0</v>
      </c>
      <c r="L51" s="24">
        <v>0</v>
      </c>
      <c r="M51" s="24">
        <v>0</v>
      </c>
      <c r="N51" s="24">
        <v>41998</v>
      </c>
      <c r="O51" s="24">
        <v>30102</v>
      </c>
      <c r="P51" s="26" t="s">
        <v>120</v>
      </c>
      <c r="Q51" s="23">
        <v>72100</v>
      </c>
      <c r="R51" s="24">
        <v>0</v>
      </c>
      <c r="S51" s="24">
        <v>0</v>
      </c>
      <c r="T51" s="22" t="s">
        <v>48</v>
      </c>
      <c r="U51" s="24">
        <v>0</v>
      </c>
      <c r="V51" s="23" t="s">
        <v>121</v>
      </c>
      <c r="W51" s="22">
        <v>43158</v>
      </c>
      <c r="X51" s="24">
        <v>30102</v>
      </c>
      <c r="Y51" s="22" t="s">
        <v>56</v>
      </c>
      <c r="Z51" s="24">
        <v>27644</v>
      </c>
      <c r="AA51" s="31"/>
      <c r="AB51" s="24">
        <v>0</v>
      </c>
      <c r="AC51" s="24">
        <v>2458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str">
        <f>IF(D51&lt;&gt;"",IF(AK51&lt;&gt;"OK",IF(IFERROR(VLOOKUP(C51&amp;D51,[1]Radicacion!$J$2:$EI$30174,2,0),VLOOKUP(D51,[1]Radicacion!$J$2:$L$30174,2,0))&lt;&gt;"","NO EXIGIBLES"),""),"")</f>
        <v>NO EXIGIBLES</v>
      </c>
    </row>
    <row r="52" spans="1:38" x14ac:dyDescent="0.25">
      <c r="A52" s="20">
        <v>44</v>
      </c>
      <c r="B52" s="21" t="s">
        <v>44</v>
      </c>
      <c r="C52" s="20" t="s">
        <v>91</v>
      </c>
      <c r="D52" s="20" t="s">
        <v>122</v>
      </c>
      <c r="E52" s="22">
        <v>43129</v>
      </c>
      <c r="F52" s="22">
        <v>43171</v>
      </c>
      <c r="G52" s="23">
        <v>22000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22000</v>
      </c>
      <c r="P52" s="26" t="s">
        <v>48</v>
      </c>
      <c r="Q52" s="23">
        <v>0</v>
      </c>
      <c r="R52" s="24">
        <v>0</v>
      </c>
      <c r="S52" s="24">
        <v>11000</v>
      </c>
      <c r="T52" s="22">
        <v>43171</v>
      </c>
      <c r="U52" s="24">
        <v>0</v>
      </c>
      <c r="V52" s="23">
        <v>0</v>
      </c>
      <c r="W52" s="22" t="s">
        <v>48</v>
      </c>
      <c r="X52" s="24">
        <v>0</v>
      </c>
      <c r="Y52" s="22" t="s">
        <v>48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str">
        <f>IF(D52&lt;&gt;"",IF(AK52&lt;&gt;"OK",IF(IFERROR(VLOOKUP(C52&amp;D52,[1]Radicacion!$J$2:$EI$30174,2,0),VLOOKUP(D52,[1]Radicacion!$J$2:$L$30174,2,0))&lt;&gt;"","NO EXIGIBLES"),""),"")</f>
        <v>NO EXIGIBLES</v>
      </c>
    </row>
    <row r="53" spans="1:38" x14ac:dyDescent="0.25">
      <c r="A53" s="20">
        <v>45</v>
      </c>
      <c r="B53" s="21" t="s">
        <v>44</v>
      </c>
      <c r="C53" s="20" t="s">
        <v>91</v>
      </c>
      <c r="D53" s="20" t="s">
        <v>123</v>
      </c>
      <c r="E53" s="22">
        <v>43129</v>
      </c>
      <c r="F53" s="22">
        <v>43144</v>
      </c>
      <c r="G53" s="23">
        <v>183724</v>
      </c>
      <c r="H53" s="24">
        <v>0</v>
      </c>
      <c r="I53" s="31"/>
      <c r="J53" s="24">
        <v>74918</v>
      </c>
      <c r="K53" s="24">
        <v>0</v>
      </c>
      <c r="L53" s="24">
        <v>0</v>
      </c>
      <c r="M53" s="24">
        <v>0</v>
      </c>
      <c r="N53" s="24">
        <v>74918</v>
      </c>
      <c r="O53" s="24">
        <v>108806</v>
      </c>
      <c r="P53" s="26" t="s">
        <v>124</v>
      </c>
      <c r="Q53" s="23">
        <v>183724</v>
      </c>
      <c r="R53" s="24">
        <v>0</v>
      </c>
      <c r="S53" s="24">
        <v>0</v>
      </c>
      <c r="T53" s="22" t="s">
        <v>48</v>
      </c>
      <c r="U53" s="24">
        <v>0</v>
      </c>
      <c r="V53" s="23" t="s">
        <v>125</v>
      </c>
      <c r="W53" s="22">
        <v>43159</v>
      </c>
      <c r="X53" s="24">
        <v>108806</v>
      </c>
      <c r="Y53" s="22">
        <v>43217</v>
      </c>
      <c r="Z53" s="24">
        <v>20441</v>
      </c>
      <c r="AA53" s="31"/>
      <c r="AB53" s="24">
        <v>0</v>
      </c>
      <c r="AC53" s="24">
        <v>88365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str">
        <f>IF(D53&lt;&gt;"",IF(AK53&lt;&gt;"OK",IF(IFERROR(VLOOKUP(C53&amp;D53,[1]Radicacion!$J$2:$EI$30174,2,0),VLOOKUP(D53,[1]Radicacion!$J$2:$L$30174,2,0))&lt;&gt;"","NO EXIGIBLES"),""),"")</f>
        <v>NO EXIGIBLES</v>
      </c>
    </row>
    <row r="54" spans="1:38" x14ac:dyDescent="0.25">
      <c r="A54" s="20">
        <v>46</v>
      </c>
      <c r="B54" s="21" t="s">
        <v>44</v>
      </c>
      <c r="C54" s="20" t="s">
        <v>91</v>
      </c>
      <c r="D54" s="20" t="s">
        <v>126</v>
      </c>
      <c r="E54" s="22">
        <v>43137</v>
      </c>
      <c r="F54" s="22">
        <v>43171</v>
      </c>
      <c r="G54" s="23">
        <v>22000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22000</v>
      </c>
      <c r="P54" s="26" t="s">
        <v>48</v>
      </c>
      <c r="Q54" s="23">
        <v>0</v>
      </c>
      <c r="R54" s="24">
        <v>0</v>
      </c>
      <c r="S54" s="24">
        <v>11000</v>
      </c>
      <c r="T54" s="22">
        <v>43171</v>
      </c>
      <c r="U54" s="24">
        <v>0</v>
      </c>
      <c r="V54" s="23">
        <v>0</v>
      </c>
      <c r="W54" s="22" t="s">
        <v>48</v>
      </c>
      <c r="X54" s="24">
        <v>0</v>
      </c>
      <c r="Y54" s="22" t="s">
        <v>48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Verificar Valores</v>
      </c>
      <c r="AL54" t="str">
        <f>IF(D54&lt;&gt;"",IF(AK54&lt;&gt;"OK",IF(IFERROR(VLOOKUP(C54&amp;D54,[1]Radicacion!$J$2:$EI$30174,2,0),VLOOKUP(D54,[1]Radicacion!$J$2:$L$30174,2,0))&lt;&gt;"","NO EXIGIBLES"),""),"")</f>
        <v>NO EXIGIBLES</v>
      </c>
    </row>
    <row r="55" spans="1:38" x14ac:dyDescent="0.25">
      <c r="A55" s="20">
        <v>47</v>
      </c>
      <c r="B55" s="21" t="s">
        <v>44</v>
      </c>
      <c r="C55" s="20" t="s">
        <v>91</v>
      </c>
      <c r="D55" s="20" t="s">
        <v>127</v>
      </c>
      <c r="E55" s="22">
        <v>43139</v>
      </c>
      <c r="F55" s="22">
        <v>43171</v>
      </c>
      <c r="G55" s="23">
        <v>22000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22000</v>
      </c>
      <c r="P55" s="26" t="s">
        <v>48</v>
      </c>
      <c r="Q55" s="23">
        <v>0</v>
      </c>
      <c r="R55" s="24">
        <v>0</v>
      </c>
      <c r="S55" s="24">
        <v>11000</v>
      </c>
      <c r="T55" s="22">
        <v>43171</v>
      </c>
      <c r="U55" s="24">
        <v>0</v>
      </c>
      <c r="V55" s="23">
        <v>0</v>
      </c>
      <c r="W55" s="22" t="s">
        <v>48</v>
      </c>
      <c r="X55" s="24">
        <v>0</v>
      </c>
      <c r="Y55" s="22" t="s">
        <v>48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Verificar Valores</v>
      </c>
      <c r="AL55" t="str">
        <f>IF(D55&lt;&gt;"",IF(AK55&lt;&gt;"OK",IF(IFERROR(VLOOKUP(C55&amp;D55,[1]Radicacion!$J$2:$EI$30174,2,0),VLOOKUP(D55,[1]Radicacion!$J$2:$L$30174,2,0))&lt;&gt;"","NO EXIGIBLES"),""),"")</f>
        <v>NO EXIGIBLES</v>
      </c>
    </row>
    <row r="56" spans="1:38" x14ac:dyDescent="0.25">
      <c r="A56" s="20">
        <v>48</v>
      </c>
      <c r="B56" s="21" t="s">
        <v>44</v>
      </c>
      <c r="C56" s="20" t="s">
        <v>91</v>
      </c>
      <c r="D56" s="20" t="s">
        <v>128</v>
      </c>
      <c r="E56" s="22">
        <v>43140</v>
      </c>
      <c r="F56" s="22">
        <v>43171</v>
      </c>
      <c r="G56" s="23">
        <v>22000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22000</v>
      </c>
      <c r="P56" s="26" t="s">
        <v>48</v>
      </c>
      <c r="Q56" s="23">
        <v>0</v>
      </c>
      <c r="R56" s="24">
        <v>0</v>
      </c>
      <c r="S56" s="24">
        <v>11000</v>
      </c>
      <c r="T56" s="22">
        <v>43171</v>
      </c>
      <c r="U56" s="24">
        <v>0</v>
      </c>
      <c r="V56" s="23">
        <v>0</v>
      </c>
      <c r="W56" s="22" t="s">
        <v>48</v>
      </c>
      <c r="X56" s="24">
        <v>0</v>
      </c>
      <c r="Y56" s="22" t="s">
        <v>48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str">
        <f>IF(D56&lt;&gt;"",IF(AK56&lt;&gt;"OK",IF(IFERROR(VLOOKUP(C56&amp;D56,[1]Radicacion!$J$2:$EI$30174,2,0),VLOOKUP(D56,[1]Radicacion!$J$2:$L$30174,2,0))&lt;&gt;"","NO EXIGIBLES"),""),"")</f>
        <v>NO EXIGIBLES</v>
      </c>
    </row>
    <row r="57" spans="1:38" x14ac:dyDescent="0.25">
      <c r="A57" s="20">
        <v>49</v>
      </c>
      <c r="B57" s="21" t="s">
        <v>44</v>
      </c>
      <c r="C57" s="20" t="s">
        <v>91</v>
      </c>
      <c r="D57" s="20" t="s">
        <v>129</v>
      </c>
      <c r="E57" s="22">
        <v>43140</v>
      </c>
      <c r="F57" s="22">
        <v>43171</v>
      </c>
      <c r="G57" s="23">
        <v>22000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22000</v>
      </c>
      <c r="P57" s="26" t="s">
        <v>48</v>
      </c>
      <c r="Q57" s="23">
        <v>0</v>
      </c>
      <c r="R57" s="24">
        <v>0</v>
      </c>
      <c r="S57" s="24">
        <v>11000</v>
      </c>
      <c r="T57" s="22">
        <v>43171</v>
      </c>
      <c r="U57" s="24">
        <v>0</v>
      </c>
      <c r="V57" s="23">
        <v>0</v>
      </c>
      <c r="W57" s="22" t="s">
        <v>48</v>
      </c>
      <c r="X57" s="24">
        <v>0</v>
      </c>
      <c r="Y57" s="22" t="s">
        <v>48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str">
        <f>IF(D57&lt;&gt;"",IF(AK57&lt;&gt;"OK",IF(IFERROR(VLOOKUP(C57&amp;D57,[1]Radicacion!$J$2:$EI$30174,2,0),VLOOKUP(D57,[1]Radicacion!$J$2:$L$30174,2,0))&lt;&gt;"","NO EXIGIBLES"),""),"")</f>
        <v>NO EXIGIBLES</v>
      </c>
    </row>
    <row r="58" spans="1:38" x14ac:dyDescent="0.25">
      <c r="A58" s="20">
        <v>50</v>
      </c>
      <c r="B58" s="21" t="s">
        <v>44</v>
      </c>
      <c r="C58" s="20" t="s">
        <v>91</v>
      </c>
      <c r="D58" s="20" t="s">
        <v>130</v>
      </c>
      <c r="E58" s="22">
        <v>43140</v>
      </c>
      <c r="F58" s="22">
        <v>43171</v>
      </c>
      <c r="G58" s="23">
        <v>22000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22000</v>
      </c>
      <c r="P58" s="26" t="s">
        <v>48</v>
      </c>
      <c r="Q58" s="23">
        <v>0</v>
      </c>
      <c r="R58" s="24">
        <v>0</v>
      </c>
      <c r="S58" s="24">
        <v>11000</v>
      </c>
      <c r="T58" s="22">
        <v>43171</v>
      </c>
      <c r="U58" s="24">
        <v>0</v>
      </c>
      <c r="V58" s="23">
        <v>0</v>
      </c>
      <c r="W58" s="22" t="s">
        <v>48</v>
      </c>
      <c r="X58" s="24">
        <v>0</v>
      </c>
      <c r="Y58" s="22" t="s">
        <v>48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str">
        <f>IF(D58&lt;&gt;"",IF(AK58&lt;&gt;"OK",IF(IFERROR(VLOOKUP(C58&amp;D58,[1]Radicacion!$J$2:$EI$30174,2,0),VLOOKUP(D58,[1]Radicacion!$J$2:$L$30174,2,0))&lt;&gt;"","NO EXIGIBLES"),""),"")</f>
        <v>NO EXIGIBLES</v>
      </c>
    </row>
    <row r="59" spans="1:38" x14ac:dyDescent="0.25">
      <c r="A59" s="20">
        <v>51</v>
      </c>
      <c r="B59" s="21" t="s">
        <v>44</v>
      </c>
      <c r="C59" s="20" t="s">
        <v>91</v>
      </c>
      <c r="D59" s="20" t="s">
        <v>131</v>
      </c>
      <c r="E59" s="22">
        <v>43143</v>
      </c>
      <c r="F59" s="22">
        <v>43171</v>
      </c>
      <c r="G59" s="23">
        <v>22000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22000</v>
      </c>
      <c r="P59" s="26" t="s">
        <v>48</v>
      </c>
      <c r="Q59" s="23">
        <v>0</v>
      </c>
      <c r="R59" s="24">
        <v>0</v>
      </c>
      <c r="S59" s="24">
        <v>11000</v>
      </c>
      <c r="T59" s="22">
        <v>43171</v>
      </c>
      <c r="U59" s="24">
        <v>0</v>
      </c>
      <c r="V59" s="23">
        <v>0</v>
      </c>
      <c r="W59" s="22" t="s">
        <v>48</v>
      </c>
      <c r="X59" s="24">
        <v>0</v>
      </c>
      <c r="Y59" s="22" t="s">
        <v>48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Verificar Valores</v>
      </c>
      <c r="AL59" t="str">
        <f>IF(D59&lt;&gt;"",IF(AK59&lt;&gt;"OK",IF(IFERROR(VLOOKUP(C59&amp;D59,[1]Radicacion!$J$2:$EI$30174,2,0),VLOOKUP(D59,[1]Radicacion!$J$2:$L$30174,2,0))&lt;&gt;"","NO EXIGIBLES"),""),"")</f>
        <v>NO EXIGIBLES</v>
      </c>
    </row>
    <row r="60" spans="1:38" x14ac:dyDescent="0.25">
      <c r="A60" s="20">
        <v>52</v>
      </c>
      <c r="B60" s="21" t="s">
        <v>44</v>
      </c>
      <c r="C60" s="20" t="s">
        <v>91</v>
      </c>
      <c r="D60" s="20" t="s">
        <v>132</v>
      </c>
      <c r="E60" s="22">
        <v>43144</v>
      </c>
      <c r="F60" s="22">
        <v>43171</v>
      </c>
      <c r="G60" s="23">
        <v>22000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22000</v>
      </c>
      <c r="P60" s="26" t="s">
        <v>48</v>
      </c>
      <c r="Q60" s="23">
        <v>0</v>
      </c>
      <c r="R60" s="24">
        <v>0</v>
      </c>
      <c r="S60" s="24">
        <v>11000</v>
      </c>
      <c r="T60" s="22">
        <v>43171</v>
      </c>
      <c r="U60" s="24">
        <v>0</v>
      </c>
      <c r="V60" s="23">
        <v>0</v>
      </c>
      <c r="W60" s="22" t="s">
        <v>48</v>
      </c>
      <c r="X60" s="24">
        <v>0</v>
      </c>
      <c r="Y60" s="22" t="s">
        <v>48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str">
        <f>IF(D60&lt;&gt;"",IF(AK60&lt;&gt;"OK",IF(IFERROR(VLOOKUP(C60&amp;D60,[1]Radicacion!$J$2:$EI$30174,2,0),VLOOKUP(D60,[1]Radicacion!$J$2:$L$30174,2,0))&lt;&gt;"","NO EXIGIBLES"),""),"")</f>
        <v>NO EXIGIBLES</v>
      </c>
    </row>
    <row r="61" spans="1:38" x14ac:dyDescent="0.25">
      <c r="A61" s="20">
        <v>53</v>
      </c>
      <c r="B61" s="21" t="s">
        <v>44</v>
      </c>
      <c r="C61" s="20" t="s">
        <v>91</v>
      </c>
      <c r="D61" s="20" t="s">
        <v>133</v>
      </c>
      <c r="E61" s="22">
        <v>43144</v>
      </c>
      <c r="F61" s="22">
        <v>43171</v>
      </c>
      <c r="G61" s="23">
        <v>22000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22000</v>
      </c>
      <c r="P61" s="26" t="s">
        <v>48</v>
      </c>
      <c r="Q61" s="23">
        <v>0</v>
      </c>
      <c r="R61" s="24">
        <v>0</v>
      </c>
      <c r="S61" s="24">
        <v>11000</v>
      </c>
      <c r="T61" s="22">
        <v>43171</v>
      </c>
      <c r="U61" s="24">
        <v>0</v>
      </c>
      <c r="V61" s="23">
        <v>0</v>
      </c>
      <c r="W61" s="22" t="s">
        <v>48</v>
      </c>
      <c r="X61" s="24">
        <v>0</v>
      </c>
      <c r="Y61" s="22" t="s">
        <v>48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Verificar Valores</v>
      </c>
      <c r="AL61" t="str">
        <f>IF(D61&lt;&gt;"",IF(AK61&lt;&gt;"OK",IF(IFERROR(VLOOKUP(C61&amp;D61,[1]Radicacion!$J$2:$EI$30174,2,0),VLOOKUP(D61,[1]Radicacion!$J$2:$L$30174,2,0))&lt;&gt;"","NO EXIGIBLES"),""),"")</f>
        <v>NO EXIGIBLES</v>
      </c>
    </row>
    <row r="62" spans="1:38" x14ac:dyDescent="0.25">
      <c r="A62" s="20">
        <v>54</v>
      </c>
      <c r="B62" s="21" t="s">
        <v>44</v>
      </c>
      <c r="C62" s="20" t="s">
        <v>91</v>
      </c>
      <c r="D62" s="20" t="s">
        <v>134</v>
      </c>
      <c r="E62" s="22">
        <v>43144</v>
      </c>
      <c r="F62" s="22">
        <v>43171</v>
      </c>
      <c r="G62" s="23">
        <v>22000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22000</v>
      </c>
      <c r="P62" s="26" t="s">
        <v>48</v>
      </c>
      <c r="Q62" s="23">
        <v>0</v>
      </c>
      <c r="R62" s="24">
        <v>0</v>
      </c>
      <c r="S62" s="24">
        <v>11000</v>
      </c>
      <c r="T62" s="22">
        <v>43171</v>
      </c>
      <c r="U62" s="24">
        <v>0</v>
      </c>
      <c r="V62" s="23">
        <v>0</v>
      </c>
      <c r="W62" s="22" t="s">
        <v>48</v>
      </c>
      <c r="X62" s="24">
        <v>0</v>
      </c>
      <c r="Y62" s="22" t="s">
        <v>48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str">
        <f>IF(D62&lt;&gt;"",IF(AK62&lt;&gt;"OK",IF(IFERROR(VLOOKUP(C62&amp;D62,[1]Radicacion!$J$2:$EI$30174,2,0),VLOOKUP(D62,[1]Radicacion!$J$2:$L$30174,2,0))&lt;&gt;"","NO EXIGIBLES"),""),"")</f>
        <v>NO EXIGIBLES</v>
      </c>
    </row>
    <row r="63" spans="1:38" x14ac:dyDescent="0.25">
      <c r="A63" s="20">
        <v>55</v>
      </c>
      <c r="B63" s="21" t="s">
        <v>44</v>
      </c>
      <c r="C63" s="20" t="s">
        <v>91</v>
      </c>
      <c r="D63" s="20" t="s">
        <v>135</v>
      </c>
      <c r="E63" s="22">
        <v>43144</v>
      </c>
      <c r="F63" s="22">
        <v>43171</v>
      </c>
      <c r="G63" s="23">
        <v>22000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22000</v>
      </c>
      <c r="P63" s="26" t="s">
        <v>48</v>
      </c>
      <c r="Q63" s="23">
        <v>0</v>
      </c>
      <c r="R63" s="24">
        <v>0</v>
      </c>
      <c r="S63" s="24">
        <v>11000</v>
      </c>
      <c r="T63" s="22">
        <v>43171</v>
      </c>
      <c r="U63" s="24">
        <v>0</v>
      </c>
      <c r="V63" s="23">
        <v>0</v>
      </c>
      <c r="W63" s="22" t="s">
        <v>48</v>
      </c>
      <c r="X63" s="24">
        <v>0</v>
      </c>
      <c r="Y63" s="22" t="s">
        <v>48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str">
        <f>IF(D63&lt;&gt;"",IF(AK63&lt;&gt;"OK",IF(IFERROR(VLOOKUP(C63&amp;D63,[1]Radicacion!$J$2:$EI$30174,2,0),VLOOKUP(D63,[1]Radicacion!$J$2:$L$30174,2,0))&lt;&gt;"","NO EXIGIBLES"),""),"")</f>
        <v>NO EXIGIBLES</v>
      </c>
    </row>
    <row r="64" spans="1:38" x14ac:dyDescent="0.25">
      <c r="A64" s="20">
        <v>56</v>
      </c>
      <c r="B64" s="21" t="s">
        <v>44</v>
      </c>
      <c r="C64" s="20" t="s">
        <v>91</v>
      </c>
      <c r="D64" s="20" t="s">
        <v>136</v>
      </c>
      <c r="E64" s="22">
        <v>43145</v>
      </c>
      <c r="F64" s="22">
        <v>43171</v>
      </c>
      <c r="G64" s="23">
        <v>22000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22000</v>
      </c>
      <c r="P64" s="26" t="s">
        <v>48</v>
      </c>
      <c r="Q64" s="23">
        <v>0</v>
      </c>
      <c r="R64" s="24">
        <v>0</v>
      </c>
      <c r="S64" s="24">
        <v>11000</v>
      </c>
      <c r="T64" s="22">
        <v>43171</v>
      </c>
      <c r="U64" s="24">
        <v>0</v>
      </c>
      <c r="V64" s="23">
        <v>0</v>
      </c>
      <c r="W64" s="22" t="s">
        <v>48</v>
      </c>
      <c r="X64" s="24">
        <v>0</v>
      </c>
      <c r="Y64" s="22" t="s">
        <v>48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str">
        <f>IF(D64&lt;&gt;"",IF(AK64&lt;&gt;"OK",IF(IFERROR(VLOOKUP(C64&amp;D64,[1]Radicacion!$J$2:$EI$30174,2,0),VLOOKUP(D64,[1]Radicacion!$J$2:$L$30174,2,0))&lt;&gt;"","NO EXIGIBLES"),""),"")</f>
        <v>NO EXIGIBLES</v>
      </c>
    </row>
    <row r="65" spans="1:38" x14ac:dyDescent="0.25">
      <c r="A65" s="20">
        <v>57</v>
      </c>
      <c r="B65" s="21" t="s">
        <v>44</v>
      </c>
      <c r="C65" s="20" t="s">
        <v>91</v>
      </c>
      <c r="D65" s="20" t="s">
        <v>137</v>
      </c>
      <c r="E65" s="22">
        <v>43145</v>
      </c>
      <c r="F65" s="22">
        <v>43171</v>
      </c>
      <c r="G65" s="23">
        <v>22000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22000</v>
      </c>
      <c r="P65" s="26" t="s">
        <v>48</v>
      </c>
      <c r="Q65" s="23">
        <v>0</v>
      </c>
      <c r="R65" s="24">
        <v>0</v>
      </c>
      <c r="S65" s="24">
        <v>11000</v>
      </c>
      <c r="T65" s="22">
        <v>43171</v>
      </c>
      <c r="U65" s="24">
        <v>0</v>
      </c>
      <c r="V65" s="23">
        <v>0</v>
      </c>
      <c r="W65" s="22" t="s">
        <v>48</v>
      </c>
      <c r="X65" s="24">
        <v>0</v>
      </c>
      <c r="Y65" s="22" t="s">
        <v>48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Verificar Valores</v>
      </c>
      <c r="AL65" t="str">
        <f>IF(D65&lt;&gt;"",IF(AK65&lt;&gt;"OK",IF(IFERROR(VLOOKUP(C65&amp;D65,[1]Radicacion!$J$2:$EI$30174,2,0),VLOOKUP(D65,[1]Radicacion!$J$2:$L$30174,2,0))&lt;&gt;"","NO EXIGIBLES"),""),"")</f>
        <v>NO EXIGIBLES</v>
      </c>
    </row>
    <row r="66" spans="1:38" x14ac:dyDescent="0.25">
      <c r="A66" s="20">
        <v>58</v>
      </c>
      <c r="B66" s="21" t="s">
        <v>44</v>
      </c>
      <c r="C66" s="20" t="s">
        <v>91</v>
      </c>
      <c r="D66" s="20" t="s">
        <v>138</v>
      </c>
      <c r="E66" s="22">
        <v>43146</v>
      </c>
      <c r="F66" s="22">
        <v>43171</v>
      </c>
      <c r="G66" s="23">
        <v>22000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22000</v>
      </c>
      <c r="P66" s="26" t="s">
        <v>48</v>
      </c>
      <c r="Q66" s="23">
        <v>0</v>
      </c>
      <c r="R66" s="24">
        <v>0</v>
      </c>
      <c r="S66" s="24">
        <v>11000</v>
      </c>
      <c r="T66" s="22">
        <v>43171</v>
      </c>
      <c r="U66" s="24">
        <v>0</v>
      </c>
      <c r="V66" s="23">
        <v>0</v>
      </c>
      <c r="W66" s="22" t="s">
        <v>48</v>
      </c>
      <c r="X66" s="24">
        <v>0</v>
      </c>
      <c r="Y66" s="22" t="s">
        <v>48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str">
        <f>IF(D66&lt;&gt;"",IF(AK66&lt;&gt;"OK",IF(IFERROR(VLOOKUP(C66&amp;D66,[1]Radicacion!$J$2:$EI$30174,2,0),VLOOKUP(D66,[1]Radicacion!$J$2:$L$30174,2,0))&lt;&gt;"","NO EXIGIBLES"),""),"")</f>
        <v>NO EXIGIBLES</v>
      </c>
    </row>
    <row r="67" spans="1:38" x14ac:dyDescent="0.25">
      <c r="A67" s="20">
        <v>59</v>
      </c>
      <c r="B67" s="21" t="s">
        <v>44</v>
      </c>
      <c r="C67" s="20" t="s">
        <v>91</v>
      </c>
      <c r="D67" s="20" t="s">
        <v>139</v>
      </c>
      <c r="E67" s="22">
        <v>43147</v>
      </c>
      <c r="F67" s="22">
        <v>43171</v>
      </c>
      <c r="G67" s="23">
        <v>22000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22000</v>
      </c>
      <c r="P67" s="26" t="s">
        <v>48</v>
      </c>
      <c r="Q67" s="23">
        <v>0</v>
      </c>
      <c r="R67" s="24">
        <v>0</v>
      </c>
      <c r="S67" s="24">
        <v>11000</v>
      </c>
      <c r="T67" s="22">
        <v>43171</v>
      </c>
      <c r="U67" s="24">
        <v>0</v>
      </c>
      <c r="V67" s="23">
        <v>0</v>
      </c>
      <c r="W67" s="22" t="s">
        <v>48</v>
      </c>
      <c r="X67" s="24">
        <v>0</v>
      </c>
      <c r="Y67" s="22" t="s">
        <v>48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str">
        <f>IF(D67&lt;&gt;"",IF(AK67&lt;&gt;"OK",IF(IFERROR(VLOOKUP(C67&amp;D67,[1]Radicacion!$J$2:$EI$30174,2,0),VLOOKUP(D67,[1]Radicacion!$J$2:$L$30174,2,0))&lt;&gt;"","NO EXIGIBLES"),""),"")</f>
        <v>NO EXIGIBLES</v>
      </c>
    </row>
    <row r="68" spans="1:38" x14ac:dyDescent="0.25">
      <c r="A68" s="20">
        <v>60</v>
      </c>
      <c r="B68" s="21" t="s">
        <v>44</v>
      </c>
      <c r="C68" s="20" t="s">
        <v>91</v>
      </c>
      <c r="D68" s="20" t="s">
        <v>140</v>
      </c>
      <c r="E68" s="22">
        <v>43147</v>
      </c>
      <c r="F68" s="22">
        <v>43171</v>
      </c>
      <c r="G68" s="23">
        <v>22000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22000</v>
      </c>
      <c r="P68" s="26" t="s">
        <v>48</v>
      </c>
      <c r="Q68" s="23">
        <v>0</v>
      </c>
      <c r="R68" s="24">
        <v>0</v>
      </c>
      <c r="S68" s="24">
        <v>11000</v>
      </c>
      <c r="T68" s="22">
        <v>43171</v>
      </c>
      <c r="U68" s="24">
        <v>0</v>
      </c>
      <c r="V68" s="23">
        <v>0</v>
      </c>
      <c r="W68" s="22" t="s">
        <v>48</v>
      </c>
      <c r="X68" s="24">
        <v>0</v>
      </c>
      <c r="Y68" s="22" t="s">
        <v>48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str">
        <f>IF(D68&lt;&gt;"",IF(AK68&lt;&gt;"OK",IF(IFERROR(VLOOKUP(C68&amp;D68,[1]Radicacion!$J$2:$EI$30174,2,0),VLOOKUP(D68,[1]Radicacion!$J$2:$L$30174,2,0))&lt;&gt;"","NO EXIGIBLES"),""),"")</f>
        <v>NO EXIGIBLES</v>
      </c>
    </row>
    <row r="69" spans="1:38" x14ac:dyDescent="0.25">
      <c r="A69" s="20">
        <v>61</v>
      </c>
      <c r="B69" s="21" t="s">
        <v>44</v>
      </c>
      <c r="C69" s="20" t="s">
        <v>91</v>
      </c>
      <c r="D69" s="20" t="s">
        <v>141</v>
      </c>
      <c r="E69" s="22">
        <v>43150</v>
      </c>
      <c r="F69" s="22">
        <v>43171</v>
      </c>
      <c r="G69" s="23">
        <v>22000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22000</v>
      </c>
      <c r="P69" s="26" t="s">
        <v>48</v>
      </c>
      <c r="Q69" s="23">
        <v>0</v>
      </c>
      <c r="R69" s="24">
        <v>0</v>
      </c>
      <c r="S69" s="24">
        <v>11000</v>
      </c>
      <c r="T69" s="22">
        <v>43171</v>
      </c>
      <c r="U69" s="24">
        <v>0</v>
      </c>
      <c r="V69" s="23">
        <v>0</v>
      </c>
      <c r="W69" s="22" t="s">
        <v>48</v>
      </c>
      <c r="X69" s="24">
        <v>0</v>
      </c>
      <c r="Y69" s="22" t="s">
        <v>48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str">
        <f>IF(D69&lt;&gt;"",IF(AK69&lt;&gt;"OK",IF(IFERROR(VLOOKUP(C69&amp;D69,[1]Radicacion!$J$2:$EI$30174,2,0),VLOOKUP(D69,[1]Radicacion!$J$2:$L$30174,2,0))&lt;&gt;"","NO EXIGIBLES"),""),"")</f>
        <v>NO EXIGIBLES</v>
      </c>
    </row>
    <row r="70" spans="1:38" x14ac:dyDescent="0.25">
      <c r="A70" s="20">
        <v>62</v>
      </c>
      <c r="B70" s="21" t="s">
        <v>44</v>
      </c>
      <c r="C70" s="20" t="s">
        <v>91</v>
      </c>
      <c r="D70" s="20" t="s">
        <v>142</v>
      </c>
      <c r="E70" s="22">
        <v>43150</v>
      </c>
      <c r="F70" s="22">
        <v>43171</v>
      </c>
      <c r="G70" s="23">
        <v>22000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22000</v>
      </c>
      <c r="P70" s="26" t="s">
        <v>48</v>
      </c>
      <c r="Q70" s="23">
        <v>0</v>
      </c>
      <c r="R70" s="24">
        <v>0</v>
      </c>
      <c r="S70" s="24">
        <v>11000</v>
      </c>
      <c r="T70" s="22">
        <v>43171</v>
      </c>
      <c r="U70" s="24">
        <v>0</v>
      </c>
      <c r="V70" s="23">
        <v>0</v>
      </c>
      <c r="W70" s="22" t="s">
        <v>48</v>
      </c>
      <c r="X70" s="24">
        <v>0</v>
      </c>
      <c r="Y70" s="22" t="s">
        <v>48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str">
        <f>IF(D70&lt;&gt;"",IF(AK70&lt;&gt;"OK",IF(IFERROR(VLOOKUP(C70&amp;D70,[1]Radicacion!$J$2:$EI$30174,2,0),VLOOKUP(D70,[1]Radicacion!$J$2:$L$30174,2,0))&lt;&gt;"","NO EXIGIBLES"),""),"")</f>
        <v>NO EXIGIBLES</v>
      </c>
    </row>
    <row r="71" spans="1:38" x14ac:dyDescent="0.25">
      <c r="A71" s="20">
        <v>63</v>
      </c>
      <c r="B71" s="21" t="s">
        <v>44</v>
      </c>
      <c r="C71" s="20" t="s">
        <v>91</v>
      </c>
      <c r="D71" s="20" t="s">
        <v>143</v>
      </c>
      <c r="E71" s="22">
        <v>43151</v>
      </c>
      <c r="F71" s="22">
        <v>43171</v>
      </c>
      <c r="G71" s="23">
        <v>22000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22000</v>
      </c>
      <c r="P71" s="26" t="s">
        <v>48</v>
      </c>
      <c r="Q71" s="23">
        <v>0</v>
      </c>
      <c r="R71" s="24">
        <v>0</v>
      </c>
      <c r="S71" s="24">
        <v>11000</v>
      </c>
      <c r="T71" s="22">
        <v>43171</v>
      </c>
      <c r="U71" s="24">
        <v>0</v>
      </c>
      <c r="V71" s="23">
        <v>0</v>
      </c>
      <c r="W71" s="22" t="s">
        <v>48</v>
      </c>
      <c r="X71" s="24">
        <v>0</v>
      </c>
      <c r="Y71" s="22" t="s">
        <v>48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str">
        <f>IF(D71&lt;&gt;"",IF(AK71&lt;&gt;"OK",IF(IFERROR(VLOOKUP(C71&amp;D71,[1]Radicacion!$J$2:$EI$30174,2,0),VLOOKUP(D71,[1]Radicacion!$J$2:$L$30174,2,0))&lt;&gt;"","NO EXIGIBLES"),""),"")</f>
        <v>NO EXIGIBLES</v>
      </c>
    </row>
    <row r="72" spans="1:38" x14ac:dyDescent="0.25">
      <c r="A72" s="20">
        <v>64</v>
      </c>
      <c r="B72" s="21" t="s">
        <v>44</v>
      </c>
      <c r="C72" s="20" t="s">
        <v>91</v>
      </c>
      <c r="D72" s="20" t="s">
        <v>144</v>
      </c>
      <c r="E72" s="22">
        <v>43151</v>
      </c>
      <c r="F72" s="22">
        <v>43171</v>
      </c>
      <c r="G72" s="23">
        <v>22000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22000</v>
      </c>
      <c r="P72" s="26" t="s">
        <v>48</v>
      </c>
      <c r="Q72" s="23">
        <v>0</v>
      </c>
      <c r="R72" s="24">
        <v>0</v>
      </c>
      <c r="S72" s="24">
        <v>11000</v>
      </c>
      <c r="T72" s="22">
        <v>43171</v>
      </c>
      <c r="U72" s="24">
        <v>0</v>
      </c>
      <c r="V72" s="23">
        <v>0</v>
      </c>
      <c r="W72" s="22" t="s">
        <v>48</v>
      </c>
      <c r="X72" s="24">
        <v>0</v>
      </c>
      <c r="Y72" s="22" t="s">
        <v>48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Verificar Valores</v>
      </c>
      <c r="AL72" t="str">
        <f>IF(D72&lt;&gt;"",IF(AK72&lt;&gt;"OK",IF(IFERROR(VLOOKUP(C72&amp;D72,[1]Radicacion!$J$2:$EI$30174,2,0),VLOOKUP(D72,[1]Radicacion!$J$2:$L$30174,2,0))&lt;&gt;"","NO EXIGIBLES"),""),"")</f>
        <v>NO EXIGIBLES</v>
      </c>
    </row>
    <row r="73" spans="1:38" x14ac:dyDescent="0.25">
      <c r="A73" s="20">
        <v>65</v>
      </c>
      <c r="B73" s="21" t="s">
        <v>44</v>
      </c>
      <c r="C73" s="20" t="s">
        <v>91</v>
      </c>
      <c r="D73" s="20" t="s">
        <v>145</v>
      </c>
      <c r="E73" s="22">
        <v>43152</v>
      </c>
      <c r="F73" s="22">
        <v>43171</v>
      </c>
      <c r="G73" s="23">
        <v>22000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22000</v>
      </c>
      <c r="P73" s="26" t="s">
        <v>48</v>
      </c>
      <c r="Q73" s="23">
        <v>0</v>
      </c>
      <c r="R73" s="24">
        <v>0</v>
      </c>
      <c r="S73" s="24">
        <v>11000</v>
      </c>
      <c r="T73" s="22">
        <v>43171</v>
      </c>
      <c r="U73" s="24">
        <v>0</v>
      </c>
      <c r="V73" s="23">
        <v>0</v>
      </c>
      <c r="W73" s="22" t="s">
        <v>48</v>
      </c>
      <c r="X73" s="24">
        <v>0</v>
      </c>
      <c r="Y73" s="22" t="s">
        <v>48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str">
        <f>IF(D73&lt;&gt;"",IF(AK73&lt;&gt;"OK",IF(IFERROR(VLOOKUP(C73&amp;D73,[1]Radicacion!$J$2:$EI$30174,2,0),VLOOKUP(D73,[1]Radicacion!$J$2:$L$30174,2,0))&lt;&gt;"","NO EXIGIBLES"),""),"")</f>
        <v>NO EXIGIBLES</v>
      </c>
    </row>
    <row r="74" spans="1:38" x14ac:dyDescent="0.25">
      <c r="A74" s="20">
        <v>66</v>
      </c>
      <c r="B74" s="21" t="s">
        <v>44</v>
      </c>
      <c r="C74" s="20" t="s">
        <v>91</v>
      </c>
      <c r="D74" s="20" t="s">
        <v>146</v>
      </c>
      <c r="E74" s="22">
        <v>43152</v>
      </c>
      <c r="F74" s="22">
        <v>43171</v>
      </c>
      <c r="G74" s="23">
        <v>22000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22000</v>
      </c>
      <c r="P74" s="26" t="s">
        <v>48</v>
      </c>
      <c r="Q74" s="23">
        <v>0</v>
      </c>
      <c r="R74" s="24">
        <v>0</v>
      </c>
      <c r="S74" s="24">
        <v>11000</v>
      </c>
      <c r="T74" s="22">
        <v>43171</v>
      </c>
      <c r="U74" s="24">
        <v>0</v>
      </c>
      <c r="V74" s="23">
        <v>0</v>
      </c>
      <c r="W74" s="22" t="s">
        <v>48</v>
      </c>
      <c r="X74" s="24">
        <v>0</v>
      </c>
      <c r="Y74" s="22" t="s">
        <v>48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str">
        <f>IF(D74&lt;&gt;"",IF(AK74&lt;&gt;"OK",IF(IFERROR(VLOOKUP(C74&amp;D74,[1]Radicacion!$J$2:$EI$30174,2,0),VLOOKUP(D74,[1]Radicacion!$J$2:$L$30174,2,0))&lt;&gt;"","NO EXIGIBLES"),""),"")</f>
        <v>NO EXIGIBLES</v>
      </c>
    </row>
    <row r="75" spans="1:38" x14ac:dyDescent="0.25">
      <c r="A75" s="20">
        <v>67</v>
      </c>
      <c r="B75" s="21" t="s">
        <v>44</v>
      </c>
      <c r="C75" s="20" t="s">
        <v>91</v>
      </c>
      <c r="D75" s="20" t="s">
        <v>147</v>
      </c>
      <c r="E75" s="22">
        <v>43152</v>
      </c>
      <c r="F75" s="22">
        <v>43171</v>
      </c>
      <c r="G75" s="23">
        <v>22000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22000</v>
      </c>
      <c r="P75" s="26" t="s">
        <v>48</v>
      </c>
      <c r="Q75" s="23">
        <v>0</v>
      </c>
      <c r="R75" s="24">
        <v>0</v>
      </c>
      <c r="S75" s="24">
        <v>11000</v>
      </c>
      <c r="T75" s="22">
        <v>43171</v>
      </c>
      <c r="U75" s="24">
        <v>0</v>
      </c>
      <c r="V75" s="23">
        <v>0</v>
      </c>
      <c r="W75" s="22" t="s">
        <v>48</v>
      </c>
      <c r="X75" s="24">
        <v>0</v>
      </c>
      <c r="Y75" s="22" t="s">
        <v>48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str">
        <f>IF(D75&lt;&gt;"",IF(AK75&lt;&gt;"OK",IF(IFERROR(VLOOKUP(C75&amp;D75,[1]Radicacion!$J$2:$EI$30174,2,0),VLOOKUP(D75,[1]Radicacion!$J$2:$L$30174,2,0))&lt;&gt;"","NO EXIGIBLES"),""),"")</f>
        <v>NO EXIGIBLES</v>
      </c>
    </row>
    <row r="76" spans="1:38" x14ac:dyDescent="0.25">
      <c r="A76" s="20">
        <v>68</v>
      </c>
      <c r="B76" s="21" t="s">
        <v>44</v>
      </c>
      <c r="C76" s="20" t="s">
        <v>91</v>
      </c>
      <c r="D76" s="20" t="s">
        <v>148</v>
      </c>
      <c r="E76" s="22">
        <v>43193</v>
      </c>
      <c r="F76" s="22">
        <v>43193</v>
      </c>
      <c r="G76" s="23">
        <v>22000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22000</v>
      </c>
      <c r="P76" s="26" t="s">
        <v>48</v>
      </c>
      <c r="Q76" s="23">
        <v>0</v>
      </c>
      <c r="R76" s="24">
        <v>0</v>
      </c>
      <c r="S76" s="24">
        <v>0</v>
      </c>
      <c r="T76" s="22" t="s">
        <v>48</v>
      </c>
      <c r="U76" s="24">
        <v>0</v>
      </c>
      <c r="V76" s="23">
        <v>0</v>
      </c>
      <c r="W76" s="22" t="s">
        <v>48</v>
      </c>
      <c r="X76" s="24">
        <v>0</v>
      </c>
      <c r="Y76" s="22" t="s">
        <v>48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Verificar Valores</v>
      </c>
      <c r="AL76" t="str">
        <f>IF(D76&lt;&gt;"",IF(AK76&lt;&gt;"OK",IF(IFERROR(VLOOKUP(C76&amp;D76,[1]Radicacion!$J$2:$EI$30174,2,0),VLOOKUP(D76,[1]Radicacion!$J$2:$L$30174,2,0))&lt;&gt;"","NO EXIGIBLES"),""),"")</f>
        <v>NO EXIGIBLES</v>
      </c>
    </row>
    <row r="77" spans="1:38" x14ac:dyDescent="0.25">
      <c r="A77" s="20">
        <v>69</v>
      </c>
      <c r="B77" s="21" t="s">
        <v>44</v>
      </c>
      <c r="C77" s="20" t="s">
        <v>91</v>
      </c>
      <c r="D77" s="20" t="s">
        <v>149</v>
      </c>
      <c r="E77" s="22">
        <v>43153</v>
      </c>
      <c r="F77" s="22">
        <v>43171</v>
      </c>
      <c r="G77" s="23">
        <v>22000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22000</v>
      </c>
      <c r="P77" s="26" t="s">
        <v>48</v>
      </c>
      <c r="Q77" s="23">
        <v>0</v>
      </c>
      <c r="R77" s="24">
        <v>0</v>
      </c>
      <c r="S77" s="24">
        <v>11000</v>
      </c>
      <c r="T77" s="22">
        <v>43171</v>
      </c>
      <c r="U77" s="24">
        <v>0</v>
      </c>
      <c r="V77" s="23">
        <v>0</v>
      </c>
      <c r="W77" s="22" t="s">
        <v>48</v>
      </c>
      <c r="X77" s="24">
        <v>0</v>
      </c>
      <c r="Y77" s="22" t="s">
        <v>48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str">
        <f>IF(D77&lt;&gt;"",IF(AK77&lt;&gt;"OK",IF(IFERROR(VLOOKUP(C77&amp;D77,[1]Radicacion!$J$2:$EI$30174,2,0),VLOOKUP(D77,[1]Radicacion!$J$2:$L$30174,2,0))&lt;&gt;"","NO EXIGIBLES"),""),"")</f>
        <v>NO EXIGIBLES</v>
      </c>
    </row>
    <row r="78" spans="1:38" x14ac:dyDescent="0.25">
      <c r="A78" s="20">
        <v>70</v>
      </c>
      <c r="B78" s="21" t="s">
        <v>44</v>
      </c>
      <c r="C78" s="20" t="s">
        <v>91</v>
      </c>
      <c r="D78" s="20" t="s">
        <v>150</v>
      </c>
      <c r="E78" s="22">
        <v>43154</v>
      </c>
      <c r="F78" s="22">
        <v>43171</v>
      </c>
      <c r="G78" s="23">
        <v>22000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22000</v>
      </c>
      <c r="P78" s="26" t="s">
        <v>48</v>
      </c>
      <c r="Q78" s="23">
        <v>0</v>
      </c>
      <c r="R78" s="24">
        <v>0</v>
      </c>
      <c r="S78" s="24">
        <v>11000</v>
      </c>
      <c r="T78" s="22">
        <v>43171</v>
      </c>
      <c r="U78" s="24">
        <v>0</v>
      </c>
      <c r="V78" s="23">
        <v>0</v>
      </c>
      <c r="W78" s="22" t="s">
        <v>48</v>
      </c>
      <c r="X78" s="24">
        <v>0</v>
      </c>
      <c r="Y78" s="22" t="s">
        <v>48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Verificar Valores</v>
      </c>
      <c r="AL78" t="str">
        <f>IF(D78&lt;&gt;"",IF(AK78&lt;&gt;"OK",IF(IFERROR(VLOOKUP(C78&amp;D78,[1]Radicacion!$J$2:$EI$30174,2,0),VLOOKUP(D78,[1]Radicacion!$J$2:$L$30174,2,0))&lt;&gt;"","NO EXIGIBLES"),""),"")</f>
        <v>NO EXIGIBLES</v>
      </c>
    </row>
    <row r="79" spans="1:38" x14ac:dyDescent="0.25">
      <c r="A79" s="20">
        <v>71</v>
      </c>
      <c r="B79" s="21" t="s">
        <v>44</v>
      </c>
      <c r="C79" s="20" t="s">
        <v>91</v>
      </c>
      <c r="D79" s="20" t="s">
        <v>151</v>
      </c>
      <c r="E79" s="22">
        <v>43154</v>
      </c>
      <c r="F79" s="22">
        <v>43171</v>
      </c>
      <c r="G79" s="23">
        <v>22000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22000</v>
      </c>
      <c r="P79" s="26" t="s">
        <v>48</v>
      </c>
      <c r="Q79" s="23">
        <v>0</v>
      </c>
      <c r="R79" s="24">
        <v>0</v>
      </c>
      <c r="S79" s="24">
        <v>11000</v>
      </c>
      <c r="T79" s="22">
        <v>43171</v>
      </c>
      <c r="U79" s="24">
        <v>0</v>
      </c>
      <c r="V79" s="23">
        <v>0</v>
      </c>
      <c r="W79" s="22" t="s">
        <v>48</v>
      </c>
      <c r="X79" s="24">
        <v>0</v>
      </c>
      <c r="Y79" s="22" t="s">
        <v>48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str">
        <f>IF(D79&lt;&gt;"",IF(AK79&lt;&gt;"OK",IF(IFERROR(VLOOKUP(C79&amp;D79,[1]Radicacion!$J$2:$EI$30174,2,0),VLOOKUP(D79,[1]Radicacion!$J$2:$L$30174,2,0))&lt;&gt;"","NO EXIGIBLES"),""),"")</f>
        <v>NO EXIGIBLES</v>
      </c>
    </row>
    <row r="80" spans="1:38" x14ac:dyDescent="0.25">
      <c r="A80" s="20">
        <v>72</v>
      </c>
      <c r="B80" s="21" t="s">
        <v>44</v>
      </c>
      <c r="C80" s="20" t="s">
        <v>91</v>
      </c>
      <c r="D80" s="20" t="s">
        <v>152</v>
      </c>
      <c r="E80" s="22">
        <v>43154</v>
      </c>
      <c r="F80" s="22">
        <v>43171</v>
      </c>
      <c r="G80" s="23">
        <v>22000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22000</v>
      </c>
      <c r="P80" s="26" t="s">
        <v>48</v>
      </c>
      <c r="Q80" s="23">
        <v>0</v>
      </c>
      <c r="R80" s="24">
        <v>0</v>
      </c>
      <c r="S80" s="24">
        <v>11000</v>
      </c>
      <c r="T80" s="22">
        <v>43171</v>
      </c>
      <c r="U80" s="24">
        <v>0</v>
      </c>
      <c r="V80" s="23">
        <v>0</v>
      </c>
      <c r="W80" s="22" t="s">
        <v>48</v>
      </c>
      <c r="X80" s="24">
        <v>0</v>
      </c>
      <c r="Y80" s="22" t="s">
        <v>48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Verificar Valores</v>
      </c>
      <c r="AL80" t="str">
        <f>IF(D80&lt;&gt;"",IF(AK80&lt;&gt;"OK",IF(IFERROR(VLOOKUP(C80&amp;D80,[1]Radicacion!$J$2:$EI$30174,2,0),VLOOKUP(D80,[1]Radicacion!$J$2:$L$30174,2,0))&lt;&gt;"","NO EXIGIBLES"),""),"")</f>
        <v>NO EXIGIBLES</v>
      </c>
    </row>
    <row r="81" spans="1:38" x14ac:dyDescent="0.25">
      <c r="A81" s="20">
        <v>73</v>
      </c>
      <c r="B81" s="21" t="s">
        <v>44</v>
      </c>
      <c r="C81" s="20" t="s">
        <v>91</v>
      </c>
      <c r="D81" s="20" t="s">
        <v>153</v>
      </c>
      <c r="E81" s="22">
        <v>43154</v>
      </c>
      <c r="F81" s="22">
        <v>43171</v>
      </c>
      <c r="G81" s="23">
        <v>22000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22000</v>
      </c>
      <c r="P81" s="26" t="s">
        <v>48</v>
      </c>
      <c r="Q81" s="23">
        <v>0</v>
      </c>
      <c r="R81" s="24">
        <v>0</v>
      </c>
      <c r="S81" s="24">
        <v>11000</v>
      </c>
      <c r="T81" s="22">
        <v>43171</v>
      </c>
      <c r="U81" s="24">
        <v>0</v>
      </c>
      <c r="V81" s="23">
        <v>0</v>
      </c>
      <c r="W81" s="22" t="s">
        <v>48</v>
      </c>
      <c r="X81" s="24">
        <v>0</v>
      </c>
      <c r="Y81" s="22" t="s">
        <v>48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Verificar Valores</v>
      </c>
      <c r="AL81" t="str">
        <f>IF(D81&lt;&gt;"",IF(AK81&lt;&gt;"OK",IF(IFERROR(VLOOKUP(C81&amp;D81,[1]Radicacion!$J$2:$EI$30174,2,0),VLOOKUP(D81,[1]Radicacion!$J$2:$L$30174,2,0))&lt;&gt;"","NO EXIGIBLES"),""),"")</f>
        <v>NO EXIGIBLES</v>
      </c>
    </row>
    <row r="82" spans="1:38" x14ac:dyDescent="0.25">
      <c r="A82" s="20">
        <v>74</v>
      </c>
      <c r="B82" s="21" t="s">
        <v>44</v>
      </c>
      <c r="C82" s="20" t="s">
        <v>91</v>
      </c>
      <c r="D82" s="20" t="s">
        <v>154</v>
      </c>
      <c r="E82" s="22">
        <v>43154</v>
      </c>
      <c r="F82" s="22">
        <v>43171</v>
      </c>
      <c r="G82" s="23">
        <v>22000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22000</v>
      </c>
      <c r="P82" s="26" t="s">
        <v>48</v>
      </c>
      <c r="Q82" s="23">
        <v>0</v>
      </c>
      <c r="R82" s="24">
        <v>0</v>
      </c>
      <c r="S82" s="24">
        <v>11000</v>
      </c>
      <c r="T82" s="22">
        <v>43171</v>
      </c>
      <c r="U82" s="24">
        <v>0</v>
      </c>
      <c r="V82" s="23">
        <v>0</v>
      </c>
      <c r="W82" s="22" t="s">
        <v>48</v>
      </c>
      <c r="X82" s="24">
        <v>0</v>
      </c>
      <c r="Y82" s="22" t="s">
        <v>48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Verificar Valores</v>
      </c>
      <c r="AL82" t="str">
        <f>IF(D82&lt;&gt;"",IF(AK82&lt;&gt;"OK",IF(IFERROR(VLOOKUP(C82&amp;D82,[1]Radicacion!$J$2:$EI$30174,2,0),VLOOKUP(D82,[1]Radicacion!$J$2:$L$30174,2,0))&lt;&gt;"","NO EXIGIBLES"),""),"")</f>
        <v>NO EXIGIBLES</v>
      </c>
    </row>
    <row r="83" spans="1:38" x14ac:dyDescent="0.25">
      <c r="A83" s="20">
        <v>75</v>
      </c>
      <c r="B83" s="21" t="s">
        <v>44</v>
      </c>
      <c r="C83" s="20" t="s">
        <v>91</v>
      </c>
      <c r="D83" s="20" t="s">
        <v>155</v>
      </c>
      <c r="E83" s="22">
        <v>43679</v>
      </c>
      <c r="F83" s="22">
        <v>43679</v>
      </c>
      <c r="G83" s="23">
        <v>22000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22000</v>
      </c>
      <c r="P83" s="26" t="s">
        <v>48</v>
      </c>
      <c r="Q83" s="23">
        <v>0</v>
      </c>
      <c r="R83" s="24">
        <v>0</v>
      </c>
      <c r="S83" s="24">
        <v>0</v>
      </c>
      <c r="T83" s="22" t="s">
        <v>48</v>
      </c>
      <c r="U83" s="24">
        <v>0</v>
      </c>
      <c r="V83" s="23">
        <v>0</v>
      </c>
      <c r="W83" s="22" t="s">
        <v>48</v>
      </c>
      <c r="X83" s="24">
        <v>0</v>
      </c>
      <c r="Y83" s="22" t="s">
        <v>48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Verificar Valores</v>
      </c>
      <c r="AL83" t="str">
        <f>IF(D83&lt;&gt;"",IF(AK83&lt;&gt;"OK",IF(IFERROR(VLOOKUP(C83&amp;D83,[1]Radicacion!$J$2:$EI$30174,2,0),VLOOKUP(D83,[1]Radicacion!$J$2:$L$30174,2,0))&lt;&gt;"","NO EXIGIBLES"),""),"")</f>
        <v>NO EXIGIBLES</v>
      </c>
    </row>
    <row r="84" spans="1:38" x14ac:dyDescent="0.25">
      <c r="A84" s="20">
        <v>76</v>
      </c>
      <c r="B84" s="21" t="s">
        <v>44</v>
      </c>
      <c r="C84" s="20" t="s">
        <v>91</v>
      </c>
      <c r="D84" s="20" t="s">
        <v>156</v>
      </c>
      <c r="E84" s="22">
        <v>43157</v>
      </c>
      <c r="F84" s="22">
        <v>43171</v>
      </c>
      <c r="G84" s="23">
        <v>22000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22000</v>
      </c>
      <c r="P84" s="26" t="s">
        <v>48</v>
      </c>
      <c r="Q84" s="23">
        <v>0</v>
      </c>
      <c r="R84" s="24">
        <v>0</v>
      </c>
      <c r="S84" s="24">
        <v>11000</v>
      </c>
      <c r="T84" s="22">
        <v>43171</v>
      </c>
      <c r="U84" s="24">
        <v>0</v>
      </c>
      <c r="V84" s="23">
        <v>0</v>
      </c>
      <c r="W84" s="22" t="s">
        <v>48</v>
      </c>
      <c r="X84" s="24">
        <v>0</v>
      </c>
      <c r="Y84" s="22" t="s">
        <v>48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Verificar Valores</v>
      </c>
      <c r="AL84" t="str">
        <f>IF(D84&lt;&gt;"",IF(AK84&lt;&gt;"OK",IF(IFERROR(VLOOKUP(C84&amp;D84,[1]Radicacion!$J$2:$EI$30174,2,0),VLOOKUP(D84,[1]Radicacion!$J$2:$L$30174,2,0))&lt;&gt;"","NO EXIGIBLES"),""),"")</f>
        <v>NO EXIGIBLES</v>
      </c>
    </row>
    <row r="85" spans="1:38" x14ac:dyDescent="0.25">
      <c r="A85" s="20">
        <v>77</v>
      </c>
      <c r="B85" s="21" t="s">
        <v>44</v>
      </c>
      <c r="C85" s="20" t="s">
        <v>91</v>
      </c>
      <c r="D85" s="20" t="s">
        <v>157</v>
      </c>
      <c r="E85" s="22">
        <v>43157</v>
      </c>
      <c r="F85" s="22">
        <v>43171</v>
      </c>
      <c r="G85" s="23">
        <v>22000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22000</v>
      </c>
      <c r="P85" s="26" t="s">
        <v>48</v>
      </c>
      <c r="Q85" s="23">
        <v>0</v>
      </c>
      <c r="R85" s="24">
        <v>0</v>
      </c>
      <c r="S85" s="24">
        <v>11000</v>
      </c>
      <c r="T85" s="22">
        <v>43171</v>
      </c>
      <c r="U85" s="24">
        <v>0</v>
      </c>
      <c r="V85" s="23">
        <v>0</v>
      </c>
      <c r="W85" s="22" t="s">
        <v>48</v>
      </c>
      <c r="X85" s="24">
        <v>0</v>
      </c>
      <c r="Y85" s="22" t="s">
        <v>48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Verificar Valores</v>
      </c>
      <c r="AL85" t="str">
        <f>IF(D85&lt;&gt;"",IF(AK85&lt;&gt;"OK",IF(IFERROR(VLOOKUP(C85&amp;D85,[1]Radicacion!$J$2:$EI$30174,2,0),VLOOKUP(D85,[1]Radicacion!$J$2:$L$30174,2,0))&lt;&gt;"","NO EXIGIBLES"),""),"")</f>
        <v>NO EXIGIBLES</v>
      </c>
    </row>
    <row r="86" spans="1:38" x14ac:dyDescent="0.25">
      <c r="A86" s="20">
        <v>78</v>
      </c>
      <c r="B86" s="21" t="s">
        <v>44</v>
      </c>
      <c r="C86" s="20" t="s">
        <v>91</v>
      </c>
      <c r="D86" s="20" t="s">
        <v>158</v>
      </c>
      <c r="E86" s="22">
        <v>43157</v>
      </c>
      <c r="F86" s="22">
        <v>43171</v>
      </c>
      <c r="G86" s="23">
        <v>22000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22000</v>
      </c>
      <c r="P86" s="26" t="s">
        <v>48</v>
      </c>
      <c r="Q86" s="23">
        <v>0</v>
      </c>
      <c r="R86" s="24">
        <v>0</v>
      </c>
      <c r="S86" s="24">
        <v>11000</v>
      </c>
      <c r="T86" s="22">
        <v>43171</v>
      </c>
      <c r="U86" s="24">
        <v>0</v>
      </c>
      <c r="V86" s="23">
        <v>0</v>
      </c>
      <c r="W86" s="22" t="s">
        <v>48</v>
      </c>
      <c r="X86" s="24">
        <v>0</v>
      </c>
      <c r="Y86" s="22" t="s">
        <v>48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Verificar Valores</v>
      </c>
      <c r="AL86" t="str">
        <f>IF(D86&lt;&gt;"",IF(AK86&lt;&gt;"OK",IF(IFERROR(VLOOKUP(C86&amp;D86,[1]Radicacion!$J$2:$EI$30174,2,0),VLOOKUP(D86,[1]Radicacion!$J$2:$L$30174,2,0))&lt;&gt;"","NO EXIGIBLES"),""),"")</f>
        <v>NO EXIGIBLES</v>
      </c>
    </row>
    <row r="87" spans="1:38" x14ac:dyDescent="0.25">
      <c r="A87" s="20">
        <v>79</v>
      </c>
      <c r="B87" s="21" t="s">
        <v>44</v>
      </c>
      <c r="C87" s="20" t="s">
        <v>91</v>
      </c>
      <c r="D87" s="20" t="s">
        <v>159</v>
      </c>
      <c r="E87" s="22">
        <v>43157</v>
      </c>
      <c r="F87" s="22">
        <v>43171</v>
      </c>
      <c r="G87" s="23">
        <v>22000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22000</v>
      </c>
      <c r="P87" s="26" t="s">
        <v>48</v>
      </c>
      <c r="Q87" s="23">
        <v>0</v>
      </c>
      <c r="R87" s="24">
        <v>0</v>
      </c>
      <c r="S87" s="24">
        <v>11000</v>
      </c>
      <c r="T87" s="22">
        <v>43171</v>
      </c>
      <c r="U87" s="24">
        <v>0</v>
      </c>
      <c r="V87" s="23">
        <v>0</v>
      </c>
      <c r="W87" s="22" t="s">
        <v>48</v>
      </c>
      <c r="X87" s="24">
        <v>0</v>
      </c>
      <c r="Y87" s="22" t="s">
        <v>48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Verificar Valores</v>
      </c>
      <c r="AL87" t="str">
        <f>IF(D87&lt;&gt;"",IF(AK87&lt;&gt;"OK",IF(IFERROR(VLOOKUP(C87&amp;D87,[1]Radicacion!$J$2:$EI$30174,2,0),VLOOKUP(D87,[1]Radicacion!$J$2:$L$30174,2,0))&lt;&gt;"","NO EXIGIBLES"),""),"")</f>
        <v>NO EXIGIBLES</v>
      </c>
    </row>
    <row r="88" spans="1:38" x14ac:dyDescent="0.25">
      <c r="A88" s="20">
        <v>80</v>
      </c>
      <c r="B88" s="21" t="s">
        <v>44</v>
      </c>
      <c r="C88" s="20" t="s">
        <v>91</v>
      </c>
      <c r="D88" s="20" t="s">
        <v>160</v>
      </c>
      <c r="E88" s="22">
        <v>43158</v>
      </c>
      <c r="F88" s="22">
        <v>43171</v>
      </c>
      <c r="G88" s="23">
        <v>22000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22000</v>
      </c>
      <c r="P88" s="26" t="s">
        <v>48</v>
      </c>
      <c r="Q88" s="23">
        <v>0</v>
      </c>
      <c r="R88" s="24">
        <v>0</v>
      </c>
      <c r="S88" s="24">
        <v>11000</v>
      </c>
      <c r="T88" s="22">
        <v>43171</v>
      </c>
      <c r="U88" s="24">
        <v>0</v>
      </c>
      <c r="V88" s="23">
        <v>0</v>
      </c>
      <c r="W88" s="22" t="s">
        <v>48</v>
      </c>
      <c r="X88" s="24">
        <v>0</v>
      </c>
      <c r="Y88" s="22" t="s">
        <v>48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Verificar Valores</v>
      </c>
      <c r="AL88" t="str">
        <f>IF(D88&lt;&gt;"",IF(AK88&lt;&gt;"OK",IF(IFERROR(VLOOKUP(C88&amp;D88,[1]Radicacion!$J$2:$EI$30174,2,0),VLOOKUP(D88,[1]Radicacion!$J$2:$L$30174,2,0))&lt;&gt;"","NO EXIGIBLES"),""),"")</f>
        <v>NO EXIGIBLES</v>
      </c>
    </row>
    <row r="89" spans="1:38" x14ac:dyDescent="0.25">
      <c r="A89" s="20">
        <v>81</v>
      </c>
      <c r="B89" s="21" t="s">
        <v>44</v>
      </c>
      <c r="C89" s="20" t="s">
        <v>91</v>
      </c>
      <c r="D89" s="20" t="s">
        <v>161</v>
      </c>
      <c r="E89" s="22">
        <v>43158</v>
      </c>
      <c r="F89" s="22">
        <v>43171</v>
      </c>
      <c r="G89" s="23">
        <v>22000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22000</v>
      </c>
      <c r="P89" s="26" t="s">
        <v>48</v>
      </c>
      <c r="Q89" s="23">
        <v>0</v>
      </c>
      <c r="R89" s="24">
        <v>0</v>
      </c>
      <c r="S89" s="24">
        <v>11000</v>
      </c>
      <c r="T89" s="22">
        <v>43171</v>
      </c>
      <c r="U89" s="24">
        <v>0</v>
      </c>
      <c r="V89" s="23">
        <v>0</v>
      </c>
      <c r="W89" s="22" t="s">
        <v>48</v>
      </c>
      <c r="X89" s="24">
        <v>0</v>
      </c>
      <c r="Y89" s="22" t="s">
        <v>48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Verificar Valores</v>
      </c>
      <c r="AL89" t="str">
        <f>IF(D89&lt;&gt;"",IF(AK89&lt;&gt;"OK",IF(IFERROR(VLOOKUP(C89&amp;D89,[1]Radicacion!$J$2:$EI$30174,2,0),VLOOKUP(D89,[1]Radicacion!$J$2:$L$30174,2,0))&lt;&gt;"","NO EXIGIBLES"),""),"")</f>
        <v>NO EXIGIBLES</v>
      </c>
    </row>
    <row r="90" spans="1:38" x14ac:dyDescent="0.25">
      <c r="A90" s="20">
        <v>82</v>
      </c>
      <c r="B90" s="21" t="s">
        <v>44</v>
      </c>
      <c r="C90" s="20" t="s">
        <v>91</v>
      </c>
      <c r="D90" s="20" t="s">
        <v>162</v>
      </c>
      <c r="E90" s="22">
        <v>43158</v>
      </c>
      <c r="F90" s="22">
        <v>43171</v>
      </c>
      <c r="G90" s="23">
        <v>22000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22000</v>
      </c>
      <c r="P90" s="26" t="s">
        <v>48</v>
      </c>
      <c r="Q90" s="23">
        <v>0</v>
      </c>
      <c r="R90" s="24">
        <v>0</v>
      </c>
      <c r="S90" s="24">
        <v>11000</v>
      </c>
      <c r="T90" s="22">
        <v>43171</v>
      </c>
      <c r="U90" s="24">
        <v>0</v>
      </c>
      <c r="V90" s="23">
        <v>0</v>
      </c>
      <c r="W90" s="22" t="s">
        <v>48</v>
      </c>
      <c r="X90" s="24">
        <v>0</v>
      </c>
      <c r="Y90" s="22" t="s">
        <v>48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Verificar Valores</v>
      </c>
      <c r="AL90" t="str">
        <f>IF(D90&lt;&gt;"",IF(AK90&lt;&gt;"OK",IF(IFERROR(VLOOKUP(C90&amp;D90,[1]Radicacion!$J$2:$EI$30174,2,0),VLOOKUP(D90,[1]Radicacion!$J$2:$L$30174,2,0))&lt;&gt;"","NO EXIGIBLES"),""),"")</f>
        <v>NO EXIGIBLES</v>
      </c>
    </row>
    <row r="91" spans="1:38" x14ac:dyDescent="0.25">
      <c r="A91" s="20">
        <v>83</v>
      </c>
      <c r="B91" s="21" t="s">
        <v>44</v>
      </c>
      <c r="C91" s="20" t="s">
        <v>91</v>
      </c>
      <c r="D91" s="20" t="s">
        <v>163</v>
      </c>
      <c r="E91" s="22">
        <v>43158</v>
      </c>
      <c r="F91" s="22">
        <v>43171</v>
      </c>
      <c r="G91" s="23">
        <v>22000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22000</v>
      </c>
      <c r="P91" s="26" t="s">
        <v>48</v>
      </c>
      <c r="Q91" s="23">
        <v>0</v>
      </c>
      <c r="R91" s="24">
        <v>0</v>
      </c>
      <c r="S91" s="24">
        <v>11000</v>
      </c>
      <c r="T91" s="22">
        <v>43171</v>
      </c>
      <c r="U91" s="24">
        <v>0</v>
      </c>
      <c r="V91" s="23">
        <v>0</v>
      </c>
      <c r="W91" s="22" t="s">
        <v>48</v>
      </c>
      <c r="X91" s="24">
        <v>0</v>
      </c>
      <c r="Y91" s="22" t="s">
        <v>48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Verificar Valores</v>
      </c>
      <c r="AL91" t="str">
        <f>IF(D91&lt;&gt;"",IF(AK91&lt;&gt;"OK",IF(IFERROR(VLOOKUP(C91&amp;D91,[1]Radicacion!$J$2:$EI$30174,2,0),VLOOKUP(D91,[1]Radicacion!$J$2:$L$30174,2,0))&lt;&gt;"","NO EXIGIBLES"),""),"")</f>
        <v>NO EXIGIBLES</v>
      </c>
    </row>
    <row r="92" spans="1:38" x14ac:dyDescent="0.25">
      <c r="A92" s="20">
        <v>84</v>
      </c>
      <c r="B92" s="21" t="s">
        <v>44</v>
      </c>
      <c r="C92" s="20" t="s">
        <v>91</v>
      </c>
      <c r="D92" s="20" t="s">
        <v>164</v>
      </c>
      <c r="E92" s="22">
        <v>43158</v>
      </c>
      <c r="F92" s="22">
        <v>43171</v>
      </c>
      <c r="G92" s="23">
        <v>22000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22000</v>
      </c>
      <c r="P92" s="26" t="s">
        <v>48</v>
      </c>
      <c r="Q92" s="23">
        <v>0</v>
      </c>
      <c r="R92" s="24">
        <v>0</v>
      </c>
      <c r="S92" s="24">
        <v>11000</v>
      </c>
      <c r="T92" s="22">
        <v>43171</v>
      </c>
      <c r="U92" s="24">
        <v>0</v>
      </c>
      <c r="V92" s="23">
        <v>0</v>
      </c>
      <c r="W92" s="22" t="s">
        <v>48</v>
      </c>
      <c r="X92" s="24">
        <v>0</v>
      </c>
      <c r="Y92" s="22" t="s">
        <v>48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Verificar Valores</v>
      </c>
      <c r="AL92" t="str">
        <f>IF(D92&lt;&gt;"",IF(AK92&lt;&gt;"OK",IF(IFERROR(VLOOKUP(C92&amp;D92,[1]Radicacion!$J$2:$EI$30174,2,0),VLOOKUP(D92,[1]Radicacion!$J$2:$L$30174,2,0))&lt;&gt;"","NO EXIGIBLES"),""),"")</f>
        <v>NO EXIGIBLES</v>
      </c>
    </row>
    <row r="93" spans="1:38" x14ac:dyDescent="0.25">
      <c r="A93" s="20">
        <v>85</v>
      </c>
      <c r="B93" s="21" t="s">
        <v>44</v>
      </c>
      <c r="C93" s="20" t="s">
        <v>91</v>
      </c>
      <c r="D93" s="20" t="s">
        <v>165</v>
      </c>
      <c r="E93" s="22">
        <v>43158</v>
      </c>
      <c r="F93" s="22">
        <v>43171</v>
      </c>
      <c r="G93" s="23">
        <v>22000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22000</v>
      </c>
      <c r="P93" s="26" t="s">
        <v>48</v>
      </c>
      <c r="Q93" s="23">
        <v>0</v>
      </c>
      <c r="R93" s="24">
        <v>0</v>
      </c>
      <c r="S93" s="24">
        <v>11000</v>
      </c>
      <c r="T93" s="22">
        <v>43171</v>
      </c>
      <c r="U93" s="24">
        <v>0</v>
      </c>
      <c r="V93" s="23">
        <v>0</v>
      </c>
      <c r="W93" s="22" t="s">
        <v>48</v>
      </c>
      <c r="X93" s="24">
        <v>0</v>
      </c>
      <c r="Y93" s="22" t="s">
        <v>48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Verificar Valores</v>
      </c>
      <c r="AL93" t="str">
        <f>IF(D93&lt;&gt;"",IF(AK93&lt;&gt;"OK",IF(IFERROR(VLOOKUP(C93&amp;D93,[1]Radicacion!$J$2:$EI$30174,2,0),VLOOKUP(D93,[1]Radicacion!$J$2:$L$30174,2,0))&lt;&gt;"","NO EXIGIBLES"),""),"")</f>
        <v>NO EXIGIBLES</v>
      </c>
    </row>
    <row r="94" spans="1:38" x14ac:dyDescent="0.25">
      <c r="A94" s="20">
        <v>86</v>
      </c>
      <c r="B94" s="21" t="s">
        <v>44</v>
      </c>
      <c r="C94" s="20" t="s">
        <v>91</v>
      </c>
      <c r="D94" s="20" t="s">
        <v>166</v>
      </c>
      <c r="E94" s="22">
        <v>43159</v>
      </c>
      <c r="F94" s="22">
        <v>43171</v>
      </c>
      <c r="G94" s="23">
        <v>22000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22000</v>
      </c>
      <c r="P94" s="26" t="s">
        <v>48</v>
      </c>
      <c r="Q94" s="23">
        <v>0</v>
      </c>
      <c r="R94" s="24">
        <v>0</v>
      </c>
      <c r="S94" s="24">
        <v>11000</v>
      </c>
      <c r="T94" s="22">
        <v>43171</v>
      </c>
      <c r="U94" s="24">
        <v>0</v>
      </c>
      <c r="V94" s="23">
        <v>0</v>
      </c>
      <c r="W94" s="22" t="s">
        <v>48</v>
      </c>
      <c r="X94" s="24">
        <v>0</v>
      </c>
      <c r="Y94" s="22" t="s">
        <v>48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Verificar Valores</v>
      </c>
      <c r="AL94" t="str">
        <f>IF(D94&lt;&gt;"",IF(AK94&lt;&gt;"OK",IF(IFERROR(VLOOKUP(C94&amp;D94,[1]Radicacion!$J$2:$EI$30174,2,0),VLOOKUP(D94,[1]Radicacion!$J$2:$L$30174,2,0))&lt;&gt;"","NO EXIGIBLES"),""),"")</f>
        <v>NO EXIGIBLES</v>
      </c>
    </row>
    <row r="95" spans="1:38" x14ac:dyDescent="0.25">
      <c r="A95" s="20">
        <v>87</v>
      </c>
      <c r="B95" s="21" t="s">
        <v>44</v>
      </c>
      <c r="C95" s="20" t="s">
        <v>91</v>
      </c>
      <c r="D95" s="20" t="s">
        <v>167</v>
      </c>
      <c r="E95" s="22">
        <v>43168</v>
      </c>
      <c r="F95" s="22">
        <v>43201</v>
      </c>
      <c r="G95" s="23">
        <v>22000</v>
      </c>
      <c r="H95" s="24">
        <v>0</v>
      </c>
      <c r="I95" s="31"/>
      <c r="J95" s="24">
        <v>11000</v>
      </c>
      <c r="K95" s="24">
        <v>0</v>
      </c>
      <c r="L95" s="24">
        <v>0</v>
      </c>
      <c r="M95" s="24">
        <v>0</v>
      </c>
      <c r="N95" s="24">
        <v>11000</v>
      </c>
      <c r="O95" s="24">
        <v>11000</v>
      </c>
      <c r="P95" s="26" t="s">
        <v>168</v>
      </c>
      <c r="Q95" s="23">
        <v>22000</v>
      </c>
      <c r="R95" s="24">
        <v>0</v>
      </c>
      <c r="S95" s="24">
        <v>0</v>
      </c>
      <c r="T95" s="22" t="s">
        <v>48</v>
      </c>
      <c r="U95" s="24">
        <v>0</v>
      </c>
      <c r="V95" s="23" t="s">
        <v>169</v>
      </c>
      <c r="W95" s="22">
        <v>43217</v>
      </c>
      <c r="X95" s="24">
        <v>11000</v>
      </c>
      <c r="Y95" s="22" t="s">
        <v>56</v>
      </c>
      <c r="Z95" s="24">
        <v>0</v>
      </c>
      <c r="AA95" s="31"/>
      <c r="AB95" s="24">
        <v>0</v>
      </c>
      <c r="AC95" s="24">
        <v>11000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Verificar Valores</v>
      </c>
      <c r="AL95" t="str">
        <f>IF(D95&lt;&gt;"",IF(AK95&lt;&gt;"OK",IF(IFERROR(VLOOKUP(C95&amp;D95,[1]Radicacion!$J$2:$EI$30174,2,0),VLOOKUP(D95,[1]Radicacion!$J$2:$L$30174,2,0))&lt;&gt;"","NO EXIGIBLES"),""),"")</f>
        <v>NO EXIGIBLES</v>
      </c>
    </row>
    <row r="96" spans="1:38" x14ac:dyDescent="0.25">
      <c r="A96" s="20">
        <v>88</v>
      </c>
      <c r="B96" s="21" t="s">
        <v>44</v>
      </c>
      <c r="C96" s="20" t="s">
        <v>91</v>
      </c>
      <c r="D96" s="20" t="s">
        <v>170</v>
      </c>
      <c r="E96" s="22">
        <v>43173</v>
      </c>
      <c r="F96" s="22">
        <v>43679</v>
      </c>
      <c r="G96" s="23">
        <v>22000</v>
      </c>
      <c r="H96" s="24">
        <v>0</v>
      </c>
      <c r="I96" s="31"/>
      <c r="J96" s="24">
        <v>0</v>
      </c>
      <c r="K96" s="24">
        <v>11000</v>
      </c>
      <c r="L96" s="24">
        <v>0</v>
      </c>
      <c r="M96" s="24">
        <v>0</v>
      </c>
      <c r="N96" s="24">
        <v>11000</v>
      </c>
      <c r="O96" s="24">
        <v>11000</v>
      </c>
      <c r="P96" s="26" t="s">
        <v>171</v>
      </c>
      <c r="Q96" s="23">
        <v>22000</v>
      </c>
      <c r="R96" s="24">
        <v>0</v>
      </c>
      <c r="S96" s="24">
        <v>0</v>
      </c>
      <c r="T96" s="22" t="s">
        <v>48</v>
      </c>
      <c r="U96" s="24">
        <v>0</v>
      </c>
      <c r="V96" s="23" t="s">
        <v>172</v>
      </c>
      <c r="W96" s="22">
        <v>43691</v>
      </c>
      <c r="X96" s="24">
        <v>11000</v>
      </c>
      <c r="Y96" s="22" t="s">
        <v>56</v>
      </c>
      <c r="Z96" s="24">
        <v>11000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Verificar Valores</v>
      </c>
      <c r="AL96" t="str">
        <f>IF(D96&lt;&gt;"",IF(AK96&lt;&gt;"OK",IF(IFERROR(VLOOKUP(C96&amp;D96,[1]Radicacion!$J$2:$EI$30174,2,0),VLOOKUP(D96,[1]Radicacion!$J$2:$L$30174,2,0))&lt;&gt;"","NO EXIGIBLES"),""),"")</f>
        <v>NO EXIGIBLES</v>
      </c>
    </row>
    <row r="97" spans="1:38" x14ac:dyDescent="0.25">
      <c r="A97" s="20">
        <v>89</v>
      </c>
      <c r="B97" s="21" t="s">
        <v>44</v>
      </c>
      <c r="C97" s="20" t="s">
        <v>91</v>
      </c>
      <c r="D97" s="20" t="s">
        <v>173</v>
      </c>
      <c r="E97" s="22">
        <v>43176</v>
      </c>
      <c r="F97" s="22">
        <v>43201</v>
      </c>
      <c r="G97" s="23">
        <v>435076</v>
      </c>
      <c r="H97" s="24">
        <v>0</v>
      </c>
      <c r="I97" s="31"/>
      <c r="J97" s="24">
        <v>0</v>
      </c>
      <c r="K97" s="24">
        <v>417723</v>
      </c>
      <c r="L97" s="24">
        <v>0</v>
      </c>
      <c r="M97" s="24">
        <v>0</v>
      </c>
      <c r="N97" s="24">
        <v>417723</v>
      </c>
      <c r="O97" s="24">
        <v>17353</v>
      </c>
      <c r="P97" s="26" t="s">
        <v>174</v>
      </c>
      <c r="Q97" s="23">
        <v>435076</v>
      </c>
      <c r="R97" s="24">
        <v>0</v>
      </c>
      <c r="S97" s="24">
        <v>0</v>
      </c>
      <c r="T97" s="22" t="s">
        <v>48</v>
      </c>
      <c r="U97" s="24">
        <v>0</v>
      </c>
      <c r="V97" s="23" t="s">
        <v>175</v>
      </c>
      <c r="W97" s="22">
        <v>43215</v>
      </c>
      <c r="X97" s="24">
        <v>17353</v>
      </c>
      <c r="Y97" s="22" t="s">
        <v>56</v>
      </c>
      <c r="Z97" s="24">
        <v>17353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Verificar Valores</v>
      </c>
      <c r="AL97" t="str">
        <f>IF(D97&lt;&gt;"",IF(AK97&lt;&gt;"OK",IF(IFERROR(VLOOKUP(C97&amp;D97,[1]Radicacion!$J$2:$EI$30174,2,0),VLOOKUP(D97,[1]Radicacion!$J$2:$L$30174,2,0))&lt;&gt;"","NO EXIGIBLES"),""),"")</f>
        <v>NO EXIGIBLES</v>
      </c>
    </row>
    <row r="98" spans="1:38" x14ac:dyDescent="0.25">
      <c r="A98" s="20">
        <v>90</v>
      </c>
      <c r="B98" s="21" t="s">
        <v>44</v>
      </c>
      <c r="C98" s="20" t="s">
        <v>91</v>
      </c>
      <c r="D98" s="20" t="s">
        <v>176</v>
      </c>
      <c r="E98" s="22">
        <v>43180</v>
      </c>
      <c r="F98" s="22">
        <v>43679</v>
      </c>
      <c r="G98" s="23">
        <v>22000</v>
      </c>
      <c r="H98" s="24">
        <v>0</v>
      </c>
      <c r="I98" s="31"/>
      <c r="J98" s="24">
        <v>0</v>
      </c>
      <c r="K98" s="24">
        <v>11000</v>
      </c>
      <c r="L98" s="24">
        <v>0</v>
      </c>
      <c r="M98" s="24">
        <v>0</v>
      </c>
      <c r="N98" s="24">
        <v>11000</v>
      </c>
      <c r="O98" s="24">
        <v>11000</v>
      </c>
      <c r="P98" s="26" t="s">
        <v>177</v>
      </c>
      <c r="Q98" s="23">
        <v>22000</v>
      </c>
      <c r="R98" s="24">
        <v>0</v>
      </c>
      <c r="S98" s="24">
        <v>0</v>
      </c>
      <c r="T98" s="22" t="s">
        <v>48</v>
      </c>
      <c r="U98" s="24">
        <v>0</v>
      </c>
      <c r="V98" s="23" t="s">
        <v>178</v>
      </c>
      <c r="W98" s="22">
        <v>43692</v>
      </c>
      <c r="X98" s="24">
        <v>11000</v>
      </c>
      <c r="Y98" s="22" t="s">
        <v>56</v>
      </c>
      <c r="Z98" s="24">
        <v>11000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Verificar Valores</v>
      </c>
      <c r="AL98" t="str">
        <f>IF(D98&lt;&gt;"",IF(AK98&lt;&gt;"OK",IF(IFERROR(VLOOKUP(C98&amp;D98,[1]Radicacion!$J$2:$EI$30174,2,0),VLOOKUP(D98,[1]Radicacion!$J$2:$L$30174,2,0))&lt;&gt;"","NO EXIGIBLES"),""),"")</f>
        <v>NO EXIGIBLES</v>
      </c>
    </row>
    <row r="99" spans="1:38" x14ac:dyDescent="0.25">
      <c r="A99" s="20">
        <v>91</v>
      </c>
      <c r="B99" s="21" t="s">
        <v>44</v>
      </c>
      <c r="C99" s="20" t="s">
        <v>91</v>
      </c>
      <c r="D99" s="20" t="s">
        <v>179</v>
      </c>
      <c r="E99" s="22">
        <v>43181</v>
      </c>
      <c r="F99" s="22">
        <v>43679</v>
      </c>
      <c r="G99" s="23">
        <v>22000</v>
      </c>
      <c r="H99" s="24">
        <v>0</v>
      </c>
      <c r="I99" s="31"/>
      <c r="J99" s="24">
        <v>0</v>
      </c>
      <c r="K99" s="24">
        <v>11000</v>
      </c>
      <c r="L99" s="24">
        <v>0</v>
      </c>
      <c r="M99" s="24">
        <v>0</v>
      </c>
      <c r="N99" s="24">
        <v>11000</v>
      </c>
      <c r="O99" s="24">
        <v>11000</v>
      </c>
      <c r="P99" s="26" t="s">
        <v>180</v>
      </c>
      <c r="Q99" s="23">
        <v>22000</v>
      </c>
      <c r="R99" s="24">
        <v>0</v>
      </c>
      <c r="S99" s="24">
        <v>0</v>
      </c>
      <c r="T99" s="22" t="s">
        <v>48</v>
      </c>
      <c r="U99" s="24">
        <v>0</v>
      </c>
      <c r="V99" s="23" t="s">
        <v>181</v>
      </c>
      <c r="W99" s="22">
        <v>43692</v>
      </c>
      <c r="X99" s="24">
        <v>11000</v>
      </c>
      <c r="Y99" s="22" t="s">
        <v>56</v>
      </c>
      <c r="Z99" s="24">
        <v>11000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str">
        <f>IF(D99&lt;&gt;"",IF(AK99&lt;&gt;"OK",IF(IFERROR(VLOOKUP(C99&amp;D99,[1]Radicacion!$J$2:$EI$30174,2,0),VLOOKUP(D99,[1]Radicacion!$J$2:$L$30174,2,0))&lt;&gt;"","NO EXIGIBLES"),""),"")</f>
        <v>NO EXIGIBLES</v>
      </c>
    </row>
    <row r="100" spans="1:38" x14ac:dyDescent="0.25">
      <c r="A100" s="20">
        <v>92</v>
      </c>
      <c r="B100" s="21" t="s">
        <v>44</v>
      </c>
      <c r="C100" s="20" t="s">
        <v>91</v>
      </c>
      <c r="D100" s="20" t="s">
        <v>182</v>
      </c>
      <c r="E100" s="22">
        <v>43214</v>
      </c>
      <c r="F100" s="22">
        <v>43318</v>
      </c>
      <c r="G100" s="23">
        <v>22000</v>
      </c>
      <c r="H100" s="24">
        <v>0</v>
      </c>
      <c r="I100" s="31"/>
      <c r="J100" s="24">
        <v>11000</v>
      </c>
      <c r="K100" s="24">
        <v>0</v>
      </c>
      <c r="L100" s="24">
        <v>0</v>
      </c>
      <c r="M100" s="24">
        <v>0</v>
      </c>
      <c r="N100" s="24">
        <v>11000</v>
      </c>
      <c r="O100" s="24">
        <v>11000</v>
      </c>
      <c r="P100" s="26" t="s">
        <v>183</v>
      </c>
      <c r="Q100" s="23">
        <v>22000</v>
      </c>
      <c r="R100" s="24">
        <v>0</v>
      </c>
      <c r="S100" s="24">
        <v>0</v>
      </c>
      <c r="T100" s="22" t="s">
        <v>48</v>
      </c>
      <c r="U100" s="24">
        <v>0</v>
      </c>
      <c r="V100" s="23" t="s">
        <v>184</v>
      </c>
      <c r="W100" s="22">
        <v>43328</v>
      </c>
      <c r="X100" s="24">
        <v>11000</v>
      </c>
      <c r="Y100" s="22">
        <v>43405</v>
      </c>
      <c r="Z100" s="24">
        <v>0</v>
      </c>
      <c r="AA100" s="31"/>
      <c r="AB100" s="24">
        <v>0</v>
      </c>
      <c r="AC100" s="24">
        <v>11000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Verificar Valores</v>
      </c>
      <c r="AL100" t="str">
        <f>IF(D100&lt;&gt;"",IF(AK100&lt;&gt;"OK",IF(IFERROR(VLOOKUP(C100&amp;D100,[1]Radicacion!$J$2:$EI$30174,2,0),VLOOKUP(D100,[1]Radicacion!$J$2:$L$30174,2,0))&lt;&gt;"","NO EXIGIBLES"),""),"")</f>
        <v>NO EXIGIBLES</v>
      </c>
    </row>
    <row r="101" spans="1:38" x14ac:dyDescent="0.25">
      <c r="A101" s="20">
        <v>93</v>
      </c>
      <c r="B101" s="21" t="s">
        <v>44</v>
      </c>
      <c r="C101" s="20" t="s">
        <v>91</v>
      </c>
      <c r="D101" s="20" t="s">
        <v>185</v>
      </c>
      <c r="E101" s="22">
        <v>43234</v>
      </c>
      <c r="F101" s="22">
        <v>43265</v>
      </c>
      <c r="G101" s="23">
        <v>591539</v>
      </c>
      <c r="H101" s="24">
        <v>0</v>
      </c>
      <c r="I101" s="31"/>
      <c r="J101" s="24">
        <v>396822</v>
      </c>
      <c r="K101" s="24">
        <v>0</v>
      </c>
      <c r="L101" s="24">
        <v>0</v>
      </c>
      <c r="M101" s="24">
        <v>0</v>
      </c>
      <c r="N101" s="24">
        <v>396822</v>
      </c>
      <c r="O101" s="24">
        <v>194717</v>
      </c>
      <c r="P101" s="26" t="s">
        <v>186</v>
      </c>
      <c r="Q101" s="23">
        <v>591539</v>
      </c>
      <c r="R101" s="24">
        <v>0</v>
      </c>
      <c r="S101" s="24">
        <v>0</v>
      </c>
      <c r="T101" s="22" t="s">
        <v>48</v>
      </c>
      <c r="U101" s="24">
        <v>0</v>
      </c>
      <c r="V101" s="23" t="s">
        <v>187</v>
      </c>
      <c r="W101" s="22">
        <v>43281</v>
      </c>
      <c r="X101" s="24">
        <v>194717</v>
      </c>
      <c r="Y101" s="22">
        <v>43364</v>
      </c>
      <c r="Z101" s="24">
        <v>194717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str">
        <f>IF(D101&lt;&gt;"",IF(AK101&lt;&gt;"OK",IF(IFERROR(VLOOKUP(C101&amp;D101,[1]Radicacion!$J$2:$EI$30174,2,0),VLOOKUP(D101,[1]Radicacion!$J$2:$L$30174,2,0))&lt;&gt;"","NO EXIGIBLES"),""),"")</f>
        <v>NO EXIGIBLES</v>
      </c>
    </row>
    <row r="102" spans="1:38" x14ac:dyDescent="0.25">
      <c r="A102" s="20">
        <v>94</v>
      </c>
      <c r="B102" s="21" t="s">
        <v>44</v>
      </c>
      <c r="C102" s="20" t="s">
        <v>91</v>
      </c>
      <c r="D102" s="20" t="s">
        <v>188</v>
      </c>
      <c r="E102" s="22">
        <v>43679</v>
      </c>
      <c r="F102" s="22">
        <v>43679</v>
      </c>
      <c r="G102" s="23">
        <v>22000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22000</v>
      </c>
      <c r="P102" s="26" t="s">
        <v>48</v>
      </c>
      <c r="Q102" s="23">
        <v>0</v>
      </c>
      <c r="R102" s="24">
        <v>0</v>
      </c>
      <c r="S102" s="24">
        <v>0</v>
      </c>
      <c r="T102" s="22" t="s">
        <v>48</v>
      </c>
      <c r="U102" s="24">
        <v>0</v>
      </c>
      <c r="V102" s="23">
        <v>0</v>
      </c>
      <c r="W102" s="22" t="s">
        <v>48</v>
      </c>
      <c r="X102" s="24">
        <v>0</v>
      </c>
      <c r="Y102" s="22" t="s">
        <v>48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str">
        <f>IF(D102&lt;&gt;"",IF(AK102&lt;&gt;"OK",IF(IFERROR(VLOOKUP(C102&amp;D102,[1]Radicacion!$J$2:$EI$30174,2,0),VLOOKUP(D102,[1]Radicacion!$J$2:$L$30174,2,0))&lt;&gt;"","NO EXIGIBLES"),""),"")</f>
        <v>NO EXIGIBLES</v>
      </c>
    </row>
    <row r="103" spans="1:38" x14ac:dyDescent="0.25">
      <c r="A103" s="20">
        <v>95</v>
      </c>
      <c r="B103" s="21" t="s">
        <v>44</v>
      </c>
      <c r="C103" s="20" t="s">
        <v>91</v>
      </c>
      <c r="D103" s="20" t="s">
        <v>189</v>
      </c>
      <c r="E103" s="22">
        <v>43265</v>
      </c>
      <c r="F103" s="22">
        <v>43265</v>
      </c>
      <c r="G103" s="23">
        <v>782258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782258</v>
      </c>
      <c r="P103" s="26" t="s">
        <v>48</v>
      </c>
      <c r="Q103" s="23">
        <v>0</v>
      </c>
      <c r="R103" s="24">
        <v>0</v>
      </c>
      <c r="S103" s="24">
        <v>0</v>
      </c>
      <c r="T103" s="22" t="s">
        <v>48</v>
      </c>
      <c r="U103" s="24">
        <v>0</v>
      </c>
      <c r="V103" s="23">
        <v>0</v>
      </c>
      <c r="W103" s="22" t="s">
        <v>48</v>
      </c>
      <c r="X103" s="24">
        <v>0</v>
      </c>
      <c r="Y103" s="22" t="s">
        <v>48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str">
        <f>IF(D103&lt;&gt;"",IF(AK103&lt;&gt;"OK",IF(IFERROR(VLOOKUP(C103&amp;D103,[1]Radicacion!$J$2:$EI$30174,2,0),VLOOKUP(D103,[1]Radicacion!$J$2:$L$30174,2,0))&lt;&gt;"","NO EXIGIBLES"),""),"")</f>
        <v>NO EXIGIBLES</v>
      </c>
    </row>
    <row r="104" spans="1:38" x14ac:dyDescent="0.25">
      <c r="A104" s="20">
        <v>96</v>
      </c>
      <c r="B104" s="21" t="s">
        <v>44</v>
      </c>
      <c r="C104" s="20" t="s">
        <v>91</v>
      </c>
      <c r="D104" s="20" t="s">
        <v>190</v>
      </c>
      <c r="E104" s="22">
        <v>43679</v>
      </c>
      <c r="F104" s="22">
        <v>43679</v>
      </c>
      <c r="G104" s="23">
        <v>22000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22000</v>
      </c>
      <c r="P104" s="26" t="s">
        <v>48</v>
      </c>
      <c r="Q104" s="23">
        <v>0</v>
      </c>
      <c r="R104" s="24">
        <v>0</v>
      </c>
      <c r="S104" s="24">
        <v>0</v>
      </c>
      <c r="T104" s="22" t="s">
        <v>48</v>
      </c>
      <c r="U104" s="24">
        <v>0</v>
      </c>
      <c r="V104" s="23">
        <v>0</v>
      </c>
      <c r="W104" s="22" t="s">
        <v>48</v>
      </c>
      <c r="X104" s="24">
        <v>0</v>
      </c>
      <c r="Y104" s="22" t="s">
        <v>48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str">
        <f>IF(D104&lt;&gt;"",IF(AK104&lt;&gt;"OK",IF(IFERROR(VLOOKUP(C104&amp;D104,[1]Radicacion!$J$2:$EI$30174,2,0),VLOOKUP(D104,[1]Radicacion!$J$2:$L$30174,2,0))&lt;&gt;"","NO EXIGIBLES"),""),"")</f>
        <v>NO EXIGIBLES</v>
      </c>
    </row>
    <row r="105" spans="1:38" x14ac:dyDescent="0.25">
      <c r="A105" s="20">
        <v>97</v>
      </c>
      <c r="B105" s="21" t="s">
        <v>44</v>
      </c>
      <c r="C105" s="20" t="s">
        <v>91</v>
      </c>
      <c r="D105" s="20" t="s">
        <v>191</v>
      </c>
      <c r="E105" s="22">
        <v>43679</v>
      </c>
      <c r="F105" s="22">
        <v>43679</v>
      </c>
      <c r="G105" s="23">
        <v>22000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22000</v>
      </c>
      <c r="P105" s="26" t="s">
        <v>48</v>
      </c>
      <c r="Q105" s="23">
        <v>0</v>
      </c>
      <c r="R105" s="24">
        <v>0</v>
      </c>
      <c r="S105" s="24">
        <v>0</v>
      </c>
      <c r="T105" s="22" t="s">
        <v>48</v>
      </c>
      <c r="U105" s="24">
        <v>0</v>
      </c>
      <c r="V105" s="23">
        <v>0</v>
      </c>
      <c r="W105" s="22" t="s">
        <v>48</v>
      </c>
      <c r="X105" s="24">
        <v>0</v>
      </c>
      <c r="Y105" s="22" t="s">
        <v>48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str">
        <f>IF(D105&lt;&gt;"",IF(AK105&lt;&gt;"OK",IF(IFERROR(VLOOKUP(C105&amp;D105,[1]Radicacion!$J$2:$EI$30174,2,0),VLOOKUP(D105,[1]Radicacion!$J$2:$L$30174,2,0))&lt;&gt;"","NO EXIGIBLES"),""),"")</f>
        <v>NO EXIGIBLES</v>
      </c>
    </row>
    <row r="106" spans="1:38" x14ac:dyDescent="0.25">
      <c r="A106" s="20">
        <v>98</v>
      </c>
      <c r="B106" s="21" t="s">
        <v>44</v>
      </c>
      <c r="C106" s="20" t="s">
        <v>91</v>
      </c>
      <c r="D106" s="20" t="s">
        <v>192</v>
      </c>
      <c r="E106" s="22">
        <v>43250</v>
      </c>
      <c r="F106" s="22">
        <v>43318</v>
      </c>
      <c r="G106" s="23">
        <v>22000</v>
      </c>
      <c r="H106" s="24">
        <v>0</v>
      </c>
      <c r="I106" s="31"/>
      <c r="J106" s="24">
        <v>11000</v>
      </c>
      <c r="K106" s="24">
        <v>0</v>
      </c>
      <c r="L106" s="24">
        <v>0</v>
      </c>
      <c r="M106" s="24">
        <v>0</v>
      </c>
      <c r="N106" s="24">
        <v>11000</v>
      </c>
      <c r="O106" s="24">
        <v>11000</v>
      </c>
      <c r="P106" s="26" t="s">
        <v>193</v>
      </c>
      <c r="Q106" s="23">
        <v>22000</v>
      </c>
      <c r="R106" s="24">
        <v>0</v>
      </c>
      <c r="S106" s="24">
        <v>0</v>
      </c>
      <c r="T106" s="22" t="s">
        <v>48</v>
      </c>
      <c r="U106" s="24">
        <v>0</v>
      </c>
      <c r="V106" s="23" t="s">
        <v>194</v>
      </c>
      <c r="W106" s="22">
        <v>43326</v>
      </c>
      <c r="X106" s="24">
        <v>11000</v>
      </c>
      <c r="Y106" s="22">
        <v>43377</v>
      </c>
      <c r="Z106" s="24">
        <v>0</v>
      </c>
      <c r="AA106" s="31"/>
      <c r="AB106" s="24">
        <v>0</v>
      </c>
      <c r="AC106" s="24">
        <v>11000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str">
        <f>IF(D106&lt;&gt;"",IF(AK106&lt;&gt;"OK",IF(IFERROR(VLOOKUP(C106&amp;D106,[1]Radicacion!$J$2:$EI$30174,2,0),VLOOKUP(D106,[1]Radicacion!$J$2:$L$30174,2,0))&lt;&gt;"","NO EXIGIBLES"),""),"")</f>
        <v>NO EXIGIBLES</v>
      </c>
    </row>
    <row r="107" spans="1:38" x14ac:dyDescent="0.25">
      <c r="A107" s="20">
        <v>99</v>
      </c>
      <c r="B107" s="21" t="s">
        <v>44</v>
      </c>
      <c r="C107" s="20" t="s">
        <v>91</v>
      </c>
      <c r="D107" s="20" t="s">
        <v>195</v>
      </c>
      <c r="E107" s="22">
        <v>43251</v>
      </c>
      <c r="F107" s="22">
        <v>43318</v>
      </c>
      <c r="G107" s="23">
        <v>22000</v>
      </c>
      <c r="H107" s="24">
        <v>0</v>
      </c>
      <c r="I107" s="31"/>
      <c r="J107" s="24">
        <v>11000</v>
      </c>
      <c r="K107" s="24">
        <v>0</v>
      </c>
      <c r="L107" s="24">
        <v>0</v>
      </c>
      <c r="M107" s="24">
        <v>0</v>
      </c>
      <c r="N107" s="24">
        <v>11000</v>
      </c>
      <c r="O107" s="24">
        <v>11000</v>
      </c>
      <c r="P107" s="26" t="s">
        <v>196</v>
      </c>
      <c r="Q107" s="23">
        <v>22000</v>
      </c>
      <c r="R107" s="24">
        <v>0</v>
      </c>
      <c r="S107" s="24">
        <v>0</v>
      </c>
      <c r="T107" s="22" t="s">
        <v>48</v>
      </c>
      <c r="U107" s="24">
        <v>0</v>
      </c>
      <c r="V107" s="23" t="s">
        <v>197</v>
      </c>
      <c r="W107" s="22">
        <v>43326</v>
      </c>
      <c r="X107" s="24">
        <v>11000</v>
      </c>
      <c r="Y107" s="22">
        <v>43377</v>
      </c>
      <c r="Z107" s="24">
        <v>0</v>
      </c>
      <c r="AA107" s="31"/>
      <c r="AB107" s="24">
        <v>0</v>
      </c>
      <c r="AC107" s="24">
        <v>11000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str">
        <f>IF(D107&lt;&gt;"",IF(AK107&lt;&gt;"OK",IF(IFERROR(VLOOKUP(C107&amp;D107,[1]Radicacion!$J$2:$EI$30174,2,0),VLOOKUP(D107,[1]Radicacion!$J$2:$L$30174,2,0))&lt;&gt;"","NO EXIGIBLES"),""),"")</f>
        <v>NO EXIGIBLES</v>
      </c>
    </row>
    <row r="108" spans="1:38" x14ac:dyDescent="0.25">
      <c r="A108" s="20">
        <v>100</v>
      </c>
      <c r="B108" s="21" t="s">
        <v>44</v>
      </c>
      <c r="C108" s="20" t="s">
        <v>91</v>
      </c>
      <c r="D108" s="20" t="s">
        <v>198</v>
      </c>
      <c r="E108" s="22">
        <v>43252</v>
      </c>
      <c r="F108" s="22">
        <v>43318</v>
      </c>
      <c r="G108" s="23">
        <v>22000</v>
      </c>
      <c r="H108" s="24">
        <v>0</v>
      </c>
      <c r="I108" s="31"/>
      <c r="J108" s="24">
        <v>11000</v>
      </c>
      <c r="K108" s="24">
        <v>0</v>
      </c>
      <c r="L108" s="24">
        <v>0</v>
      </c>
      <c r="M108" s="24">
        <v>0</v>
      </c>
      <c r="N108" s="24">
        <v>11000</v>
      </c>
      <c r="O108" s="24">
        <v>11000</v>
      </c>
      <c r="P108" s="26" t="s">
        <v>199</v>
      </c>
      <c r="Q108" s="23">
        <v>22000</v>
      </c>
      <c r="R108" s="24">
        <v>0</v>
      </c>
      <c r="S108" s="24">
        <v>0</v>
      </c>
      <c r="T108" s="22" t="s">
        <v>48</v>
      </c>
      <c r="U108" s="24">
        <v>0</v>
      </c>
      <c r="V108" s="23" t="s">
        <v>200</v>
      </c>
      <c r="W108" s="22">
        <v>43328</v>
      </c>
      <c r="X108" s="24">
        <v>11000</v>
      </c>
      <c r="Y108" s="22">
        <v>43376</v>
      </c>
      <c r="Z108" s="24">
        <v>11000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str">
        <f>IF(D108&lt;&gt;"",IF(AK108&lt;&gt;"OK",IF(IFERROR(VLOOKUP(C108&amp;D108,[1]Radicacion!$J$2:$EI$30174,2,0),VLOOKUP(D108,[1]Radicacion!$J$2:$L$30174,2,0))&lt;&gt;"","NO EXIGIBLES"),""),"")</f>
        <v>NO EXIGIBLES</v>
      </c>
    </row>
    <row r="109" spans="1:38" x14ac:dyDescent="0.25">
      <c r="A109" s="20">
        <v>101</v>
      </c>
      <c r="B109" s="21" t="s">
        <v>44</v>
      </c>
      <c r="C109" s="20" t="s">
        <v>91</v>
      </c>
      <c r="D109" s="20" t="s">
        <v>201</v>
      </c>
      <c r="E109" s="22">
        <v>43254</v>
      </c>
      <c r="F109" s="22">
        <v>43291</v>
      </c>
      <c r="G109" s="23">
        <v>80519</v>
      </c>
      <c r="H109" s="24">
        <v>0</v>
      </c>
      <c r="I109" s="31"/>
      <c r="J109" s="24">
        <v>64416</v>
      </c>
      <c r="K109" s="24">
        <v>0</v>
      </c>
      <c r="L109" s="24">
        <v>0</v>
      </c>
      <c r="M109" s="24">
        <v>0</v>
      </c>
      <c r="N109" s="24">
        <v>64416</v>
      </c>
      <c r="O109" s="24">
        <v>16103</v>
      </c>
      <c r="P109" s="26" t="s">
        <v>202</v>
      </c>
      <c r="Q109" s="23">
        <v>80519</v>
      </c>
      <c r="R109" s="24">
        <v>0</v>
      </c>
      <c r="S109" s="24">
        <v>0</v>
      </c>
      <c r="T109" s="22" t="s">
        <v>48</v>
      </c>
      <c r="U109" s="24">
        <v>0</v>
      </c>
      <c r="V109" s="23" t="s">
        <v>203</v>
      </c>
      <c r="W109" s="22">
        <v>43311</v>
      </c>
      <c r="X109" s="24">
        <v>16103</v>
      </c>
      <c r="Y109" s="22" t="s">
        <v>56</v>
      </c>
      <c r="Z109" s="24">
        <v>16103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str">
        <f>IF(D109&lt;&gt;"",IF(AK109&lt;&gt;"OK",IF(IFERROR(VLOOKUP(C109&amp;D109,[1]Radicacion!$J$2:$EI$30174,2,0),VLOOKUP(D109,[1]Radicacion!$J$2:$L$30174,2,0))&lt;&gt;"","NO EXIGIBLES"),""),"")</f>
        <v>NO EXIGIBLES</v>
      </c>
    </row>
    <row r="110" spans="1:38" x14ac:dyDescent="0.25">
      <c r="A110" s="20">
        <v>102</v>
      </c>
      <c r="B110" s="21" t="s">
        <v>44</v>
      </c>
      <c r="C110" s="20" t="s">
        <v>91</v>
      </c>
      <c r="D110" s="20" t="s">
        <v>204</v>
      </c>
      <c r="E110" s="22">
        <v>43256</v>
      </c>
      <c r="F110" s="22">
        <v>43318</v>
      </c>
      <c r="G110" s="23">
        <v>22000</v>
      </c>
      <c r="H110" s="24">
        <v>0</v>
      </c>
      <c r="I110" s="31"/>
      <c r="J110" s="24">
        <v>11000</v>
      </c>
      <c r="K110" s="24">
        <v>0</v>
      </c>
      <c r="L110" s="24">
        <v>0</v>
      </c>
      <c r="M110" s="24">
        <v>0</v>
      </c>
      <c r="N110" s="24">
        <v>11000</v>
      </c>
      <c r="O110" s="24">
        <v>11000</v>
      </c>
      <c r="P110" s="26" t="s">
        <v>205</v>
      </c>
      <c r="Q110" s="23">
        <v>22000</v>
      </c>
      <c r="R110" s="24">
        <v>0</v>
      </c>
      <c r="S110" s="24">
        <v>0</v>
      </c>
      <c r="T110" s="22" t="s">
        <v>48</v>
      </c>
      <c r="U110" s="24">
        <v>0</v>
      </c>
      <c r="V110" s="23" t="s">
        <v>206</v>
      </c>
      <c r="W110" s="22">
        <v>43328</v>
      </c>
      <c r="X110" s="24">
        <v>11000</v>
      </c>
      <c r="Y110" s="22">
        <v>43376</v>
      </c>
      <c r="Z110" s="24">
        <v>11000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str">
        <f>IF(D110&lt;&gt;"",IF(AK110&lt;&gt;"OK",IF(IFERROR(VLOOKUP(C110&amp;D110,[1]Radicacion!$J$2:$EI$30174,2,0),VLOOKUP(D110,[1]Radicacion!$J$2:$L$30174,2,0))&lt;&gt;"","NO EXIGIBLES"),""),"")</f>
        <v>NO EXIGIBLES</v>
      </c>
    </row>
    <row r="111" spans="1:38" x14ac:dyDescent="0.25">
      <c r="A111" s="20">
        <v>103</v>
      </c>
      <c r="B111" s="21" t="s">
        <v>44</v>
      </c>
      <c r="C111" s="20" t="s">
        <v>91</v>
      </c>
      <c r="D111" s="20" t="s">
        <v>207</v>
      </c>
      <c r="E111" s="22">
        <v>43256</v>
      </c>
      <c r="F111" s="22">
        <v>43318</v>
      </c>
      <c r="G111" s="23">
        <v>22000</v>
      </c>
      <c r="H111" s="24">
        <v>0</v>
      </c>
      <c r="I111" s="31"/>
      <c r="J111" s="24">
        <v>11000</v>
      </c>
      <c r="K111" s="24">
        <v>0</v>
      </c>
      <c r="L111" s="24">
        <v>0</v>
      </c>
      <c r="M111" s="24">
        <v>0</v>
      </c>
      <c r="N111" s="24">
        <v>11000</v>
      </c>
      <c r="O111" s="24">
        <v>11000</v>
      </c>
      <c r="P111" s="26" t="s">
        <v>208</v>
      </c>
      <c r="Q111" s="23">
        <v>22000</v>
      </c>
      <c r="R111" s="24">
        <v>0</v>
      </c>
      <c r="S111" s="24">
        <v>0</v>
      </c>
      <c r="T111" s="22" t="s">
        <v>48</v>
      </c>
      <c r="U111" s="24">
        <v>0</v>
      </c>
      <c r="V111" s="23" t="s">
        <v>209</v>
      </c>
      <c r="W111" s="22">
        <v>43328</v>
      </c>
      <c r="X111" s="24">
        <v>11000</v>
      </c>
      <c r="Y111" s="22">
        <v>43376</v>
      </c>
      <c r="Z111" s="24">
        <v>11000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str">
        <f>IF(D111&lt;&gt;"",IF(AK111&lt;&gt;"OK",IF(IFERROR(VLOOKUP(C111&amp;D111,[1]Radicacion!$J$2:$EI$30174,2,0),VLOOKUP(D111,[1]Radicacion!$J$2:$L$30174,2,0))&lt;&gt;"","NO EXIGIBLES"),""),"")</f>
        <v>NO EXIGIBLES</v>
      </c>
    </row>
    <row r="112" spans="1:38" x14ac:dyDescent="0.25">
      <c r="A112" s="20">
        <v>104</v>
      </c>
      <c r="B112" s="21" t="s">
        <v>44</v>
      </c>
      <c r="C112" s="20" t="s">
        <v>91</v>
      </c>
      <c r="D112" s="20" t="s">
        <v>210</v>
      </c>
      <c r="E112" s="22">
        <v>43257</v>
      </c>
      <c r="F112" s="22">
        <v>43318</v>
      </c>
      <c r="G112" s="23">
        <v>22000</v>
      </c>
      <c r="H112" s="24">
        <v>0</v>
      </c>
      <c r="I112" s="31"/>
      <c r="J112" s="24">
        <v>11000</v>
      </c>
      <c r="K112" s="24">
        <v>0</v>
      </c>
      <c r="L112" s="24">
        <v>0</v>
      </c>
      <c r="M112" s="24">
        <v>0</v>
      </c>
      <c r="N112" s="24">
        <v>11000</v>
      </c>
      <c r="O112" s="24">
        <v>11000</v>
      </c>
      <c r="P112" s="26" t="s">
        <v>211</v>
      </c>
      <c r="Q112" s="23">
        <v>22000</v>
      </c>
      <c r="R112" s="24">
        <v>0</v>
      </c>
      <c r="S112" s="24">
        <v>0</v>
      </c>
      <c r="T112" s="22" t="s">
        <v>48</v>
      </c>
      <c r="U112" s="24">
        <v>0</v>
      </c>
      <c r="V112" s="23" t="s">
        <v>212</v>
      </c>
      <c r="W112" s="22">
        <v>43328</v>
      </c>
      <c r="X112" s="24">
        <v>11000</v>
      </c>
      <c r="Y112" s="22">
        <v>43376</v>
      </c>
      <c r="Z112" s="24">
        <v>11000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str">
        <f>IF(D112&lt;&gt;"",IF(AK112&lt;&gt;"OK",IF(IFERROR(VLOOKUP(C112&amp;D112,[1]Radicacion!$J$2:$EI$30174,2,0),VLOOKUP(D112,[1]Radicacion!$J$2:$L$30174,2,0))&lt;&gt;"","NO EXIGIBLES"),""),"")</f>
        <v>NO EXIGIBLES</v>
      </c>
    </row>
    <row r="113" spans="1:38" x14ac:dyDescent="0.25">
      <c r="A113" s="20">
        <v>105</v>
      </c>
      <c r="B113" s="21" t="s">
        <v>44</v>
      </c>
      <c r="C113" s="20" t="s">
        <v>91</v>
      </c>
      <c r="D113" s="20" t="s">
        <v>213</v>
      </c>
      <c r="E113" s="22">
        <v>43257</v>
      </c>
      <c r="F113" s="22">
        <v>43318</v>
      </c>
      <c r="G113" s="23">
        <v>22000</v>
      </c>
      <c r="H113" s="24">
        <v>0</v>
      </c>
      <c r="I113" s="31"/>
      <c r="J113" s="24">
        <v>11000</v>
      </c>
      <c r="K113" s="24">
        <v>0</v>
      </c>
      <c r="L113" s="24">
        <v>0</v>
      </c>
      <c r="M113" s="24">
        <v>0</v>
      </c>
      <c r="N113" s="24">
        <v>11000</v>
      </c>
      <c r="O113" s="24">
        <v>11000</v>
      </c>
      <c r="P113" s="26" t="s">
        <v>214</v>
      </c>
      <c r="Q113" s="23">
        <v>22000</v>
      </c>
      <c r="R113" s="24">
        <v>0</v>
      </c>
      <c r="S113" s="24">
        <v>0</v>
      </c>
      <c r="T113" s="22" t="s">
        <v>48</v>
      </c>
      <c r="U113" s="24">
        <v>0</v>
      </c>
      <c r="V113" s="23" t="s">
        <v>215</v>
      </c>
      <c r="W113" s="22">
        <v>43328</v>
      </c>
      <c r="X113" s="24">
        <v>11000</v>
      </c>
      <c r="Y113" s="22">
        <v>43376</v>
      </c>
      <c r="Z113" s="24">
        <v>11000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str">
        <f>IF(D113&lt;&gt;"",IF(AK113&lt;&gt;"OK",IF(IFERROR(VLOOKUP(C113&amp;D113,[1]Radicacion!$J$2:$EI$30174,2,0),VLOOKUP(D113,[1]Radicacion!$J$2:$L$30174,2,0))&lt;&gt;"","NO EXIGIBLES"),""),"")</f>
        <v>NO EXIGIBLES</v>
      </c>
    </row>
    <row r="114" spans="1:38" x14ac:dyDescent="0.25">
      <c r="A114" s="20">
        <v>106</v>
      </c>
      <c r="B114" s="21" t="s">
        <v>44</v>
      </c>
      <c r="C114" s="20" t="s">
        <v>91</v>
      </c>
      <c r="D114" s="20" t="s">
        <v>216</v>
      </c>
      <c r="E114" s="22">
        <v>43258</v>
      </c>
      <c r="F114" s="22">
        <v>43318</v>
      </c>
      <c r="G114" s="23">
        <v>22000</v>
      </c>
      <c r="H114" s="24">
        <v>0</v>
      </c>
      <c r="I114" s="31"/>
      <c r="J114" s="24">
        <v>11000</v>
      </c>
      <c r="K114" s="24">
        <v>0</v>
      </c>
      <c r="L114" s="24">
        <v>0</v>
      </c>
      <c r="M114" s="24">
        <v>0</v>
      </c>
      <c r="N114" s="24">
        <v>11000</v>
      </c>
      <c r="O114" s="24">
        <v>11000</v>
      </c>
      <c r="P114" s="26" t="s">
        <v>217</v>
      </c>
      <c r="Q114" s="23">
        <v>22000</v>
      </c>
      <c r="R114" s="24">
        <v>0</v>
      </c>
      <c r="S114" s="24">
        <v>0</v>
      </c>
      <c r="T114" s="22" t="s">
        <v>48</v>
      </c>
      <c r="U114" s="24">
        <v>0</v>
      </c>
      <c r="V114" s="23" t="s">
        <v>218</v>
      </c>
      <c r="W114" s="22">
        <v>43328</v>
      </c>
      <c r="X114" s="24">
        <v>11000</v>
      </c>
      <c r="Y114" s="22">
        <v>43376</v>
      </c>
      <c r="Z114" s="24">
        <v>11000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str">
        <f>IF(D114&lt;&gt;"",IF(AK114&lt;&gt;"OK",IF(IFERROR(VLOOKUP(C114&amp;D114,[1]Radicacion!$J$2:$EI$30174,2,0),VLOOKUP(D114,[1]Radicacion!$J$2:$L$30174,2,0))&lt;&gt;"","NO EXIGIBLES"),""),"")</f>
        <v>NO EXIGIBLES</v>
      </c>
    </row>
    <row r="115" spans="1:38" x14ac:dyDescent="0.25">
      <c r="A115" s="20">
        <v>107</v>
      </c>
      <c r="B115" s="21" t="s">
        <v>44</v>
      </c>
      <c r="C115" s="20" t="s">
        <v>91</v>
      </c>
      <c r="D115" s="20" t="s">
        <v>219</v>
      </c>
      <c r="E115" s="22">
        <v>43258</v>
      </c>
      <c r="F115" s="22">
        <v>43318</v>
      </c>
      <c r="G115" s="23">
        <v>22000</v>
      </c>
      <c r="H115" s="24">
        <v>0</v>
      </c>
      <c r="I115" s="31"/>
      <c r="J115" s="24">
        <v>11000</v>
      </c>
      <c r="K115" s="24">
        <v>0</v>
      </c>
      <c r="L115" s="24">
        <v>0</v>
      </c>
      <c r="M115" s="24">
        <v>0</v>
      </c>
      <c r="N115" s="24">
        <v>11000</v>
      </c>
      <c r="O115" s="24">
        <v>11000</v>
      </c>
      <c r="P115" s="26" t="s">
        <v>220</v>
      </c>
      <c r="Q115" s="23">
        <v>22000</v>
      </c>
      <c r="R115" s="24">
        <v>0</v>
      </c>
      <c r="S115" s="24">
        <v>0</v>
      </c>
      <c r="T115" s="22" t="s">
        <v>48</v>
      </c>
      <c r="U115" s="24">
        <v>0</v>
      </c>
      <c r="V115" s="23" t="s">
        <v>221</v>
      </c>
      <c r="W115" s="22">
        <v>43328</v>
      </c>
      <c r="X115" s="24">
        <v>11000</v>
      </c>
      <c r="Y115" s="22">
        <v>43376</v>
      </c>
      <c r="Z115" s="24">
        <v>11000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str">
        <f>IF(D115&lt;&gt;"",IF(AK115&lt;&gt;"OK",IF(IFERROR(VLOOKUP(C115&amp;D115,[1]Radicacion!$J$2:$EI$30174,2,0),VLOOKUP(D115,[1]Radicacion!$J$2:$L$30174,2,0))&lt;&gt;"","NO EXIGIBLES"),""),"")</f>
        <v>NO EXIGIBLES</v>
      </c>
    </row>
    <row r="116" spans="1:38" x14ac:dyDescent="0.25">
      <c r="A116" s="20">
        <v>108</v>
      </c>
      <c r="B116" s="21" t="s">
        <v>44</v>
      </c>
      <c r="C116" s="20" t="s">
        <v>91</v>
      </c>
      <c r="D116" s="20" t="s">
        <v>222</v>
      </c>
      <c r="E116" s="22">
        <v>43258</v>
      </c>
      <c r="F116" s="22">
        <v>43318</v>
      </c>
      <c r="G116" s="23">
        <v>22000</v>
      </c>
      <c r="H116" s="24">
        <v>0</v>
      </c>
      <c r="I116" s="31"/>
      <c r="J116" s="24">
        <v>11000</v>
      </c>
      <c r="K116" s="24">
        <v>0</v>
      </c>
      <c r="L116" s="24">
        <v>0</v>
      </c>
      <c r="M116" s="24">
        <v>0</v>
      </c>
      <c r="N116" s="24">
        <v>11000</v>
      </c>
      <c r="O116" s="24">
        <v>11000</v>
      </c>
      <c r="P116" s="26" t="s">
        <v>223</v>
      </c>
      <c r="Q116" s="23">
        <v>22000</v>
      </c>
      <c r="R116" s="24">
        <v>0</v>
      </c>
      <c r="S116" s="24">
        <v>0</v>
      </c>
      <c r="T116" s="22" t="s">
        <v>48</v>
      </c>
      <c r="U116" s="24">
        <v>0</v>
      </c>
      <c r="V116" s="23" t="s">
        <v>224</v>
      </c>
      <c r="W116" s="22">
        <v>43328</v>
      </c>
      <c r="X116" s="24">
        <v>11000</v>
      </c>
      <c r="Y116" s="22">
        <v>43376</v>
      </c>
      <c r="Z116" s="24">
        <v>11000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str">
        <f>IF(D116&lt;&gt;"",IF(AK116&lt;&gt;"OK",IF(IFERROR(VLOOKUP(C116&amp;D116,[1]Radicacion!$J$2:$EI$30174,2,0),VLOOKUP(D116,[1]Radicacion!$J$2:$L$30174,2,0))&lt;&gt;"","NO EXIGIBLES"),""),"")</f>
        <v>NO EXIGIBLES</v>
      </c>
    </row>
    <row r="117" spans="1:38" x14ac:dyDescent="0.25">
      <c r="A117" s="20">
        <v>109</v>
      </c>
      <c r="B117" s="21" t="s">
        <v>44</v>
      </c>
      <c r="C117" s="20" t="s">
        <v>91</v>
      </c>
      <c r="D117" s="20" t="s">
        <v>225</v>
      </c>
      <c r="E117" s="22">
        <v>43258</v>
      </c>
      <c r="F117" s="22">
        <v>43318</v>
      </c>
      <c r="G117" s="23">
        <v>22000</v>
      </c>
      <c r="H117" s="24">
        <v>0</v>
      </c>
      <c r="I117" s="31"/>
      <c r="J117" s="24">
        <v>11000</v>
      </c>
      <c r="K117" s="24">
        <v>0</v>
      </c>
      <c r="L117" s="24">
        <v>0</v>
      </c>
      <c r="M117" s="24">
        <v>0</v>
      </c>
      <c r="N117" s="24">
        <v>11000</v>
      </c>
      <c r="O117" s="24">
        <v>11000</v>
      </c>
      <c r="P117" s="26" t="s">
        <v>226</v>
      </c>
      <c r="Q117" s="23">
        <v>22000</v>
      </c>
      <c r="R117" s="24">
        <v>0</v>
      </c>
      <c r="S117" s="24">
        <v>0</v>
      </c>
      <c r="T117" s="22" t="s">
        <v>48</v>
      </c>
      <c r="U117" s="24">
        <v>0</v>
      </c>
      <c r="V117" s="23" t="s">
        <v>227</v>
      </c>
      <c r="W117" s="22">
        <v>43328</v>
      </c>
      <c r="X117" s="24">
        <v>11000</v>
      </c>
      <c r="Y117" s="22">
        <v>43376</v>
      </c>
      <c r="Z117" s="24">
        <v>11000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str">
        <f>IF(D117&lt;&gt;"",IF(AK117&lt;&gt;"OK",IF(IFERROR(VLOOKUP(C117&amp;D117,[1]Radicacion!$J$2:$EI$30174,2,0),VLOOKUP(D117,[1]Radicacion!$J$2:$L$30174,2,0))&lt;&gt;"","NO EXIGIBLES"),""),"")</f>
        <v>NO EXIGIBLES</v>
      </c>
    </row>
    <row r="118" spans="1:38" x14ac:dyDescent="0.25">
      <c r="A118" s="20">
        <v>110</v>
      </c>
      <c r="B118" s="21" t="s">
        <v>44</v>
      </c>
      <c r="C118" s="20" t="s">
        <v>91</v>
      </c>
      <c r="D118" s="20" t="s">
        <v>228</v>
      </c>
      <c r="E118" s="22">
        <v>43260</v>
      </c>
      <c r="F118" s="22">
        <v>43291</v>
      </c>
      <c r="G118" s="23">
        <v>47900</v>
      </c>
      <c r="H118" s="24">
        <v>0</v>
      </c>
      <c r="I118" s="31"/>
      <c r="J118" s="24">
        <v>31797</v>
      </c>
      <c r="K118" s="24">
        <v>0</v>
      </c>
      <c r="L118" s="24">
        <v>0</v>
      </c>
      <c r="M118" s="24">
        <v>0</v>
      </c>
      <c r="N118" s="24">
        <v>31797</v>
      </c>
      <c r="O118" s="24">
        <v>16103</v>
      </c>
      <c r="P118" s="26" t="s">
        <v>229</v>
      </c>
      <c r="Q118" s="23">
        <v>47900</v>
      </c>
      <c r="R118" s="24">
        <v>0</v>
      </c>
      <c r="S118" s="24">
        <v>0</v>
      </c>
      <c r="T118" s="22" t="s">
        <v>48</v>
      </c>
      <c r="U118" s="24">
        <v>0</v>
      </c>
      <c r="V118" s="23" t="s">
        <v>230</v>
      </c>
      <c r="W118" s="22">
        <v>43311</v>
      </c>
      <c r="X118" s="24">
        <v>16103</v>
      </c>
      <c r="Y118" s="22" t="s">
        <v>56</v>
      </c>
      <c r="Z118" s="24">
        <v>16103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str">
        <f>IF(D118&lt;&gt;"",IF(AK118&lt;&gt;"OK",IF(IFERROR(VLOOKUP(C118&amp;D118,[1]Radicacion!$J$2:$EI$30174,2,0),VLOOKUP(D118,[1]Radicacion!$J$2:$L$30174,2,0))&lt;&gt;"","NO EXIGIBLES"),""),"")</f>
        <v>NO EXIGIBLES</v>
      </c>
    </row>
    <row r="119" spans="1:38" x14ac:dyDescent="0.25">
      <c r="A119" s="20">
        <v>111</v>
      </c>
      <c r="B119" s="21" t="s">
        <v>44</v>
      </c>
      <c r="C119" s="20" t="s">
        <v>91</v>
      </c>
      <c r="D119" s="20" t="s">
        <v>231</v>
      </c>
      <c r="E119" s="22">
        <v>43263</v>
      </c>
      <c r="F119" s="22">
        <v>43318</v>
      </c>
      <c r="G119" s="23">
        <v>22000</v>
      </c>
      <c r="H119" s="24">
        <v>0</v>
      </c>
      <c r="I119" s="31"/>
      <c r="J119" s="24">
        <v>11000</v>
      </c>
      <c r="K119" s="24">
        <v>0</v>
      </c>
      <c r="L119" s="24">
        <v>0</v>
      </c>
      <c r="M119" s="24">
        <v>0</v>
      </c>
      <c r="N119" s="24">
        <v>11000</v>
      </c>
      <c r="O119" s="24">
        <v>11000</v>
      </c>
      <c r="P119" s="26" t="s">
        <v>232</v>
      </c>
      <c r="Q119" s="23">
        <v>22000</v>
      </c>
      <c r="R119" s="24">
        <v>0</v>
      </c>
      <c r="S119" s="24">
        <v>0</v>
      </c>
      <c r="T119" s="22" t="s">
        <v>48</v>
      </c>
      <c r="U119" s="24">
        <v>0</v>
      </c>
      <c r="V119" s="23" t="s">
        <v>233</v>
      </c>
      <c r="W119" s="22">
        <v>43328</v>
      </c>
      <c r="X119" s="24">
        <v>11000</v>
      </c>
      <c r="Y119" s="22">
        <v>43376</v>
      </c>
      <c r="Z119" s="24">
        <v>11000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str">
        <f>IF(D119&lt;&gt;"",IF(AK119&lt;&gt;"OK",IF(IFERROR(VLOOKUP(C119&amp;D119,[1]Radicacion!$J$2:$EI$30174,2,0),VLOOKUP(D119,[1]Radicacion!$J$2:$L$30174,2,0))&lt;&gt;"","NO EXIGIBLES"),""),"")</f>
        <v>NO EXIGIBLES</v>
      </c>
    </row>
    <row r="120" spans="1:38" x14ac:dyDescent="0.25">
      <c r="A120" s="20">
        <v>112</v>
      </c>
      <c r="B120" s="21" t="s">
        <v>44</v>
      </c>
      <c r="C120" s="20" t="s">
        <v>91</v>
      </c>
      <c r="D120" s="20" t="s">
        <v>234</v>
      </c>
      <c r="E120" s="22">
        <v>43264</v>
      </c>
      <c r="F120" s="22">
        <v>43318</v>
      </c>
      <c r="G120" s="23">
        <v>22000</v>
      </c>
      <c r="H120" s="24">
        <v>0</v>
      </c>
      <c r="I120" s="31"/>
      <c r="J120" s="24">
        <v>11000</v>
      </c>
      <c r="K120" s="24">
        <v>0</v>
      </c>
      <c r="L120" s="24">
        <v>0</v>
      </c>
      <c r="M120" s="24">
        <v>0</v>
      </c>
      <c r="N120" s="24">
        <v>11000</v>
      </c>
      <c r="O120" s="24">
        <v>11000</v>
      </c>
      <c r="P120" s="26" t="s">
        <v>235</v>
      </c>
      <c r="Q120" s="23">
        <v>22000</v>
      </c>
      <c r="R120" s="24">
        <v>0</v>
      </c>
      <c r="S120" s="24">
        <v>0</v>
      </c>
      <c r="T120" s="22" t="s">
        <v>48</v>
      </c>
      <c r="U120" s="24">
        <v>0</v>
      </c>
      <c r="V120" s="23" t="s">
        <v>236</v>
      </c>
      <c r="W120" s="22">
        <v>43328</v>
      </c>
      <c r="X120" s="24">
        <v>11000</v>
      </c>
      <c r="Y120" s="22">
        <v>43376</v>
      </c>
      <c r="Z120" s="24">
        <v>11000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str">
        <f>IF(D120&lt;&gt;"",IF(AK120&lt;&gt;"OK",IF(IFERROR(VLOOKUP(C120&amp;D120,[1]Radicacion!$J$2:$EI$30174,2,0),VLOOKUP(D120,[1]Radicacion!$J$2:$L$30174,2,0))&lt;&gt;"","NO EXIGIBLES"),""),"")</f>
        <v>NO EXIGIBLES</v>
      </c>
    </row>
    <row r="121" spans="1:38" x14ac:dyDescent="0.25">
      <c r="A121" s="20">
        <v>113</v>
      </c>
      <c r="B121" s="21" t="s">
        <v>44</v>
      </c>
      <c r="C121" s="20" t="s">
        <v>91</v>
      </c>
      <c r="D121" s="20" t="s">
        <v>237</v>
      </c>
      <c r="E121" s="22">
        <v>43264</v>
      </c>
      <c r="F121" s="22">
        <v>43318</v>
      </c>
      <c r="G121" s="23">
        <v>22000</v>
      </c>
      <c r="H121" s="24">
        <v>0</v>
      </c>
      <c r="I121" s="31"/>
      <c r="J121" s="24">
        <v>11000</v>
      </c>
      <c r="K121" s="24">
        <v>0</v>
      </c>
      <c r="L121" s="24">
        <v>0</v>
      </c>
      <c r="M121" s="24">
        <v>0</v>
      </c>
      <c r="N121" s="24">
        <v>11000</v>
      </c>
      <c r="O121" s="24">
        <v>11000</v>
      </c>
      <c r="P121" s="26" t="s">
        <v>238</v>
      </c>
      <c r="Q121" s="23">
        <v>22000</v>
      </c>
      <c r="R121" s="24">
        <v>0</v>
      </c>
      <c r="S121" s="24">
        <v>0</v>
      </c>
      <c r="T121" s="22" t="s">
        <v>48</v>
      </c>
      <c r="U121" s="24">
        <v>0</v>
      </c>
      <c r="V121" s="23" t="s">
        <v>239</v>
      </c>
      <c r="W121" s="22">
        <v>43328</v>
      </c>
      <c r="X121" s="24">
        <v>11000</v>
      </c>
      <c r="Y121" s="22">
        <v>43376</v>
      </c>
      <c r="Z121" s="24">
        <v>11000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str">
        <f>IF(D121&lt;&gt;"",IF(AK121&lt;&gt;"OK",IF(IFERROR(VLOOKUP(C121&amp;D121,[1]Radicacion!$J$2:$EI$30174,2,0),VLOOKUP(D121,[1]Radicacion!$J$2:$L$30174,2,0))&lt;&gt;"","NO EXIGIBLES"),""),"")</f>
        <v>NO EXIGIBLES</v>
      </c>
    </row>
    <row r="122" spans="1:38" x14ac:dyDescent="0.25">
      <c r="A122" s="20">
        <v>114</v>
      </c>
      <c r="B122" s="21" t="s">
        <v>44</v>
      </c>
      <c r="C122" s="20" t="s">
        <v>91</v>
      </c>
      <c r="D122" s="20" t="s">
        <v>240</v>
      </c>
      <c r="E122" s="22">
        <v>43264</v>
      </c>
      <c r="F122" s="22">
        <v>43318</v>
      </c>
      <c r="G122" s="23">
        <v>22000</v>
      </c>
      <c r="H122" s="24">
        <v>0</v>
      </c>
      <c r="I122" s="31"/>
      <c r="J122" s="24">
        <v>11000</v>
      </c>
      <c r="K122" s="24">
        <v>0</v>
      </c>
      <c r="L122" s="24">
        <v>0</v>
      </c>
      <c r="M122" s="24">
        <v>0</v>
      </c>
      <c r="N122" s="24">
        <v>11000</v>
      </c>
      <c r="O122" s="24">
        <v>11000</v>
      </c>
      <c r="P122" s="26" t="s">
        <v>241</v>
      </c>
      <c r="Q122" s="23">
        <v>22000</v>
      </c>
      <c r="R122" s="24">
        <v>0</v>
      </c>
      <c r="S122" s="24">
        <v>0</v>
      </c>
      <c r="T122" s="22" t="s">
        <v>48</v>
      </c>
      <c r="U122" s="24">
        <v>0</v>
      </c>
      <c r="V122" s="23" t="s">
        <v>242</v>
      </c>
      <c r="W122" s="22">
        <v>43328</v>
      </c>
      <c r="X122" s="24">
        <v>11000</v>
      </c>
      <c r="Y122" s="22">
        <v>43376</v>
      </c>
      <c r="Z122" s="24">
        <v>11000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str">
        <f>IF(D122&lt;&gt;"",IF(AK122&lt;&gt;"OK",IF(IFERROR(VLOOKUP(C122&amp;D122,[1]Radicacion!$J$2:$EI$30174,2,0),VLOOKUP(D122,[1]Radicacion!$J$2:$L$30174,2,0))&lt;&gt;"","NO EXIGIBLES"),""),"")</f>
        <v>NO EXIGIBLES</v>
      </c>
    </row>
    <row r="123" spans="1:38" x14ac:dyDescent="0.25">
      <c r="A123" s="20">
        <v>115</v>
      </c>
      <c r="B123" s="21" t="s">
        <v>44</v>
      </c>
      <c r="C123" s="20" t="s">
        <v>91</v>
      </c>
      <c r="D123" s="20" t="s">
        <v>243</v>
      </c>
      <c r="E123" s="22">
        <v>43265</v>
      </c>
      <c r="F123" s="22">
        <v>43318</v>
      </c>
      <c r="G123" s="23">
        <v>22000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22000</v>
      </c>
      <c r="P123" s="26" t="s">
        <v>244</v>
      </c>
      <c r="Q123" s="23">
        <v>22000</v>
      </c>
      <c r="R123" s="24">
        <v>0</v>
      </c>
      <c r="S123" s="24">
        <v>0</v>
      </c>
      <c r="T123" s="22" t="s">
        <v>48</v>
      </c>
      <c r="U123" s="24">
        <v>0</v>
      </c>
      <c r="V123" s="23" t="s">
        <v>245</v>
      </c>
      <c r="W123" s="22">
        <v>43328</v>
      </c>
      <c r="X123" s="24">
        <v>22000</v>
      </c>
      <c r="Y123" s="22">
        <v>43376</v>
      </c>
      <c r="Z123" s="24">
        <v>22000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str">
        <f>IF(D123&lt;&gt;"",IF(AK123&lt;&gt;"OK",IF(IFERROR(VLOOKUP(C123&amp;D123,[1]Radicacion!$J$2:$EI$30174,2,0),VLOOKUP(D123,[1]Radicacion!$J$2:$L$30174,2,0))&lt;&gt;"","NO EXIGIBLES"),""),"")</f>
        <v>NO EXIGIBLES</v>
      </c>
    </row>
    <row r="124" spans="1:38" x14ac:dyDescent="0.25">
      <c r="A124" s="20">
        <v>116</v>
      </c>
      <c r="B124" s="21" t="s">
        <v>44</v>
      </c>
      <c r="C124" s="20" t="s">
        <v>91</v>
      </c>
      <c r="D124" s="20" t="s">
        <v>246</v>
      </c>
      <c r="E124" s="22">
        <v>43266</v>
      </c>
      <c r="F124" s="22">
        <v>43318</v>
      </c>
      <c r="G124" s="23">
        <v>22000</v>
      </c>
      <c r="H124" s="24">
        <v>0</v>
      </c>
      <c r="I124" s="31"/>
      <c r="J124" s="24">
        <v>11000</v>
      </c>
      <c r="K124" s="24">
        <v>0</v>
      </c>
      <c r="L124" s="24">
        <v>0</v>
      </c>
      <c r="M124" s="24">
        <v>0</v>
      </c>
      <c r="N124" s="24">
        <v>11000</v>
      </c>
      <c r="O124" s="24">
        <v>11000</v>
      </c>
      <c r="P124" s="26" t="s">
        <v>247</v>
      </c>
      <c r="Q124" s="23">
        <v>22000</v>
      </c>
      <c r="R124" s="24">
        <v>0</v>
      </c>
      <c r="S124" s="24">
        <v>0</v>
      </c>
      <c r="T124" s="22" t="s">
        <v>48</v>
      </c>
      <c r="U124" s="24">
        <v>0</v>
      </c>
      <c r="V124" s="23" t="s">
        <v>248</v>
      </c>
      <c r="W124" s="22">
        <v>43328</v>
      </c>
      <c r="X124" s="24">
        <v>11000</v>
      </c>
      <c r="Y124" s="22">
        <v>43376</v>
      </c>
      <c r="Z124" s="24">
        <v>11000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str">
        <f>IF(D124&lt;&gt;"",IF(AK124&lt;&gt;"OK",IF(IFERROR(VLOOKUP(C124&amp;D124,[1]Radicacion!$J$2:$EI$30174,2,0),VLOOKUP(D124,[1]Radicacion!$J$2:$L$30174,2,0))&lt;&gt;"","NO EXIGIBLES"),""),"")</f>
        <v>NO EXIGIBLES</v>
      </c>
    </row>
    <row r="125" spans="1:38" x14ac:dyDescent="0.25">
      <c r="A125" s="20">
        <v>117</v>
      </c>
      <c r="B125" s="21" t="s">
        <v>44</v>
      </c>
      <c r="C125" s="20" t="s">
        <v>91</v>
      </c>
      <c r="D125" s="20" t="s">
        <v>249</v>
      </c>
      <c r="E125" s="22">
        <v>43266</v>
      </c>
      <c r="F125" s="22">
        <v>43318</v>
      </c>
      <c r="G125" s="23">
        <v>22000</v>
      </c>
      <c r="H125" s="24">
        <v>0</v>
      </c>
      <c r="I125" s="31"/>
      <c r="J125" s="24">
        <v>11000</v>
      </c>
      <c r="K125" s="24">
        <v>0</v>
      </c>
      <c r="L125" s="24">
        <v>0</v>
      </c>
      <c r="M125" s="24">
        <v>0</v>
      </c>
      <c r="N125" s="24">
        <v>11000</v>
      </c>
      <c r="O125" s="24">
        <v>11000</v>
      </c>
      <c r="P125" s="26" t="s">
        <v>250</v>
      </c>
      <c r="Q125" s="23">
        <v>22000</v>
      </c>
      <c r="R125" s="24">
        <v>0</v>
      </c>
      <c r="S125" s="24">
        <v>0</v>
      </c>
      <c r="T125" s="22" t="s">
        <v>48</v>
      </c>
      <c r="U125" s="24">
        <v>0</v>
      </c>
      <c r="V125" s="23" t="s">
        <v>251</v>
      </c>
      <c r="W125" s="22">
        <v>43328</v>
      </c>
      <c r="X125" s="24">
        <v>11000</v>
      </c>
      <c r="Y125" s="22">
        <v>43376</v>
      </c>
      <c r="Z125" s="24">
        <v>11000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str">
        <f>IF(D125&lt;&gt;"",IF(AK125&lt;&gt;"OK",IF(IFERROR(VLOOKUP(C125&amp;D125,[1]Radicacion!$J$2:$EI$30174,2,0),VLOOKUP(D125,[1]Radicacion!$J$2:$L$30174,2,0))&lt;&gt;"","NO EXIGIBLES"),""),"")</f>
        <v>NO EXIGIBLES</v>
      </c>
    </row>
    <row r="126" spans="1:38" x14ac:dyDescent="0.25">
      <c r="A126" s="20">
        <v>118</v>
      </c>
      <c r="B126" s="21" t="s">
        <v>44</v>
      </c>
      <c r="C126" s="20" t="s">
        <v>91</v>
      </c>
      <c r="D126" s="20" t="s">
        <v>252</v>
      </c>
      <c r="E126" s="22">
        <v>43266</v>
      </c>
      <c r="F126" s="22">
        <v>43318</v>
      </c>
      <c r="G126" s="23">
        <v>22000</v>
      </c>
      <c r="H126" s="24">
        <v>0</v>
      </c>
      <c r="I126" s="31"/>
      <c r="J126" s="24">
        <v>11000</v>
      </c>
      <c r="K126" s="24">
        <v>0</v>
      </c>
      <c r="L126" s="24">
        <v>0</v>
      </c>
      <c r="M126" s="24">
        <v>0</v>
      </c>
      <c r="N126" s="24">
        <v>11000</v>
      </c>
      <c r="O126" s="24">
        <v>11000</v>
      </c>
      <c r="P126" s="26" t="s">
        <v>253</v>
      </c>
      <c r="Q126" s="23">
        <v>22000</v>
      </c>
      <c r="R126" s="24">
        <v>0</v>
      </c>
      <c r="S126" s="24">
        <v>0</v>
      </c>
      <c r="T126" s="22" t="s">
        <v>48</v>
      </c>
      <c r="U126" s="24">
        <v>0</v>
      </c>
      <c r="V126" s="23" t="s">
        <v>254</v>
      </c>
      <c r="W126" s="22">
        <v>43328</v>
      </c>
      <c r="X126" s="24">
        <v>11000</v>
      </c>
      <c r="Y126" s="22">
        <v>43376</v>
      </c>
      <c r="Z126" s="24">
        <v>11000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str">
        <f>IF(D126&lt;&gt;"",IF(AK126&lt;&gt;"OK",IF(IFERROR(VLOOKUP(C126&amp;D126,[1]Radicacion!$J$2:$EI$30174,2,0),VLOOKUP(D126,[1]Radicacion!$J$2:$L$30174,2,0))&lt;&gt;"","NO EXIGIBLES"),""),"")</f>
        <v>NO EXIGIBLES</v>
      </c>
    </row>
    <row r="127" spans="1:38" x14ac:dyDescent="0.25">
      <c r="A127" s="20">
        <v>119</v>
      </c>
      <c r="B127" s="21" t="s">
        <v>44</v>
      </c>
      <c r="C127" s="20" t="s">
        <v>91</v>
      </c>
      <c r="D127" s="20" t="s">
        <v>255</v>
      </c>
      <c r="E127" s="22">
        <v>43269</v>
      </c>
      <c r="F127" s="22">
        <v>43318</v>
      </c>
      <c r="G127" s="23">
        <v>22000</v>
      </c>
      <c r="H127" s="24">
        <v>0</v>
      </c>
      <c r="I127" s="31"/>
      <c r="J127" s="24">
        <v>11000</v>
      </c>
      <c r="K127" s="24">
        <v>0</v>
      </c>
      <c r="L127" s="24">
        <v>0</v>
      </c>
      <c r="M127" s="24">
        <v>0</v>
      </c>
      <c r="N127" s="24">
        <v>11000</v>
      </c>
      <c r="O127" s="24">
        <v>11000</v>
      </c>
      <c r="P127" s="26" t="s">
        <v>256</v>
      </c>
      <c r="Q127" s="23">
        <v>22000</v>
      </c>
      <c r="R127" s="24">
        <v>0</v>
      </c>
      <c r="S127" s="24">
        <v>0</v>
      </c>
      <c r="T127" s="22" t="s">
        <v>48</v>
      </c>
      <c r="U127" s="24">
        <v>0</v>
      </c>
      <c r="V127" s="23" t="s">
        <v>257</v>
      </c>
      <c r="W127" s="22">
        <v>43328</v>
      </c>
      <c r="X127" s="24">
        <v>11000</v>
      </c>
      <c r="Y127" s="22">
        <v>43376</v>
      </c>
      <c r="Z127" s="24">
        <v>11000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str">
        <f>IF(D127&lt;&gt;"",IF(AK127&lt;&gt;"OK",IF(IFERROR(VLOOKUP(C127&amp;D127,[1]Radicacion!$J$2:$EI$30174,2,0),VLOOKUP(D127,[1]Radicacion!$J$2:$L$30174,2,0))&lt;&gt;"","NO EXIGIBLES"),""),"")</f>
        <v>NO EXIGIBLES</v>
      </c>
    </row>
    <row r="128" spans="1:38" x14ac:dyDescent="0.25">
      <c r="A128" s="20">
        <v>120</v>
      </c>
      <c r="B128" s="21" t="s">
        <v>44</v>
      </c>
      <c r="C128" s="20" t="s">
        <v>91</v>
      </c>
      <c r="D128" s="20" t="s">
        <v>258</v>
      </c>
      <c r="E128" s="22">
        <v>43270</v>
      </c>
      <c r="F128" s="22">
        <v>43291</v>
      </c>
      <c r="G128" s="23">
        <v>50141</v>
      </c>
      <c r="H128" s="24">
        <v>0</v>
      </c>
      <c r="I128" s="31"/>
      <c r="J128" s="24">
        <v>36742</v>
      </c>
      <c r="K128" s="24">
        <v>0</v>
      </c>
      <c r="L128" s="24">
        <v>0</v>
      </c>
      <c r="M128" s="24">
        <v>0</v>
      </c>
      <c r="N128" s="24">
        <v>36742</v>
      </c>
      <c r="O128" s="24">
        <v>13399</v>
      </c>
      <c r="P128" s="26" t="s">
        <v>259</v>
      </c>
      <c r="Q128" s="23">
        <v>50141</v>
      </c>
      <c r="R128" s="24">
        <v>0</v>
      </c>
      <c r="S128" s="24">
        <v>0</v>
      </c>
      <c r="T128" s="22" t="s">
        <v>48</v>
      </c>
      <c r="U128" s="24">
        <v>0</v>
      </c>
      <c r="V128" s="23" t="s">
        <v>260</v>
      </c>
      <c r="W128" s="22">
        <v>43312</v>
      </c>
      <c r="X128" s="24">
        <v>13399</v>
      </c>
      <c r="Y128" s="22" t="s">
        <v>56</v>
      </c>
      <c r="Z128" s="24">
        <v>13399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str">
        <f>IF(D128&lt;&gt;"",IF(AK128&lt;&gt;"OK",IF(IFERROR(VLOOKUP(C128&amp;D128,[1]Radicacion!$J$2:$EI$30174,2,0),VLOOKUP(D128,[1]Radicacion!$J$2:$L$30174,2,0))&lt;&gt;"","NO EXIGIBLES"),""),"")</f>
        <v>NO EXIGIBLES</v>
      </c>
    </row>
    <row r="129" spans="1:38" x14ac:dyDescent="0.25">
      <c r="A129" s="20">
        <v>121</v>
      </c>
      <c r="B129" s="21" t="s">
        <v>44</v>
      </c>
      <c r="C129" s="20" t="s">
        <v>91</v>
      </c>
      <c r="D129" s="20" t="s">
        <v>261</v>
      </c>
      <c r="E129" s="22">
        <v>43679</v>
      </c>
      <c r="F129" s="22">
        <v>43679</v>
      </c>
      <c r="G129" s="23">
        <v>22000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22000</v>
      </c>
      <c r="P129" s="26" t="s">
        <v>48</v>
      </c>
      <c r="Q129" s="23">
        <v>0</v>
      </c>
      <c r="R129" s="24">
        <v>0</v>
      </c>
      <c r="S129" s="24">
        <v>0</v>
      </c>
      <c r="T129" s="22" t="s">
        <v>48</v>
      </c>
      <c r="U129" s="24">
        <v>0</v>
      </c>
      <c r="V129" s="23">
        <v>0</v>
      </c>
      <c r="W129" s="22" t="s">
        <v>48</v>
      </c>
      <c r="X129" s="24">
        <v>0</v>
      </c>
      <c r="Y129" s="22" t="s">
        <v>48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str">
        <f>IF(D129&lt;&gt;"",IF(AK129&lt;&gt;"OK",IF(IFERROR(VLOOKUP(C129&amp;D129,[1]Radicacion!$J$2:$EI$30174,2,0),VLOOKUP(D129,[1]Radicacion!$J$2:$L$30174,2,0))&lt;&gt;"","NO EXIGIBLES"),""),"")</f>
        <v>NO EXIGIBLES</v>
      </c>
    </row>
    <row r="130" spans="1:38" x14ac:dyDescent="0.25">
      <c r="A130" s="20">
        <v>122</v>
      </c>
      <c r="B130" s="21" t="s">
        <v>44</v>
      </c>
      <c r="C130" s="20" t="s">
        <v>91</v>
      </c>
      <c r="D130" s="20" t="s">
        <v>262</v>
      </c>
      <c r="E130" s="22">
        <v>43271</v>
      </c>
      <c r="F130" s="22">
        <v>43679</v>
      </c>
      <c r="G130" s="23">
        <v>75100</v>
      </c>
      <c r="H130" s="24">
        <v>0</v>
      </c>
      <c r="I130" s="31"/>
      <c r="J130" s="24">
        <v>37818</v>
      </c>
      <c r="K130" s="24">
        <v>37282</v>
      </c>
      <c r="L130" s="24">
        <v>0</v>
      </c>
      <c r="M130" s="24">
        <v>0</v>
      </c>
      <c r="N130" s="24">
        <v>75100</v>
      </c>
      <c r="O130" s="24">
        <v>0</v>
      </c>
      <c r="P130" s="26" t="s">
        <v>263</v>
      </c>
      <c r="Q130" s="23">
        <v>75100</v>
      </c>
      <c r="R130" s="24">
        <v>0</v>
      </c>
      <c r="S130" s="24">
        <v>0</v>
      </c>
      <c r="T130" s="22" t="s">
        <v>48</v>
      </c>
      <c r="U130" s="24">
        <v>0</v>
      </c>
      <c r="V130" s="23" t="s">
        <v>264</v>
      </c>
      <c r="W130" s="22">
        <v>43698</v>
      </c>
      <c r="X130" s="24">
        <v>37818</v>
      </c>
      <c r="Y130" s="22">
        <v>43805</v>
      </c>
      <c r="Z130" s="24">
        <v>0</v>
      </c>
      <c r="AA130" s="31"/>
      <c r="AB130" s="24">
        <v>37818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OK</v>
      </c>
      <c r="AL130" t="str">
        <f>IF(D130&lt;&gt;"",IF(AK130&lt;&gt;"OK",IF(IFERROR(VLOOKUP(C130&amp;D130,[1]Radicacion!$J$2:$EI$30174,2,0),VLOOKUP(D130,[1]Radicacion!$J$2:$L$30174,2,0))&lt;&gt;"","NO EXIGIBLES"),""),"")</f>
        <v/>
      </c>
    </row>
    <row r="131" spans="1:38" x14ac:dyDescent="0.25">
      <c r="A131" s="20">
        <v>123</v>
      </c>
      <c r="B131" s="21" t="s">
        <v>44</v>
      </c>
      <c r="C131" s="20" t="s">
        <v>91</v>
      </c>
      <c r="D131" s="20" t="s">
        <v>265</v>
      </c>
      <c r="E131" s="22">
        <v>43273</v>
      </c>
      <c r="F131" s="22">
        <v>43679</v>
      </c>
      <c r="G131" s="23">
        <v>22100</v>
      </c>
      <c r="H131" s="24">
        <v>0</v>
      </c>
      <c r="I131" s="31"/>
      <c r="J131" s="24">
        <v>0</v>
      </c>
      <c r="K131" s="24">
        <v>10069</v>
      </c>
      <c r="L131" s="24">
        <v>0</v>
      </c>
      <c r="M131" s="24">
        <v>0</v>
      </c>
      <c r="N131" s="24">
        <v>10069</v>
      </c>
      <c r="O131" s="24">
        <v>12031</v>
      </c>
      <c r="P131" s="26" t="s">
        <v>266</v>
      </c>
      <c r="Q131" s="23">
        <v>22100</v>
      </c>
      <c r="R131" s="24">
        <v>0</v>
      </c>
      <c r="S131" s="24">
        <v>0</v>
      </c>
      <c r="T131" s="22" t="s">
        <v>48</v>
      </c>
      <c r="U131" s="24">
        <v>0</v>
      </c>
      <c r="V131" s="23" t="s">
        <v>267</v>
      </c>
      <c r="W131" s="22">
        <v>43706</v>
      </c>
      <c r="X131" s="24">
        <v>12031</v>
      </c>
      <c r="Y131" s="22">
        <v>43767</v>
      </c>
      <c r="Z131" s="24">
        <v>12031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str">
        <f>IF(D131&lt;&gt;"",IF(AK131&lt;&gt;"OK",IF(IFERROR(VLOOKUP(C131&amp;D131,[1]Radicacion!$J$2:$EI$30174,2,0),VLOOKUP(D131,[1]Radicacion!$J$2:$L$30174,2,0))&lt;&gt;"","NO EXIGIBLES"),""),"")</f>
        <v>NO EXIGIBLES</v>
      </c>
    </row>
    <row r="132" spans="1:38" x14ac:dyDescent="0.25">
      <c r="A132" s="20">
        <v>124</v>
      </c>
      <c r="B132" s="21" t="s">
        <v>44</v>
      </c>
      <c r="C132" s="20" t="s">
        <v>91</v>
      </c>
      <c r="D132" s="20" t="s">
        <v>268</v>
      </c>
      <c r="E132" s="22">
        <v>43274</v>
      </c>
      <c r="F132" s="22">
        <v>43291</v>
      </c>
      <c r="G132" s="23">
        <v>101700</v>
      </c>
      <c r="H132" s="24">
        <v>0</v>
      </c>
      <c r="I132" s="31"/>
      <c r="J132" s="24">
        <v>80434</v>
      </c>
      <c r="K132" s="24">
        <v>0</v>
      </c>
      <c r="L132" s="24">
        <v>0</v>
      </c>
      <c r="M132" s="24">
        <v>0</v>
      </c>
      <c r="N132" s="24">
        <v>80434</v>
      </c>
      <c r="O132" s="24">
        <v>21266</v>
      </c>
      <c r="P132" s="26" t="s">
        <v>269</v>
      </c>
      <c r="Q132" s="23">
        <v>101700</v>
      </c>
      <c r="R132" s="24">
        <v>0</v>
      </c>
      <c r="S132" s="24">
        <v>0</v>
      </c>
      <c r="T132" s="22" t="s">
        <v>48</v>
      </c>
      <c r="U132" s="24">
        <v>0</v>
      </c>
      <c r="V132" s="23" t="s">
        <v>270</v>
      </c>
      <c r="W132" s="22">
        <v>43312</v>
      </c>
      <c r="X132" s="24">
        <v>21266</v>
      </c>
      <c r="Y132" s="22" t="s">
        <v>56</v>
      </c>
      <c r="Z132" s="24">
        <v>21266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str">
        <f>IF(D132&lt;&gt;"",IF(AK132&lt;&gt;"OK",IF(IFERROR(VLOOKUP(C132&amp;D132,[1]Radicacion!$J$2:$EI$30174,2,0),VLOOKUP(D132,[1]Radicacion!$J$2:$L$30174,2,0))&lt;&gt;"","NO EXIGIBLES"),""),"")</f>
        <v>NO EXIGIBLES</v>
      </c>
    </row>
    <row r="133" spans="1:38" x14ac:dyDescent="0.25">
      <c r="A133" s="20">
        <v>125</v>
      </c>
      <c r="B133" s="21" t="s">
        <v>44</v>
      </c>
      <c r="C133" s="20" t="s">
        <v>91</v>
      </c>
      <c r="D133" s="20" t="s">
        <v>271</v>
      </c>
      <c r="E133" s="22">
        <v>43274</v>
      </c>
      <c r="F133" s="22">
        <v>43291</v>
      </c>
      <c r="G133" s="23">
        <v>147005</v>
      </c>
      <c r="H133" s="24">
        <v>0</v>
      </c>
      <c r="I133" s="31"/>
      <c r="J133" s="24">
        <v>40150</v>
      </c>
      <c r="K133" s="24">
        <v>0</v>
      </c>
      <c r="L133" s="24">
        <v>0</v>
      </c>
      <c r="M133" s="24">
        <v>0</v>
      </c>
      <c r="N133" s="24">
        <v>40150</v>
      </c>
      <c r="O133" s="24">
        <v>106855</v>
      </c>
      <c r="P133" s="26" t="s">
        <v>272</v>
      </c>
      <c r="Q133" s="23">
        <v>147005</v>
      </c>
      <c r="R133" s="24">
        <v>0</v>
      </c>
      <c r="S133" s="24">
        <v>0</v>
      </c>
      <c r="T133" s="22" t="s">
        <v>48</v>
      </c>
      <c r="U133" s="24">
        <v>0</v>
      </c>
      <c r="V133" s="23" t="s">
        <v>273</v>
      </c>
      <c r="W133" s="22">
        <v>43312</v>
      </c>
      <c r="X133" s="24">
        <v>106855</v>
      </c>
      <c r="Y133" s="22" t="s">
        <v>56</v>
      </c>
      <c r="Z133" s="24">
        <v>106855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str">
        <f>IF(D133&lt;&gt;"",IF(AK133&lt;&gt;"OK",IF(IFERROR(VLOOKUP(C133&amp;D133,[1]Radicacion!$J$2:$EI$30174,2,0),VLOOKUP(D133,[1]Radicacion!$J$2:$L$30174,2,0))&lt;&gt;"","NO EXIGIBLES"),""),"")</f>
        <v>NO EXIGIBLES</v>
      </c>
    </row>
    <row r="134" spans="1:38" x14ac:dyDescent="0.25">
      <c r="A134" s="20">
        <v>126</v>
      </c>
      <c r="B134" s="21" t="s">
        <v>44</v>
      </c>
      <c r="C134" s="20" t="s">
        <v>91</v>
      </c>
      <c r="D134" s="20" t="s">
        <v>274</v>
      </c>
      <c r="E134" s="22">
        <v>43291</v>
      </c>
      <c r="F134" s="22">
        <v>43291</v>
      </c>
      <c r="G134" s="23">
        <v>642643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642643</v>
      </c>
      <c r="P134" s="26" t="s">
        <v>48</v>
      </c>
      <c r="Q134" s="23">
        <v>0</v>
      </c>
      <c r="R134" s="24">
        <v>0</v>
      </c>
      <c r="S134" s="24">
        <v>0</v>
      </c>
      <c r="T134" s="22" t="s">
        <v>48</v>
      </c>
      <c r="U134" s="24">
        <v>0</v>
      </c>
      <c r="V134" s="23">
        <v>0</v>
      </c>
      <c r="W134" s="22" t="s">
        <v>48</v>
      </c>
      <c r="X134" s="24">
        <v>0</v>
      </c>
      <c r="Y134" s="22" t="s">
        <v>48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str">
        <f>IF(D134&lt;&gt;"",IF(AK134&lt;&gt;"OK",IF(IFERROR(VLOOKUP(C134&amp;D134,[1]Radicacion!$J$2:$EI$30174,2,0),VLOOKUP(D134,[1]Radicacion!$J$2:$L$30174,2,0))&lt;&gt;"","NO EXIGIBLES"),""),"")</f>
        <v>NO EXIGIBLES</v>
      </c>
    </row>
    <row r="135" spans="1:38" x14ac:dyDescent="0.25">
      <c r="A135" s="20">
        <v>127</v>
      </c>
      <c r="B135" s="21" t="s">
        <v>44</v>
      </c>
      <c r="C135" s="20" t="s">
        <v>91</v>
      </c>
      <c r="D135" s="20" t="s">
        <v>275</v>
      </c>
      <c r="E135" s="22">
        <v>43275</v>
      </c>
      <c r="F135" s="22">
        <v>43291</v>
      </c>
      <c r="G135" s="23">
        <v>87776</v>
      </c>
      <c r="H135" s="24">
        <v>0</v>
      </c>
      <c r="I135" s="31"/>
      <c r="J135" s="24">
        <v>74585</v>
      </c>
      <c r="K135" s="24">
        <v>0</v>
      </c>
      <c r="L135" s="24">
        <v>0</v>
      </c>
      <c r="M135" s="24">
        <v>0</v>
      </c>
      <c r="N135" s="24">
        <v>74585</v>
      </c>
      <c r="O135" s="24">
        <v>13191</v>
      </c>
      <c r="P135" s="26" t="s">
        <v>276</v>
      </c>
      <c r="Q135" s="23">
        <v>87776</v>
      </c>
      <c r="R135" s="24">
        <v>0</v>
      </c>
      <c r="S135" s="24">
        <v>0</v>
      </c>
      <c r="T135" s="22" t="s">
        <v>48</v>
      </c>
      <c r="U135" s="24">
        <v>0</v>
      </c>
      <c r="V135" s="23" t="s">
        <v>277</v>
      </c>
      <c r="W135" s="22">
        <v>43312</v>
      </c>
      <c r="X135" s="24">
        <v>13191</v>
      </c>
      <c r="Y135" s="22" t="s">
        <v>56</v>
      </c>
      <c r="Z135" s="24">
        <v>13191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Verificar Valores</v>
      </c>
      <c r="AL135" t="str">
        <f>IF(D135&lt;&gt;"",IF(AK135&lt;&gt;"OK",IF(IFERROR(VLOOKUP(C135&amp;D135,[1]Radicacion!$J$2:$EI$30174,2,0),VLOOKUP(D135,[1]Radicacion!$J$2:$L$30174,2,0))&lt;&gt;"","NO EXIGIBLES"),""),"")</f>
        <v>NO EXIGIBLES</v>
      </c>
    </row>
    <row r="136" spans="1:38" x14ac:dyDescent="0.25">
      <c r="A136" s="20">
        <v>128</v>
      </c>
      <c r="B136" s="21" t="s">
        <v>44</v>
      </c>
      <c r="C136" s="20" t="s">
        <v>91</v>
      </c>
      <c r="D136" s="20" t="s">
        <v>278</v>
      </c>
      <c r="E136" s="22">
        <v>43276</v>
      </c>
      <c r="F136" s="22">
        <v>43679</v>
      </c>
      <c r="G136" s="23">
        <v>22000</v>
      </c>
      <c r="H136" s="24">
        <v>0</v>
      </c>
      <c r="I136" s="31"/>
      <c r="J136" s="24">
        <v>0</v>
      </c>
      <c r="K136" s="24">
        <v>11000</v>
      </c>
      <c r="L136" s="24">
        <v>0</v>
      </c>
      <c r="M136" s="24">
        <v>0</v>
      </c>
      <c r="N136" s="24">
        <v>11000</v>
      </c>
      <c r="O136" s="24">
        <v>11000</v>
      </c>
      <c r="P136" s="26" t="s">
        <v>279</v>
      </c>
      <c r="Q136" s="23">
        <v>22000</v>
      </c>
      <c r="R136" s="24">
        <v>0</v>
      </c>
      <c r="S136" s="24">
        <v>0</v>
      </c>
      <c r="T136" s="22" t="s">
        <v>48</v>
      </c>
      <c r="U136" s="24">
        <v>0</v>
      </c>
      <c r="V136" s="23" t="s">
        <v>280</v>
      </c>
      <c r="W136" s="22">
        <v>43698</v>
      </c>
      <c r="X136" s="24">
        <v>11000</v>
      </c>
      <c r="Y136" s="22" t="s">
        <v>56</v>
      </c>
      <c r="Z136" s="24">
        <v>11000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Verificar Valores</v>
      </c>
      <c r="AL136" t="str">
        <f>IF(D136&lt;&gt;"",IF(AK136&lt;&gt;"OK",IF(IFERROR(VLOOKUP(C136&amp;D136,[1]Radicacion!$J$2:$EI$30174,2,0),VLOOKUP(D136,[1]Radicacion!$J$2:$L$30174,2,0))&lt;&gt;"","NO EXIGIBLES"),""),"")</f>
        <v>NO EXIGIBLES</v>
      </c>
    </row>
    <row r="137" spans="1:38" x14ac:dyDescent="0.25">
      <c r="A137" s="20">
        <v>129</v>
      </c>
      <c r="B137" s="21" t="s">
        <v>44</v>
      </c>
      <c r="C137" s="20" t="s">
        <v>91</v>
      </c>
      <c r="D137" s="20" t="s">
        <v>281</v>
      </c>
      <c r="E137" s="22">
        <v>43276</v>
      </c>
      <c r="F137" s="22">
        <v>43291</v>
      </c>
      <c r="G137" s="23">
        <v>169846</v>
      </c>
      <c r="H137" s="24">
        <v>0</v>
      </c>
      <c r="I137" s="31"/>
      <c r="J137" s="24">
        <v>62991</v>
      </c>
      <c r="K137" s="24">
        <v>0</v>
      </c>
      <c r="L137" s="24">
        <v>0</v>
      </c>
      <c r="M137" s="24">
        <v>0</v>
      </c>
      <c r="N137" s="24">
        <v>62991</v>
      </c>
      <c r="O137" s="24">
        <v>106855</v>
      </c>
      <c r="P137" s="26" t="s">
        <v>282</v>
      </c>
      <c r="Q137" s="23">
        <v>169846</v>
      </c>
      <c r="R137" s="24">
        <v>0</v>
      </c>
      <c r="S137" s="24">
        <v>0</v>
      </c>
      <c r="T137" s="22" t="s">
        <v>48</v>
      </c>
      <c r="U137" s="24">
        <v>0</v>
      </c>
      <c r="V137" s="23" t="s">
        <v>283</v>
      </c>
      <c r="W137" s="22">
        <v>43312</v>
      </c>
      <c r="X137" s="24">
        <v>106855</v>
      </c>
      <c r="Y137" s="22" t="s">
        <v>56</v>
      </c>
      <c r="Z137" s="24">
        <v>106855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Verificar Valores</v>
      </c>
      <c r="AL137" t="str">
        <f>IF(D137&lt;&gt;"",IF(AK137&lt;&gt;"OK",IF(IFERROR(VLOOKUP(C137&amp;D137,[1]Radicacion!$J$2:$EI$30174,2,0),VLOOKUP(D137,[1]Radicacion!$J$2:$L$30174,2,0))&lt;&gt;"","NO EXIGIBLES"),""),"")</f>
        <v>NO EXIGIBLES</v>
      </c>
    </row>
    <row r="138" spans="1:38" x14ac:dyDescent="0.25">
      <c r="A138" s="20">
        <v>130</v>
      </c>
      <c r="B138" s="21" t="s">
        <v>44</v>
      </c>
      <c r="C138" s="20" t="s">
        <v>91</v>
      </c>
      <c r="D138" s="20" t="s">
        <v>284</v>
      </c>
      <c r="E138" s="22">
        <v>43276</v>
      </c>
      <c r="F138" s="22">
        <v>43679</v>
      </c>
      <c r="G138" s="23">
        <v>18200</v>
      </c>
      <c r="H138" s="24">
        <v>0</v>
      </c>
      <c r="I138" s="31"/>
      <c r="J138" s="24">
        <v>0</v>
      </c>
      <c r="K138" s="24">
        <v>11000</v>
      </c>
      <c r="L138" s="24">
        <v>0</v>
      </c>
      <c r="M138" s="24">
        <v>0</v>
      </c>
      <c r="N138" s="24">
        <v>11000</v>
      </c>
      <c r="O138" s="24">
        <v>7200</v>
      </c>
      <c r="P138" s="26" t="s">
        <v>285</v>
      </c>
      <c r="Q138" s="23">
        <v>18200</v>
      </c>
      <c r="R138" s="24">
        <v>0</v>
      </c>
      <c r="S138" s="24">
        <v>0</v>
      </c>
      <c r="T138" s="22" t="s">
        <v>48</v>
      </c>
      <c r="U138" s="24">
        <v>0</v>
      </c>
      <c r="V138" s="23" t="s">
        <v>286</v>
      </c>
      <c r="W138" s="22">
        <v>43699</v>
      </c>
      <c r="X138" s="24">
        <v>7200</v>
      </c>
      <c r="Y138" s="22" t="s">
        <v>56</v>
      </c>
      <c r="Z138" s="24">
        <v>7200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str">
        <f>IF(D138&lt;&gt;"",IF(AK138&lt;&gt;"OK",IF(IFERROR(VLOOKUP(C138&amp;D138,[1]Radicacion!$J$2:$EI$30174,2,0),VLOOKUP(D138,[1]Radicacion!$J$2:$L$30174,2,0))&lt;&gt;"","NO EXIGIBLES"),""),"")</f>
        <v>NO EXIGIBLES</v>
      </c>
    </row>
    <row r="139" spans="1:38" x14ac:dyDescent="0.25">
      <c r="A139" s="20">
        <v>131</v>
      </c>
      <c r="B139" s="21" t="s">
        <v>44</v>
      </c>
      <c r="C139" s="20" t="s">
        <v>91</v>
      </c>
      <c r="D139" s="20" t="s">
        <v>287</v>
      </c>
      <c r="E139" s="22">
        <v>43276</v>
      </c>
      <c r="F139" s="22">
        <v>43679</v>
      </c>
      <c r="G139" s="23">
        <v>14400</v>
      </c>
      <c r="H139" s="24">
        <v>0</v>
      </c>
      <c r="I139" s="31"/>
      <c r="J139" s="24">
        <v>0</v>
      </c>
      <c r="K139" s="24">
        <v>11000</v>
      </c>
      <c r="L139" s="24">
        <v>0</v>
      </c>
      <c r="M139" s="24">
        <v>0</v>
      </c>
      <c r="N139" s="24">
        <v>11000</v>
      </c>
      <c r="O139" s="24">
        <v>3400</v>
      </c>
      <c r="P139" s="26" t="s">
        <v>288</v>
      </c>
      <c r="Q139" s="23">
        <v>14400</v>
      </c>
      <c r="R139" s="24">
        <v>0</v>
      </c>
      <c r="S139" s="24">
        <v>0</v>
      </c>
      <c r="T139" s="22" t="s">
        <v>48</v>
      </c>
      <c r="U139" s="24">
        <v>0</v>
      </c>
      <c r="V139" s="23" t="s">
        <v>289</v>
      </c>
      <c r="W139" s="22">
        <v>43699</v>
      </c>
      <c r="X139" s="24">
        <v>3400</v>
      </c>
      <c r="Y139" s="22" t="s">
        <v>56</v>
      </c>
      <c r="Z139" s="24">
        <v>3400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str">
        <f>IF(D139&lt;&gt;"",IF(AK139&lt;&gt;"OK",IF(IFERROR(VLOOKUP(C139&amp;D139,[1]Radicacion!$J$2:$EI$30174,2,0),VLOOKUP(D139,[1]Radicacion!$J$2:$L$30174,2,0))&lt;&gt;"","NO EXIGIBLES"),""),"")</f>
        <v>NO EXIGIBLES</v>
      </c>
    </row>
    <row r="140" spans="1:38" x14ac:dyDescent="0.25">
      <c r="A140" s="20">
        <v>132</v>
      </c>
      <c r="B140" s="21" t="s">
        <v>44</v>
      </c>
      <c r="C140" s="20" t="s">
        <v>91</v>
      </c>
      <c r="D140" s="20" t="s">
        <v>290</v>
      </c>
      <c r="E140" s="22">
        <v>43278</v>
      </c>
      <c r="F140" s="22">
        <v>43679</v>
      </c>
      <c r="G140" s="23">
        <v>22100</v>
      </c>
      <c r="H140" s="24">
        <v>0</v>
      </c>
      <c r="I140" s="31"/>
      <c r="J140" s="24">
        <v>12031</v>
      </c>
      <c r="K140" s="24">
        <v>10069</v>
      </c>
      <c r="L140" s="24">
        <v>0</v>
      </c>
      <c r="M140" s="24">
        <v>0</v>
      </c>
      <c r="N140" s="24">
        <v>22100</v>
      </c>
      <c r="O140" s="24">
        <v>0</v>
      </c>
      <c r="P140" s="26" t="s">
        <v>291</v>
      </c>
      <c r="Q140" s="23">
        <v>22100</v>
      </c>
      <c r="R140" s="24">
        <v>0</v>
      </c>
      <c r="S140" s="24">
        <v>0</v>
      </c>
      <c r="T140" s="22" t="s">
        <v>48</v>
      </c>
      <c r="U140" s="24">
        <v>0</v>
      </c>
      <c r="V140" s="23" t="s">
        <v>292</v>
      </c>
      <c r="W140" s="22">
        <v>43699</v>
      </c>
      <c r="X140" s="24">
        <v>12031</v>
      </c>
      <c r="Y140" s="22" t="s">
        <v>56</v>
      </c>
      <c r="Z140" s="24">
        <v>0</v>
      </c>
      <c r="AA140" s="31"/>
      <c r="AB140" s="24">
        <v>12031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IF(D140&lt;&gt;"",IF(AK140&lt;&gt;"OK",IF(IFERROR(VLOOKUP(C140&amp;D140,[1]Radicacion!$J$2:$EI$30174,2,0),VLOOKUP(D140,[1]Radicacion!$J$2:$L$30174,2,0))&lt;&gt;"","NO EXIGIBLES"),""),"")</f>
        <v/>
      </c>
    </row>
    <row r="141" spans="1:38" x14ac:dyDescent="0.25">
      <c r="A141" s="20">
        <v>133</v>
      </c>
      <c r="B141" s="21" t="s">
        <v>44</v>
      </c>
      <c r="C141" s="20" t="s">
        <v>91</v>
      </c>
      <c r="D141" s="20" t="s">
        <v>293</v>
      </c>
      <c r="E141" s="22">
        <v>43278</v>
      </c>
      <c r="F141" s="22">
        <v>43679</v>
      </c>
      <c r="G141" s="23">
        <v>22000</v>
      </c>
      <c r="H141" s="24">
        <v>0</v>
      </c>
      <c r="I141" s="31"/>
      <c r="J141" s="24">
        <v>0</v>
      </c>
      <c r="K141" s="24">
        <v>11000</v>
      </c>
      <c r="L141" s="24">
        <v>0</v>
      </c>
      <c r="M141" s="24">
        <v>0</v>
      </c>
      <c r="N141" s="24">
        <v>11000</v>
      </c>
      <c r="O141" s="24">
        <v>11000</v>
      </c>
      <c r="P141" s="26" t="s">
        <v>294</v>
      </c>
      <c r="Q141" s="23">
        <v>22000</v>
      </c>
      <c r="R141" s="24">
        <v>0</v>
      </c>
      <c r="S141" s="24">
        <v>0</v>
      </c>
      <c r="T141" s="22" t="s">
        <v>48</v>
      </c>
      <c r="U141" s="24">
        <v>0</v>
      </c>
      <c r="V141" s="23" t="s">
        <v>295</v>
      </c>
      <c r="W141" s="22">
        <v>43697</v>
      </c>
      <c r="X141" s="24">
        <v>11000</v>
      </c>
      <c r="Y141" s="22" t="s">
        <v>56</v>
      </c>
      <c r="Z141" s="24">
        <v>11000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Verificar Valores</v>
      </c>
      <c r="AL141" t="str">
        <f>IF(D141&lt;&gt;"",IF(AK141&lt;&gt;"OK",IF(IFERROR(VLOOKUP(C141&amp;D141,[1]Radicacion!$J$2:$EI$30174,2,0),VLOOKUP(D141,[1]Radicacion!$J$2:$L$30174,2,0))&lt;&gt;"","NO EXIGIBLES"),""),"")</f>
        <v>NO EXIGIBLES</v>
      </c>
    </row>
    <row r="142" spans="1:38" x14ac:dyDescent="0.25">
      <c r="A142" s="20">
        <v>134</v>
      </c>
      <c r="B142" s="21" t="s">
        <v>44</v>
      </c>
      <c r="C142" s="20" t="s">
        <v>91</v>
      </c>
      <c r="D142" s="20" t="s">
        <v>296</v>
      </c>
      <c r="E142" s="22">
        <v>43278</v>
      </c>
      <c r="F142" s="22">
        <v>43679</v>
      </c>
      <c r="G142" s="23">
        <v>22000</v>
      </c>
      <c r="H142" s="24">
        <v>0</v>
      </c>
      <c r="I142" s="31"/>
      <c r="J142" s="24">
        <v>0</v>
      </c>
      <c r="K142" s="24">
        <v>11000</v>
      </c>
      <c r="L142" s="24">
        <v>0</v>
      </c>
      <c r="M142" s="24">
        <v>0</v>
      </c>
      <c r="N142" s="24">
        <v>11000</v>
      </c>
      <c r="O142" s="24">
        <v>11000</v>
      </c>
      <c r="P142" s="26" t="s">
        <v>297</v>
      </c>
      <c r="Q142" s="23">
        <v>22000</v>
      </c>
      <c r="R142" s="24">
        <v>0</v>
      </c>
      <c r="S142" s="24">
        <v>0</v>
      </c>
      <c r="T142" s="22" t="s">
        <v>48</v>
      </c>
      <c r="U142" s="24">
        <v>0</v>
      </c>
      <c r="V142" s="23" t="s">
        <v>298</v>
      </c>
      <c r="W142" s="22">
        <v>43697</v>
      </c>
      <c r="X142" s="24">
        <v>11000</v>
      </c>
      <c r="Y142" s="22" t="s">
        <v>56</v>
      </c>
      <c r="Z142" s="24">
        <v>11000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str">
        <f>IF(D142&lt;&gt;"",IF(AK142&lt;&gt;"OK",IF(IFERROR(VLOOKUP(C142&amp;D142,[1]Radicacion!$J$2:$EI$30174,2,0),VLOOKUP(D142,[1]Radicacion!$J$2:$L$30174,2,0))&lt;&gt;"","NO EXIGIBLES"),""),"")</f>
        <v>NO EXIGIBLES</v>
      </c>
    </row>
    <row r="143" spans="1:38" x14ac:dyDescent="0.25">
      <c r="A143" s="20">
        <v>135</v>
      </c>
      <c r="B143" s="21" t="s">
        <v>44</v>
      </c>
      <c r="C143" s="20" t="s">
        <v>91</v>
      </c>
      <c r="D143" s="20" t="s">
        <v>299</v>
      </c>
      <c r="E143" s="22">
        <v>43279</v>
      </c>
      <c r="F143" s="22">
        <v>43679</v>
      </c>
      <c r="G143" s="23">
        <v>22000</v>
      </c>
      <c r="H143" s="24">
        <v>0</v>
      </c>
      <c r="I143" s="31"/>
      <c r="J143" s="24">
        <v>0</v>
      </c>
      <c r="K143" s="24">
        <v>11000</v>
      </c>
      <c r="L143" s="24">
        <v>0</v>
      </c>
      <c r="M143" s="24">
        <v>0</v>
      </c>
      <c r="N143" s="24">
        <v>11000</v>
      </c>
      <c r="O143" s="24">
        <v>11000</v>
      </c>
      <c r="P143" s="26" t="s">
        <v>300</v>
      </c>
      <c r="Q143" s="23">
        <v>22000</v>
      </c>
      <c r="R143" s="24">
        <v>0</v>
      </c>
      <c r="S143" s="24">
        <v>0</v>
      </c>
      <c r="T143" s="22" t="s">
        <v>48</v>
      </c>
      <c r="U143" s="24">
        <v>0</v>
      </c>
      <c r="V143" s="23" t="s">
        <v>301</v>
      </c>
      <c r="W143" s="22">
        <v>43697</v>
      </c>
      <c r="X143" s="24">
        <v>11000</v>
      </c>
      <c r="Y143" s="22" t="s">
        <v>56</v>
      </c>
      <c r="Z143" s="24">
        <v>11000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str">
        <f>IF(D143&lt;&gt;"",IF(AK143&lt;&gt;"OK",IF(IFERROR(VLOOKUP(C143&amp;D143,[1]Radicacion!$J$2:$EI$30174,2,0),VLOOKUP(D143,[1]Radicacion!$J$2:$L$30174,2,0))&lt;&gt;"","NO EXIGIBLES"),""),"")</f>
        <v>NO EXIGIBLES</v>
      </c>
    </row>
    <row r="144" spans="1:38" x14ac:dyDescent="0.25">
      <c r="A144" s="20">
        <v>136</v>
      </c>
      <c r="B144" s="21" t="s">
        <v>44</v>
      </c>
      <c r="C144" s="20" t="s">
        <v>91</v>
      </c>
      <c r="D144" s="20" t="s">
        <v>302</v>
      </c>
      <c r="E144" s="22">
        <v>43280</v>
      </c>
      <c r="F144" s="22">
        <v>43679</v>
      </c>
      <c r="G144" s="23">
        <v>22000</v>
      </c>
      <c r="H144" s="24">
        <v>0</v>
      </c>
      <c r="I144" s="31"/>
      <c r="J144" s="24">
        <v>0</v>
      </c>
      <c r="K144" s="24">
        <v>11000</v>
      </c>
      <c r="L144" s="24">
        <v>0</v>
      </c>
      <c r="M144" s="24">
        <v>0</v>
      </c>
      <c r="N144" s="24">
        <v>11000</v>
      </c>
      <c r="O144" s="24">
        <v>11000</v>
      </c>
      <c r="P144" s="26" t="s">
        <v>303</v>
      </c>
      <c r="Q144" s="23">
        <v>22000</v>
      </c>
      <c r="R144" s="24">
        <v>0</v>
      </c>
      <c r="S144" s="24">
        <v>0</v>
      </c>
      <c r="T144" s="22" t="s">
        <v>48</v>
      </c>
      <c r="U144" s="24">
        <v>0</v>
      </c>
      <c r="V144" s="23" t="s">
        <v>304</v>
      </c>
      <c r="W144" s="22">
        <v>43698</v>
      </c>
      <c r="X144" s="24">
        <v>11000</v>
      </c>
      <c r="Y144" s="22" t="s">
        <v>56</v>
      </c>
      <c r="Z144" s="24">
        <v>11000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str">
        <f>IF(D144&lt;&gt;"",IF(AK144&lt;&gt;"OK",IF(IFERROR(VLOOKUP(C144&amp;D144,[1]Radicacion!$J$2:$EI$30174,2,0),VLOOKUP(D144,[1]Radicacion!$J$2:$L$30174,2,0))&lt;&gt;"","NO EXIGIBLES"),""),"")</f>
        <v>NO EXIGIBLES</v>
      </c>
    </row>
    <row r="145" spans="1:38" x14ac:dyDescent="0.25">
      <c r="A145" s="20">
        <v>137</v>
      </c>
      <c r="B145" s="21" t="s">
        <v>44</v>
      </c>
      <c r="C145" s="20" t="s">
        <v>91</v>
      </c>
      <c r="D145" s="20" t="s">
        <v>305</v>
      </c>
      <c r="E145" s="22">
        <v>43696</v>
      </c>
      <c r="F145" s="22">
        <v>43696</v>
      </c>
      <c r="G145" s="23">
        <v>22100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22100</v>
      </c>
      <c r="P145" s="26" t="s">
        <v>48</v>
      </c>
      <c r="Q145" s="23">
        <v>0</v>
      </c>
      <c r="R145" s="24">
        <v>0</v>
      </c>
      <c r="S145" s="24">
        <v>0</v>
      </c>
      <c r="T145" s="22" t="s">
        <v>48</v>
      </c>
      <c r="U145" s="24">
        <v>0</v>
      </c>
      <c r="V145" s="23">
        <v>0</v>
      </c>
      <c r="W145" s="22" t="s">
        <v>48</v>
      </c>
      <c r="X145" s="24">
        <v>0</v>
      </c>
      <c r="Y145" s="22" t="s">
        <v>48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Verificar Valores</v>
      </c>
      <c r="AL145" t="str">
        <f>IF(D145&lt;&gt;"",IF(AK145&lt;&gt;"OK",IF(IFERROR(VLOOKUP(C145&amp;D145,[1]Radicacion!$J$2:$EI$30174,2,0),VLOOKUP(D145,[1]Radicacion!$J$2:$L$30174,2,0))&lt;&gt;"","NO EXIGIBLES"),""),"")</f>
        <v>NO EXIGIBLES</v>
      </c>
    </row>
    <row r="146" spans="1:38" x14ac:dyDescent="0.25">
      <c r="A146" s="20">
        <v>138</v>
      </c>
      <c r="B146" s="21" t="s">
        <v>44</v>
      </c>
      <c r="C146" s="20" t="s">
        <v>91</v>
      </c>
      <c r="D146" s="20" t="s">
        <v>306</v>
      </c>
      <c r="E146" s="22">
        <v>43286</v>
      </c>
      <c r="F146" s="22">
        <v>43679</v>
      </c>
      <c r="G146" s="23">
        <v>22000</v>
      </c>
      <c r="H146" s="24">
        <v>0</v>
      </c>
      <c r="I146" s="31"/>
      <c r="J146" s="24">
        <v>0</v>
      </c>
      <c r="K146" s="24">
        <v>11000</v>
      </c>
      <c r="L146" s="24">
        <v>0</v>
      </c>
      <c r="M146" s="24">
        <v>0</v>
      </c>
      <c r="N146" s="24">
        <v>11000</v>
      </c>
      <c r="O146" s="24">
        <v>11000</v>
      </c>
      <c r="P146" s="26" t="s">
        <v>307</v>
      </c>
      <c r="Q146" s="23">
        <v>22000</v>
      </c>
      <c r="R146" s="24">
        <v>0</v>
      </c>
      <c r="S146" s="24">
        <v>0</v>
      </c>
      <c r="T146" s="22" t="s">
        <v>48</v>
      </c>
      <c r="U146" s="24">
        <v>0</v>
      </c>
      <c r="V146" s="23" t="s">
        <v>308</v>
      </c>
      <c r="W146" s="22">
        <v>43706</v>
      </c>
      <c r="X146" s="24">
        <v>11000</v>
      </c>
      <c r="Y146" s="22" t="s">
        <v>56</v>
      </c>
      <c r="Z146" s="24">
        <v>11000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str">
        <f>IF(D146&lt;&gt;"",IF(AK146&lt;&gt;"OK",IF(IFERROR(VLOOKUP(C146&amp;D146,[1]Radicacion!$J$2:$EI$30174,2,0),VLOOKUP(D146,[1]Radicacion!$J$2:$L$30174,2,0))&lt;&gt;"","NO EXIGIBLES"),""),"")</f>
        <v>NO EXIGIBLES</v>
      </c>
    </row>
    <row r="147" spans="1:38" x14ac:dyDescent="0.25">
      <c r="A147" s="20">
        <v>139</v>
      </c>
      <c r="B147" s="21" t="s">
        <v>44</v>
      </c>
      <c r="C147" s="20" t="s">
        <v>91</v>
      </c>
      <c r="D147" s="20" t="s">
        <v>309</v>
      </c>
      <c r="E147" s="22">
        <v>43286</v>
      </c>
      <c r="F147" s="22">
        <v>43679</v>
      </c>
      <c r="G147" s="23">
        <v>22000</v>
      </c>
      <c r="H147" s="24">
        <v>0</v>
      </c>
      <c r="I147" s="31"/>
      <c r="J147" s="24">
        <v>0</v>
      </c>
      <c r="K147" s="24">
        <v>11000</v>
      </c>
      <c r="L147" s="24">
        <v>0</v>
      </c>
      <c r="M147" s="24">
        <v>0</v>
      </c>
      <c r="N147" s="24">
        <v>11000</v>
      </c>
      <c r="O147" s="24">
        <v>11000</v>
      </c>
      <c r="P147" s="26" t="s">
        <v>310</v>
      </c>
      <c r="Q147" s="23">
        <v>22000</v>
      </c>
      <c r="R147" s="24">
        <v>0</v>
      </c>
      <c r="S147" s="24">
        <v>0</v>
      </c>
      <c r="T147" s="22" t="s">
        <v>48</v>
      </c>
      <c r="U147" s="24">
        <v>0</v>
      </c>
      <c r="V147" s="23" t="s">
        <v>311</v>
      </c>
      <c r="W147" s="22">
        <v>43706</v>
      </c>
      <c r="X147" s="24">
        <v>11000</v>
      </c>
      <c r="Y147" s="22" t="s">
        <v>56</v>
      </c>
      <c r="Z147" s="24">
        <v>11000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Verificar Valores</v>
      </c>
      <c r="AL147" t="str">
        <f>IF(D147&lt;&gt;"",IF(AK147&lt;&gt;"OK",IF(IFERROR(VLOOKUP(C147&amp;D147,[1]Radicacion!$J$2:$EI$30174,2,0),VLOOKUP(D147,[1]Radicacion!$J$2:$L$30174,2,0))&lt;&gt;"","NO EXIGIBLES"),""),"")</f>
        <v>NO EXIGIBLES</v>
      </c>
    </row>
    <row r="148" spans="1:38" x14ac:dyDescent="0.25">
      <c r="A148" s="20">
        <v>140</v>
      </c>
      <c r="B148" s="21" t="s">
        <v>44</v>
      </c>
      <c r="C148" s="20" t="s">
        <v>91</v>
      </c>
      <c r="D148" s="20" t="s">
        <v>312</v>
      </c>
      <c r="E148" s="22">
        <v>43679</v>
      </c>
      <c r="F148" s="22">
        <v>43679</v>
      </c>
      <c r="G148" s="23">
        <v>22000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22000</v>
      </c>
      <c r="P148" s="26" t="s">
        <v>48</v>
      </c>
      <c r="Q148" s="23">
        <v>0</v>
      </c>
      <c r="R148" s="24">
        <v>0</v>
      </c>
      <c r="S148" s="24">
        <v>0</v>
      </c>
      <c r="T148" s="22" t="s">
        <v>48</v>
      </c>
      <c r="U148" s="24">
        <v>0</v>
      </c>
      <c r="V148" s="23">
        <v>0</v>
      </c>
      <c r="W148" s="22" t="s">
        <v>48</v>
      </c>
      <c r="X148" s="24">
        <v>0</v>
      </c>
      <c r="Y148" s="22" t="s">
        <v>48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str">
        <f>IF(D148&lt;&gt;"",IF(AK148&lt;&gt;"OK",IF(IFERROR(VLOOKUP(C148&amp;D148,[1]Radicacion!$J$2:$EI$30174,2,0),VLOOKUP(D148,[1]Radicacion!$J$2:$L$30174,2,0))&lt;&gt;"","NO EXIGIBLES"),""),"")</f>
        <v>NO EXIGIBLES</v>
      </c>
    </row>
    <row r="149" spans="1:38" x14ac:dyDescent="0.25">
      <c r="A149" s="20">
        <v>141</v>
      </c>
      <c r="B149" s="21" t="s">
        <v>44</v>
      </c>
      <c r="C149" s="20" t="s">
        <v>91</v>
      </c>
      <c r="D149" s="20" t="s">
        <v>313</v>
      </c>
      <c r="E149" s="22">
        <v>43287</v>
      </c>
      <c r="F149" s="22">
        <v>43679</v>
      </c>
      <c r="G149" s="23">
        <v>22000</v>
      </c>
      <c r="H149" s="24">
        <v>0</v>
      </c>
      <c r="I149" s="31"/>
      <c r="J149" s="24">
        <v>0</v>
      </c>
      <c r="K149" s="24">
        <v>11000</v>
      </c>
      <c r="L149" s="24">
        <v>0</v>
      </c>
      <c r="M149" s="24">
        <v>0</v>
      </c>
      <c r="N149" s="24">
        <v>11000</v>
      </c>
      <c r="O149" s="24">
        <v>11000</v>
      </c>
      <c r="P149" s="26" t="s">
        <v>314</v>
      </c>
      <c r="Q149" s="23">
        <v>22000</v>
      </c>
      <c r="R149" s="24">
        <v>0</v>
      </c>
      <c r="S149" s="24">
        <v>0</v>
      </c>
      <c r="T149" s="22" t="s">
        <v>48</v>
      </c>
      <c r="U149" s="24">
        <v>0</v>
      </c>
      <c r="V149" s="23" t="s">
        <v>315</v>
      </c>
      <c r="W149" s="22">
        <v>43706</v>
      </c>
      <c r="X149" s="24">
        <v>11000</v>
      </c>
      <c r="Y149" s="22" t="s">
        <v>56</v>
      </c>
      <c r="Z149" s="24">
        <v>11000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str">
        <f>IF(D149&lt;&gt;"",IF(AK149&lt;&gt;"OK",IF(IFERROR(VLOOKUP(C149&amp;D149,[1]Radicacion!$J$2:$EI$30174,2,0),VLOOKUP(D149,[1]Radicacion!$J$2:$L$30174,2,0))&lt;&gt;"","NO EXIGIBLES"),""),"")</f>
        <v>NO EXIGIBLES</v>
      </c>
    </row>
    <row r="150" spans="1:38" x14ac:dyDescent="0.25">
      <c r="A150" s="20">
        <v>142</v>
      </c>
      <c r="B150" s="21" t="s">
        <v>44</v>
      </c>
      <c r="C150" s="20" t="s">
        <v>91</v>
      </c>
      <c r="D150" s="20" t="s">
        <v>316</v>
      </c>
      <c r="E150" s="22">
        <v>43290</v>
      </c>
      <c r="F150" s="22">
        <v>43679</v>
      </c>
      <c r="G150" s="23">
        <v>22000</v>
      </c>
      <c r="H150" s="24">
        <v>0</v>
      </c>
      <c r="I150" s="31"/>
      <c r="J150" s="24">
        <v>0</v>
      </c>
      <c r="K150" s="24">
        <v>11000</v>
      </c>
      <c r="L150" s="24">
        <v>0</v>
      </c>
      <c r="M150" s="24">
        <v>0</v>
      </c>
      <c r="N150" s="24">
        <v>11000</v>
      </c>
      <c r="O150" s="24">
        <v>11000</v>
      </c>
      <c r="P150" s="26" t="s">
        <v>317</v>
      </c>
      <c r="Q150" s="23">
        <v>22000</v>
      </c>
      <c r="R150" s="24">
        <v>0</v>
      </c>
      <c r="S150" s="24">
        <v>0</v>
      </c>
      <c r="T150" s="22" t="s">
        <v>48</v>
      </c>
      <c r="U150" s="24">
        <v>0</v>
      </c>
      <c r="V150" s="23" t="s">
        <v>318</v>
      </c>
      <c r="W150" s="22">
        <v>43697</v>
      </c>
      <c r="X150" s="24">
        <v>11000</v>
      </c>
      <c r="Y150" s="22" t="s">
        <v>56</v>
      </c>
      <c r="Z150" s="24">
        <v>11000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str">
        <f>IF(D150&lt;&gt;"",IF(AK150&lt;&gt;"OK",IF(IFERROR(VLOOKUP(C150&amp;D150,[1]Radicacion!$J$2:$EI$30174,2,0),VLOOKUP(D150,[1]Radicacion!$J$2:$L$30174,2,0))&lt;&gt;"","NO EXIGIBLES"),""),"")</f>
        <v>NO EXIGIBLES</v>
      </c>
    </row>
    <row r="151" spans="1:38" x14ac:dyDescent="0.25">
      <c r="A151" s="20">
        <v>143</v>
      </c>
      <c r="B151" s="21" t="s">
        <v>44</v>
      </c>
      <c r="C151" s="20" t="s">
        <v>91</v>
      </c>
      <c r="D151" s="20" t="s">
        <v>319</v>
      </c>
      <c r="E151" s="22">
        <v>43290</v>
      </c>
      <c r="F151" s="22">
        <v>43679</v>
      </c>
      <c r="G151" s="23">
        <v>22000</v>
      </c>
      <c r="H151" s="24">
        <v>0</v>
      </c>
      <c r="I151" s="31"/>
      <c r="J151" s="24">
        <v>0</v>
      </c>
      <c r="K151" s="24">
        <v>11000</v>
      </c>
      <c r="L151" s="24">
        <v>0</v>
      </c>
      <c r="M151" s="24">
        <v>0</v>
      </c>
      <c r="N151" s="24">
        <v>11000</v>
      </c>
      <c r="O151" s="24">
        <v>11000</v>
      </c>
      <c r="P151" s="26" t="s">
        <v>320</v>
      </c>
      <c r="Q151" s="23">
        <v>22000</v>
      </c>
      <c r="R151" s="24">
        <v>0</v>
      </c>
      <c r="S151" s="24">
        <v>0</v>
      </c>
      <c r="T151" s="22" t="s">
        <v>48</v>
      </c>
      <c r="U151" s="24">
        <v>0</v>
      </c>
      <c r="V151" s="23" t="s">
        <v>321</v>
      </c>
      <c r="W151" s="22">
        <v>43706</v>
      </c>
      <c r="X151" s="24">
        <v>11000</v>
      </c>
      <c r="Y151" s="22" t="s">
        <v>56</v>
      </c>
      <c r="Z151" s="24">
        <v>11000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Verificar Valores</v>
      </c>
      <c r="AL151" t="str">
        <f>IF(D151&lt;&gt;"",IF(AK151&lt;&gt;"OK",IF(IFERROR(VLOOKUP(C151&amp;D151,[1]Radicacion!$J$2:$EI$30174,2,0),VLOOKUP(D151,[1]Radicacion!$J$2:$L$30174,2,0))&lt;&gt;"","NO EXIGIBLES"),""),"")</f>
        <v>NO EXIGIBLES</v>
      </c>
    </row>
    <row r="152" spans="1:38" x14ac:dyDescent="0.25">
      <c r="A152" s="20">
        <v>144</v>
      </c>
      <c r="B152" s="21" t="s">
        <v>44</v>
      </c>
      <c r="C152" s="20" t="s">
        <v>91</v>
      </c>
      <c r="D152" s="20" t="s">
        <v>322</v>
      </c>
      <c r="E152" s="22">
        <v>43291</v>
      </c>
      <c r="F152" s="22">
        <v>43679</v>
      </c>
      <c r="G152" s="23">
        <v>22000</v>
      </c>
      <c r="H152" s="24">
        <v>0</v>
      </c>
      <c r="I152" s="31"/>
      <c r="J152" s="24">
        <v>0</v>
      </c>
      <c r="K152" s="24">
        <v>11000</v>
      </c>
      <c r="L152" s="24">
        <v>0</v>
      </c>
      <c r="M152" s="24">
        <v>0</v>
      </c>
      <c r="N152" s="24">
        <v>11000</v>
      </c>
      <c r="O152" s="24">
        <v>11000</v>
      </c>
      <c r="P152" s="26" t="s">
        <v>323</v>
      </c>
      <c r="Q152" s="23">
        <v>22000</v>
      </c>
      <c r="R152" s="24">
        <v>0</v>
      </c>
      <c r="S152" s="24">
        <v>0</v>
      </c>
      <c r="T152" s="22" t="s">
        <v>48</v>
      </c>
      <c r="U152" s="24">
        <v>0</v>
      </c>
      <c r="V152" s="23" t="s">
        <v>324</v>
      </c>
      <c r="W152" s="22">
        <v>43697</v>
      </c>
      <c r="X152" s="24">
        <v>11000</v>
      </c>
      <c r="Y152" s="22" t="s">
        <v>56</v>
      </c>
      <c r="Z152" s="24">
        <v>11000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Verificar Valores</v>
      </c>
      <c r="AL152" t="str">
        <f>IF(D152&lt;&gt;"",IF(AK152&lt;&gt;"OK",IF(IFERROR(VLOOKUP(C152&amp;D152,[1]Radicacion!$J$2:$EI$30174,2,0),VLOOKUP(D152,[1]Radicacion!$J$2:$L$30174,2,0))&lt;&gt;"","NO EXIGIBLES"),""),"")</f>
        <v>NO EXIGIBLES</v>
      </c>
    </row>
    <row r="153" spans="1:38" x14ac:dyDescent="0.25">
      <c r="A153" s="20">
        <v>145</v>
      </c>
      <c r="B153" s="21" t="s">
        <v>44</v>
      </c>
      <c r="C153" s="20" t="s">
        <v>91</v>
      </c>
      <c r="D153" s="20" t="s">
        <v>325</v>
      </c>
      <c r="E153" s="22">
        <v>43291</v>
      </c>
      <c r="F153" s="22">
        <v>43679</v>
      </c>
      <c r="G153" s="23">
        <v>22000</v>
      </c>
      <c r="H153" s="24">
        <v>0</v>
      </c>
      <c r="I153" s="31"/>
      <c r="J153" s="24">
        <v>0</v>
      </c>
      <c r="K153" s="24">
        <v>11000</v>
      </c>
      <c r="L153" s="24">
        <v>0</v>
      </c>
      <c r="M153" s="24">
        <v>0</v>
      </c>
      <c r="N153" s="24">
        <v>11000</v>
      </c>
      <c r="O153" s="24">
        <v>11000</v>
      </c>
      <c r="P153" s="26" t="s">
        <v>326</v>
      </c>
      <c r="Q153" s="23">
        <v>22000</v>
      </c>
      <c r="R153" s="24">
        <v>0</v>
      </c>
      <c r="S153" s="24">
        <v>0</v>
      </c>
      <c r="T153" s="22" t="s">
        <v>48</v>
      </c>
      <c r="U153" s="24">
        <v>0</v>
      </c>
      <c r="V153" s="23" t="s">
        <v>327</v>
      </c>
      <c r="W153" s="22">
        <v>43697</v>
      </c>
      <c r="X153" s="24">
        <v>11000</v>
      </c>
      <c r="Y153" s="22" t="s">
        <v>56</v>
      </c>
      <c r="Z153" s="24">
        <v>11000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Verificar Valores</v>
      </c>
      <c r="AL153" t="str">
        <f>IF(D153&lt;&gt;"",IF(AK153&lt;&gt;"OK",IF(IFERROR(VLOOKUP(C153&amp;D153,[1]Radicacion!$J$2:$EI$30174,2,0),VLOOKUP(D153,[1]Radicacion!$J$2:$L$30174,2,0))&lt;&gt;"","NO EXIGIBLES"),""),"")</f>
        <v>NO EXIGIBLES</v>
      </c>
    </row>
    <row r="154" spans="1:38" x14ac:dyDescent="0.25">
      <c r="A154" s="20">
        <v>146</v>
      </c>
      <c r="B154" s="21" t="s">
        <v>44</v>
      </c>
      <c r="C154" s="20" t="s">
        <v>91</v>
      </c>
      <c r="D154" s="20" t="s">
        <v>328</v>
      </c>
      <c r="E154" s="22">
        <v>43291</v>
      </c>
      <c r="F154" s="22">
        <v>43347</v>
      </c>
      <c r="G154" s="23">
        <v>122600</v>
      </c>
      <c r="H154" s="24">
        <v>0</v>
      </c>
      <c r="I154" s="31"/>
      <c r="J154" s="24">
        <v>73919</v>
      </c>
      <c r="K154" s="24">
        <v>48681</v>
      </c>
      <c r="L154" s="24">
        <v>0</v>
      </c>
      <c r="M154" s="24">
        <v>0</v>
      </c>
      <c r="N154" s="24">
        <v>122600</v>
      </c>
      <c r="O154" s="24">
        <v>0</v>
      </c>
      <c r="P154" s="26" t="s">
        <v>329</v>
      </c>
      <c r="Q154" s="23">
        <v>122600</v>
      </c>
      <c r="R154" s="24">
        <v>0</v>
      </c>
      <c r="S154" s="24">
        <v>0</v>
      </c>
      <c r="T154" s="22" t="s">
        <v>48</v>
      </c>
      <c r="U154" s="24">
        <v>0</v>
      </c>
      <c r="V154" s="23" t="s">
        <v>330</v>
      </c>
      <c r="W154" s="22">
        <v>43357</v>
      </c>
      <c r="X154" s="24">
        <v>48681</v>
      </c>
      <c r="Y154" s="22">
        <v>43405</v>
      </c>
      <c r="Z154" s="24">
        <v>0</v>
      </c>
      <c r="AA154" s="31"/>
      <c r="AB154" s="24">
        <v>48681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OK</v>
      </c>
      <c r="AL154" t="str">
        <f>IF(D154&lt;&gt;"",IF(AK154&lt;&gt;"OK",IF(IFERROR(VLOOKUP(C154&amp;D154,[1]Radicacion!$J$2:$EI$30174,2,0),VLOOKUP(D154,[1]Radicacion!$J$2:$L$30174,2,0))&lt;&gt;"","NO EXIGIBLES"),""),"")</f>
        <v/>
      </c>
    </row>
    <row r="155" spans="1:38" x14ac:dyDescent="0.25">
      <c r="A155" s="20">
        <v>147</v>
      </c>
      <c r="B155" s="21" t="s">
        <v>44</v>
      </c>
      <c r="C155" s="20" t="s">
        <v>91</v>
      </c>
      <c r="D155" s="20" t="s">
        <v>331</v>
      </c>
      <c r="E155" s="22">
        <v>43291</v>
      </c>
      <c r="F155" s="22">
        <v>43679</v>
      </c>
      <c r="G155" s="23">
        <v>22000</v>
      </c>
      <c r="H155" s="24">
        <v>0</v>
      </c>
      <c r="I155" s="31"/>
      <c r="J155" s="24">
        <v>0</v>
      </c>
      <c r="K155" s="24">
        <v>11000</v>
      </c>
      <c r="L155" s="24">
        <v>0</v>
      </c>
      <c r="M155" s="24">
        <v>0</v>
      </c>
      <c r="N155" s="24">
        <v>11000</v>
      </c>
      <c r="O155" s="24">
        <v>11000</v>
      </c>
      <c r="P155" s="26" t="s">
        <v>332</v>
      </c>
      <c r="Q155" s="23">
        <v>22000</v>
      </c>
      <c r="R155" s="24">
        <v>0</v>
      </c>
      <c r="S155" s="24">
        <v>0</v>
      </c>
      <c r="T155" s="22" t="s">
        <v>48</v>
      </c>
      <c r="U155" s="24">
        <v>0</v>
      </c>
      <c r="V155" s="23" t="s">
        <v>333</v>
      </c>
      <c r="W155" s="22">
        <v>43697</v>
      </c>
      <c r="X155" s="24">
        <v>11000</v>
      </c>
      <c r="Y155" s="22" t="s">
        <v>56</v>
      </c>
      <c r="Z155" s="24">
        <v>11000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str">
        <f>IF(D155&lt;&gt;"",IF(AK155&lt;&gt;"OK",IF(IFERROR(VLOOKUP(C155&amp;D155,[1]Radicacion!$J$2:$EI$30174,2,0),VLOOKUP(D155,[1]Radicacion!$J$2:$L$30174,2,0))&lt;&gt;"","NO EXIGIBLES"),""),"")</f>
        <v>NO EXIGIBLES</v>
      </c>
    </row>
    <row r="156" spans="1:38" x14ac:dyDescent="0.25">
      <c r="A156" s="20">
        <v>148</v>
      </c>
      <c r="B156" s="21" t="s">
        <v>44</v>
      </c>
      <c r="C156" s="20" t="s">
        <v>91</v>
      </c>
      <c r="D156" s="20" t="s">
        <v>334</v>
      </c>
      <c r="E156" s="22">
        <v>43291</v>
      </c>
      <c r="F156" s="22">
        <v>43679</v>
      </c>
      <c r="G156" s="23">
        <v>22000</v>
      </c>
      <c r="H156" s="24">
        <v>0</v>
      </c>
      <c r="I156" s="31"/>
      <c r="J156" s="24">
        <v>0</v>
      </c>
      <c r="K156" s="24">
        <v>11000</v>
      </c>
      <c r="L156" s="24">
        <v>0</v>
      </c>
      <c r="M156" s="24">
        <v>0</v>
      </c>
      <c r="N156" s="24">
        <v>11000</v>
      </c>
      <c r="O156" s="24">
        <v>11000</v>
      </c>
      <c r="P156" s="26" t="s">
        <v>335</v>
      </c>
      <c r="Q156" s="23">
        <v>22000</v>
      </c>
      <c r="R156" s="24">
        <v>0</v>
      </c>
      <c r="S156" s="24">
        <v>0</v>
      </c>
      <c r="T156" s="22" t="s">
        <v>48</v>
      </c>
      <c r="U156" s="24">
        <v>0</v>
      </c>
      <c r="V156" s="23" t="s">
        <v>336</v>
      </c>
      <c r="W156" s="22">
        <v>43697</v>
      </c>
      <c r="X156" s="24">
        <v>11000</v>
      </c>
      <c r="Y156" s="22" t="s">
        <v>56</v>
      </c>
      <c r="Z156" s="24">
        <v>11000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str">
        <f>IF(D156&lt;&gt;"",IF(AK156&lt;&gt;"OK",IF(IFERROR(VLOOKUP(C156&amp;D156,[1]Radicacion!$J$2:$EI$30174,2,0),VLOOKUP(D156,[1]Radicacion!$J$2:$L$30174,2,0))&lt;&gt;"","NO EXIGIBLES"),""),"")</f>
        <v>NO EXIGIBLES</v>
      </c>
    </row>
    <row r="157" spans="1:38" x14ac:dyDescent="0.25">
      <c r="A157" s="20">
        <v>149</v>
      </c>
      <c r="B157" s="21" t="s">
        <v>44</v>
      </c>
      <c r="C157" s="20" t="s">
        <v>91</v>
      </c>
      <c r="D157" s="20" t="s">
        <v>337</v>
      </c>
      <c r="E157" s="22">
        <v>43291</v>
      </c>
      <c r="F157" s="22">
        <v>43679</v>
      </c>
      <c r="G157" s="23">
        <v>22000</v>
      </c>
      <c r="H157" s="24">
        <v>0</v>
      </c>
      <c r="I157" s="31"/>
      <c r="J157" s="24">
        <v>0</v>
      </c>
      <c r="K157" s="24">
        <v>11000</v>
      </c>
      <c r="L157" s="24">
        <v>0</v>
      </c>
      <c r="M157" s="24">
        <v>0</v>
      </c>
      <c r="N157" s="24">
        <v>11000</v>
      </c>
      <c r="O157" s="24">
        <v>11000</v>
      </c>
      <c r="P157" s="26" t="s">
        <v>338</v>
      </c>
      <c r="Q157" s="23">
        <v>22000</v>
      </c>
      <c r="R157" s="24">
        <v>0</v>
      </c>
      <c r="S157" s="24">
        <v>0</v>
      </c>
      <c r="T157" s="22" t="s">
        <v>48</v>
      </c>
      <c r="U157" s="24">
        <v>0</v>
      </c>
      <c r="V157" s="23" t="s">
        <v>339</v>
      </c>
      <c r="W157" s="22">
        <v>43706</v>
      </c>
      <c r="X157" s="24">
        <v>11000</v>
      </c>
      <c r="Y157" s="22" t="s">
        <v>56</v>
      </c>
      <c r="Z157" s="24">
        <v>11000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str">
        <f>IF(D157&lt;&gt;"",IF(AK157&lt;&gt;"OK",IF(IFERROR(VLOOKUP(C157&amp;D157,[1]Radicacion!$J$2:$EI$30174,2,0),VLOOKUP(D157,[1]Radicacion!$J$2:$L$30174,2,0))&lt;&gt;"","NO EXIGIBLES"),""),"")</f>
        <v>NO EXIGIBLES</v>
      </c>
    </row>
    <row r="158" spans="1:38" x14ac:dyDescent="0.25">
      <c r="A158" s="20">
        <v>150</v>
      </c>
      <c r="B158" s="21" t="s">
        <v>44</v>
      </c>
      <c r="C158" s="20" t="s">
        <v>91</v>
      </c>
      <c r="D158" s="20" t="s">
        <v>340</v>
      </c>
      <c r="E158" s="22">
        <v>43291</v>
      </c>
      <c r="F158" s="22">
        <v>43679</v>
      </c>
      <c r="G158" s="23">
        <v>22000</v>
      </c>
      <c r="H158" s="24">
        <v>0</v>
      </c>
      <c r="I158" s="31"/>
      <c r="J158" s="24">
        <v>0</v>
      </c>
      <c r="K158" s="24">
        <v>11000</v>
      </c>
      <c r="L158" s="24">
        <v>0</v>
      </c>
      <c r="M158" s="24">
        <v>0</v>
      </c>
      <c r="N158" s="24">
        <v>11000</v>
      </c>
      <c r="O158" s="24">
        <v>11000</v>
      </c>
      <c r="P158" s="26" t="s">
        <v>341</v>
      </c>
      <c r="Q158" s="23">
        <v>22000</v>
      </c>
      <c r="R158" s="24">
        <v>0</v>
      </c>
      <c r="S158" s="24">
        <v>0</v>
      </c>
      <c r="T158" s="22" t="s">
        <v>48</v>
      </c>
      <c r="U158" s="24">
        <v>0</v>
      </c>
      <c r="V158" s="23" t="s">
        <v>342</v>
      </c>
      <c r="W158" s="22">
        <v>43706</v>
      </c>
      <c r="X158" s="24">
        <v>11000</v>
      </c>
      <c r="Y158" s="22" t="s">
        <v>56</v>
      </c>
      <c r="Z158" s="24">
        <v>11000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Verificar Valores</v>
      </c>
      <c r="AL158" t="str">
        <f>IF(D158&lt;&gt;"",IF(AK158&lt;&gt;"OK",IF(IFERROR(VLOOKUP(C158&amp;D158,[1]Radicacion!$J$2:$EI$30174,2,0),VLOOKUP(D158,[1]Radicacion!$J$2:$L$30174,2,0))&lt;&gt;"","NO EXIGIBLES"),""),"")</f>
        <v>NO EXIGIBLES</v>
      </c>
    </row>
    <row r="159" spans="1:38" x14ac:dyDescent="0.25">
      <c r="A159" s="20">
        <v>151</v>
      </c>
      <c r="B159" s="21" t="s">
        <v>44</v>
      </c>
      <c r="C159" s="20" t="s">
        <v>91</v>
      </c>
      <c r="D159" s="20" t="s">
        <v>343</v>
      </c>
      <c r="E159" s="22">
        <v>43292</v>
      </c>
      <c r="F159" s="22">
        <v>43679</v>
      </c>
      <c r="G159" s="23">
        <v>22000</v>
      </c>
      <c r="H159" s="24">
        <v>0</v>
      </c>
      <c r="I159" s="31"/>
      <c r="J159" s="24">
        <v>0</v>
      </c>
      <c r="K159" s="24">
        <v>11000</v>
      </c>
      <c r="L159" s="24">
        <v>0</v>
      </c>
      <c r="M159" s="24">
        <v>0</v>
      </c>
      <c r="N159" s="24">
        <v>11000</v>
      </c>
      <c r="O159" s="24">
        <v>11000</v>
      </c>
      <c r="P159" s="26" t="s">
        <v>344</v>
      </c>
      <c r="Q159" s="23">
        <v>22000</v>
      </c>
      <c r="R159" s="24">
        <v>0</v>
      </c>
      <c r="S159" s="24">
        <v>0</v>
      </c>
      <c r="T159" s="22" t="s">
        <v>48</v>
      </c>
      <c r="U159" s="24">
        <v>0</v>
      </c>
      <c r="V159" s="23" t="s">
        <v>345</v>
      </c>
      <c r="W159" s="22">
        <v>43706</v>
      </c>
      <c r="X159" s="24">
        <v>11000</v>
      </c>
      <c r="Y159" s="22" t="s">
        <v>56</v>
      </c>
      <c r="Z159" s="24">
        <v>11000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Verificar Valores</v>
      </c>
      <c r="AL159" t="str">
        <f>IF(D159&lt;&gt;"",IF(AK159&lt;&gt;"OK",IF(IFERROR(VLOOKUP(C159&amp;D159,[1]Radicacion!$J$2:$EI$30174,2,0),VLOOKUP(D159,[1]Radicacion!$J$2:$L$30174,2,0))&lt;&gt;"","NO EXIGIBLES"),""),"")</f>
        <v>NO EXIGIBLES</v>
      </c>
    </row>
    <row r="160" spans="1:38" x14ac:dyDescent="0.25">
      <c r="A160" s="20">
        <v>152</v>
      </c>
      <c r="B160" s="21" t="s">
        <v>44</v>
      </c>
      <c r="C160" s="20" t="s">
        <v>91</v>
      </c>
      <c r="D160" s="20" t="s">
        <v>346</v>
      </c>
      <c r="E160" s="22">
        <v>43293</v>
      </c>
      <c r="F160" s="22">
        <v>43679</v>
      </c>
      <c r="G160" s="23">
        <v>22000</v>
      </c>
      <c r="H160" s="24">
        <v>0</v>
      </c>
      <c r="I160" s="31"/>
      <c r="J160" s="24">
        <v>0</v>
      </c>
      <c r="K160" s="24">
        <v>11000</v>
      </c>
      <c r="L160" s="24">
        <v>0</v>
      </c>
      <c r="M160" s="24">
        <v>0</v>
      </c>
      <c r="N160" s="24">
        <v>11000</v>
      </c>
      <c r="O160" s="24">
        <v>11000</v>
      </c>
      <c r="P160" s="26" t="s">
        <v>347</v>
      </c>
      <c r="Q160" s="23">
        <v>22000</v>
      </c>
      <c r="R160" s="24">
        <v>0</v>
      </c>
      <c r="S160" s="24">
        <v>0</v>
      </c>
      <c r="T160" s="22" t="s">
        <v>48</v>
      </c>
      <c r="U160" s="24">
        <v>0</v>
      </c>
      <c r="V160" s="23" t="s">
        <v>348</v>
      </c>
      <c r="W160" s="22">
        <v>43697</v>
      </c>
      <c r="X160" s="24">
        <v>11000</v>
      </c>
      <c r="Y160" s="22" t="s">
        <v>56</v>
      </c>
      <c r="Z160" s="24">
        <v>11000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tr">
        <f t="shared" si="2"/>
        <v>Verificar Valores</v>
      </c>
      <c r="AL160" t="str">
        <f>IF(D160&lt;&gt;"",IF(AK160&lt;&gt;"OK",IF(IFERROR(VLOOKUP(C160&amp;D160,[1]Radicacion!$J$2:$EI$30174,2,0),VLOOKUP(D160,[1]Radicacion!$J$2:$L$30174,2,0))&lt;&gt;"","NO EXIGIBLES"),""),"")</f>
        <v>NO EXIGIBLES</v>
      </c>
    </row>
    <row r="161" spans="1:38" x14ac:dyDescent="0.25">
      <c r="A161" s="20">
        <v>153</v>
      </c>
      <c r="B161" s="21" t="s">
        <v>44</v>
      </c>
      <c r="C161" s="20" t="s">
        <v>91</v>
      </c>
      <c r="D161" s="20" t="s">
        <v>349</v>
      </c>
      <c r="E161" s="22">
        <v>43293</v>
      </c>
      <c r="F161" s="22">
        <v>43679</v>
      </c>
      <c r="G161" s="23">
        <v>22000</v>
      </c>
      <c r="H161" s="24">
        <v>0</v>
      </c>
      <c r="I161" s="31"/>
      <c r="J161" s="24">
        <v>0</v>
      </c>
      <c r="K161" s="24">
        <v>11000</v>
      </c>
      <c r="L161" s="24">
        <v>0</v>
      </c>
      <c r="M161" s="24">
        <v>0</v>
      </c>
      <c r="N161" s="24">
        <v>11000</v>
      </c>
      <c r="O161" s="24">
        <v>11000</v>
      </c>
      <c r="P161" s="26" t="s">
        <v>350</v>
      </c>
      <c r="Q161" s="23">
        <v>22000</v>
      </c>
      <c r="R161" s="24">
        <v>0</v>
      </c>
      <c r="S161" s="24">
        <v>0</v>
      </c>
      <c r="T161" s="22" t="s">
        <v>48</v>
      </c>
      <c r="U161" s="24">
        <v>0</v>
      </c>
      <c r="V161" s="23" t="s">
        <v>351</v>
      </c>
      <c r="W161" s="22">
        <v>43697</v>
      </c>
      <c r="X161" s="24">
        <v>11000</v>
      </c>
      <c r="Y161" s="22" t="s">
        <v>56</v>
      </c>
      <c r="Z161" s="24">
        <v>11000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Verificar Valores</v>
      </c>
      <c r="AL161" t="str">
        <f>IF(D161&lt;&gt;"",IF(AK161&lt;&gt;"OK",IF(IFERROR(VLOOKUP(C161&amp;D161,[1]Radicacion!$J$2:$EI$30174,2,0),VLOOKUP(D161,[1]Radicacion!$J$2:$L$30174,2,0))&lt;&gt;"","NO EXIGIBLES"),""),"")</f>
        <v>NO EXIGIBLES</v>
      </c>
    </row>
    <row r="162" spans="1:38" x14ac:dyDescent="0.25">
      <c r="A162" s="20">
        <v>154</v>
      </c>
      <c r="B162" s="21" t="s">
        <v>44</v>
      </c>
      <c r="C162" s="20" t="s">
        <v>91</v>
      </c>
      <c r="D162" s="20" t="s">
        <v>352</v>
      </c>
      <c r="E162" s="22">
        <v>43293</v>
      </c>
      <c r="F162" s="22">
        <v>43679</v>
      </c>
      <c r="G162" s="23">
        <v>22000</v>
      </c>
      <c r="H162" s="24">
        <v>0</v>
      </c>
      <c r="I162" s="31"/>
      <c r="J162" s="24">
        <v>0</v>
      </c>
      <c r="K162" s="24">
        <v>11000</v>
      </c>
      <c r="L162" s="24">
        <v>0</v>
      </c>
      <c r="M162" s="24">
        <v>0</v>
      </c>
      <c r="N162" s="24">
        <v>11000</v>
      </c>
      <c r="O162" s="24">
        <v>11000</v>
      </c>
      <c r="P162" s="26" t="s">
        <v>353</v>
      </c>
      <c r="Q162" s="23">
        <v>22000</v>
      </c>
      <c r="R162" s="24">
        <v>0</v>
      </c>
      <c r="S162" s="24">
        <v>0</v>
      </c>
      <c r="T162" s="22" t="s">
        <v>48</v>
      </c>
      <c r="U162" s="24">
        <v>0</v>
      </c>
      <c r="V162" s="23" t="s">
        <v>354</v>
      </c>
      <c r="W162" s="22">
        <v>43697</v>
      </c>
      <c r="X162" s="24">
        <v>11000</v>
      </c>
      <c r="Y162" s="22" t="s">
        <v>56</v>
      </c>
      <c r="Z162" s="24">
        <v>11000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Verificar Valores</v>
      </c>
      <c r="AL162" t="str">
        <f>IF(D162&lt;&gt;"",IF(AK162&lt;&gt;"OK",IF(IFERROR(VLOOKUP(C162&amp;D162,[1]Radicacion!$J$2:$EI$30174,2,0),VLOOKUP(D162,[1]Radicacion!$J$2:$L$30174,2,0))&lt;&gt;"","NO EXIGIBLES"),""),"")</f>
        <v>NO EXIGIBLES</v>
      </c>
    </row>
    <row r="163" spans="1:38" x14ac:dyDescent="0.25">
      <c r="A163" s="20">
        <v>155</v>
      </c>
      <c r="B163" s="21" t="s">
        <v>44</v>
      </c>
      <c r="C163" s="20" t="s">
        <v>91</v>
      </c>
      <c r="D163" s="20" t="s">
        <v>355</v>
      </c>
      <c r="E163" s="22">
        <v>43293</v>
      </c>
      <c r="F163" s="22">
        <v>43679</v>
      </c>
      <c r="G163" s="23">
        <v>22000</v>
      </c>
      <c r="H163" s="24">
        <v>0</v>
      </c>
      <c r="I163" s="31"/>
      <c r="J163" s="24">
        <v>0</v>
      </c>
      <c r="K163" s="24">
        <v>11000</v>
      </c>
      <c r="L163" s="24">
        <v>0</v>
      </c>
      <c r="M163" s="24">
        <v>0</v>
      </c>
      <c r="N163" s="24">
        <v>11000</v>
      </c>
      <c r="O163" s="24">
        <v>11000</v>
      </c>
      <c r="P163" s="26" t="s">
        <v>356</v>
      </c>
      <c r="Q163" s="23">
        <v>22000</v>
      </c>
      <c r="R163" s="24">
        <v>0</v>
      </c>
      <c r="S163" s="24">
        <v>0</v>
      </c>
      <c r="T163" s="22" t="s">
        <v>48</v>
      </c>
      <c r="U163" s="24">
        <v>0</v>
      </c>
      <c r="V163" s="23" t="s">
        <v>357</v>
      </c>
      <c r="W163" s="22">
        <v>43706</v>
      </c>
      <c r="X163" s="24">
        <v>11000</v>
      </c>
      <c r="Y163" s="22" t="s">
        <v>56</v>
      </c>
      <c r="Z163" s="24">
        <v>11000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str">
        <f>IF(D163&lt;&gt;"",IF(AK163&lt;&gt;"OK",IF(IFERROR(VLOOKUP(C163&amp;D163,[1]Radicacion!$J$2:$EI$30174,2,0),VLOOKUP(D163,[1]Radicacion!$J$2:$L$30174,2,0))&lt;&gt;"","NO EXIGIBLES"),""),"")</f>
        <v>NO EXIGIBLES</v>
      </c>
    </row>
    <row r="164" spans="1:38" x14ac:dyDescent="0.25">
      <c r="A164" s="20">
        <v>156</v>
      </c>
      <c r="B164" s="21" t="s">
        <v>44</v>
      </c>
      <c r="C164" s="20" t="s">
        <v>91</v>
      </c>
      <c r="D164" s="20" t="s">
        <v>358</v>
      </c>
      <c r="E164" s="22">
        <v>43294</v>
      </c>
      <c r="F164" s="22">
        <v>43679</v>
      </c>
      <c r="G164" s="23">
        <v>22000</v>
      </c>
      <c r="H164" s="24">
        <v>0</v>
      </c>
      <c r="I164" s="31"/>
      <c r="J164" s="24">
        <v>0</v>
      </c>
      <c r="K164" s="24">
        <v>11000</v>
      </c>
      <c r="L164" s="24">
        <v>0</v>
      </c>
      <c r="M164" s="24">
        <v>0</v>
      </c>
      <c r="N164" s="24">
        <v>11000</v>
      </c>
      <c r="O164" s="24">
        <v>11000</v>
      </c>
      <c r="P164" s="26" t="s">
        <v>359</v>
      </c>
      <c r="Q164" s="23">
        <v>22000</v>
      </c>
      <c r="R164" s="24">
        <v>0</v>
      </c>
      <c r="S164" s="24">
        <v>0</v>
      </c>
      <c r="T164" s="22" t="s">
        <v>48</v>
      </c>
      <c r="U164" s="24">
        <v>0</v>
      </c>
      <c r="V164" s="23" t="s">
        <v>360</v>
      </c>
      <c r="W164" s="22">
        <v>43697</v>
      </c>
      <c r="X164" s="24">
        <v>11000</v>
      </c>
      <c r="Y164" s="22" t="s">
        <v>56</v>
      </c>
      <c r="Z164" s="24">
        <v>11000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str">
        <f>IF(D164&lt;&gt;"",IF(AK164&lt;&gt;"OK",IF(IFERROR(VLOOKUP(C164&amp;D164,[1]Radicacion!$J$2:$EI$30174,2,0),VLOOKUP(D164,[1]Radicacion!$J$2:$L$30174,2,0))&lt;&gt;"","NO EXIGIBLES"),""),"")</f>
        <v>NO EXIGIBLES</v>
      </c>
    </row>
    <row r="165" spans="1:38" x14ac:dyDescent="0.25">
      <c r="A165" s="20">
        <v>157</v>
      </c>
      <c r="B165" s="21" t="s">
        <v>44</v>
      </c>
      <c r="C165" s="20" t="s">
        <v>91</v>
      </c>
      <c r="D165" s="20" t="s">
        <v>361</v>
      </c>
      <c r="E165" s="22">
        <v>43299</v>
      </c>
      <c r="F165" s="22">
        <v>43679</v>
      </c>
      <c r="G165" s="23">
        <v>22000</v>
      </c>
      <c r="H165" s="24">
        <v>0</v>
      </c>
      <c r="I165" s="31"/>
      <c r="J165" s="24">
        <v>0</v>
      </c>
      <c r="K165" s="24">
        <v>11000</v>
      </c>
      <c r="L165" s="24">
        <v>0</v>
      </c>
      <c r="M165" s="24">
        <v>0</v>
      </c>
      <c r="N165" s="24">
        <v>11000</v>
      </c>
      <c r="O165" s="24">
        <v>11000</v>
      </c>
      <c r="P165" s="26" t="s">
        <v>362</v>
      </c>
      <c r="Q165" s="23">
        <v>22000</v>
      </c>
      <c r="R165" s="24">
        <v>0</v>
      </c>
      <c r="S165" s="24">
        <v>0</v>
      </c>
      <c r="T165" s="22" t="s">
        <v>48</v>
      </c>
      <c r="U165" s="24">
        <v>0</v>
      </c>
      <c r="V165" s="23" t="s">
        <v>363</v>
      </c>
      <c r="W165" s="22">
        <v>43697</v>
      </c>
      <c r="X165" s="24">
        <v>11000</v>
      </c>
      <c r="Y165" s="22" t="s">
        <v>56</v>
      </c>
      <c r="Z165" s="24">
        <v>11000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Verificar Valores</v>
      </c>
      <c r="AL165" t="str">
        <f>IF(D165&lt;&gt;"",IF(AK165&lt;&gt;"OK",IF(IFERROR(VLOOKUP(C165&amp;D165,[1]Radicacion!$J$2:$EI$30174,2,0),VLOOKUP(D165,[1]Radicacion!$J$2:$L$30174,2,0))&lt;&gt;"","NO EXIGIBLES"),""),"")</f>
        <v>NO EXIGIBLES</v>
      </c>
    </row>
    <row r="166" spans="1:38" x14ac:dyDescent="0.25">
      <c r="A166" s="20">
        <v>158</v>
      </c>
      <c r="B166" s="21" t="s">
        <v>44</v>
      </c>
      <c r="C166" s="20" t="s">
        <v>91</v>
      </c>
      <c r="D166" s="20" t="s">
        <v>364</v>
      </c>
      <c r="E166" s="22">
        <v>43300</v>
      </c>
      <c r="F166" s="22">
        <v>43679</v>
      </c>
      <c r="G166" s="23">
        <v>22100</v>
      </c>
      <c r="H166" s="24">
        <v>0</v>
      </c>
      <c r="I166" s="31"/>
      <c r="J166" s="24">
        <v>12031</v>
      </c>
      <c r="K166" s="24">
        <v>10069</v>
      </c>
      <c r="L166" s="24">
        <v>0</v>
      </c>
      <c r="M166" s="24">
        <v>0</v>
      </c>
      <c r="N166" s="24">
        <v>22100</v>
      </c>
      <c r="O166" s="24">
        <v>0</v>
      </c>
      <c r="P166" s="26" t="s">
        <v>365</v>
      </c>
      <c r="Q166" s="23">
        <v>22100</v>
      </c>
      <c r="R166" s="24">
        <v>0</v>
      </c>
      <c r="S166" s="24">
        <v>0</v>
      </c>
      <c r="T166" s="22" t="s">
        <v>48</v>
      </c>
      <c r="U166" s="24">
        <v>0</v>
      </c>
      <c r="V166" s="23" t="s">
        <v>366</v>
      </c>
      <c r="W166" s="22">
        <v>43699</v>
      </c>
      <c r="X166" s="24">
        <v>12031</v>
      </c>
      <c r="Y166" s="22" t="s">
        <v>56</v>
      </c>
      <c r="Z166" s="24">
        <v>0</v>
      </c>
      <c r="AA166" s="31"/>
      <c r="AB166" s="24">
        <v>12031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OK</v>
      </c>
      <c r="AL166" t="str">
        <f>IF(D166&lt;&gt;"",IF(AK166&lt;&gt;"OK",IF(IFERROR(VLOOKUP(C166&amp;D166,[1]Radicacion!$J$2:$EI$30174,2,0),VLOOKUP(D166,[1]Radicacion!$J$2:$L$30174,2,0))&lt;&gt;"","NO EXIGIBLES"),""),"")</f>
        <v/>
      </c>
    </row>
    <row r="167" spans="1:38" x14ac:dyDescent="0.25">
      <c r="A167" s="20">
        <v>159</v>
      </c>
      <c r="B167" s="21" t="s">
        <v>44</v>
      </c>
      <c r="C167" s="20" t="s">
        <v>91</v>
      </c>
      <c r="D167" s="20" t="s">
        <v>367</v>
      </c>
      <c r="E167" s="22">
        <v>43347</v>
      </c>
      <c r="F167" s="22">
        <v>43347</v>
      </c>
      <c r="G167" s="23">
        <v>65700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65700</v>
      </c>
      <c r="P167" s="26" t="s">
        <v>48</v>
      </c>
      <c r="Q167" s="23">
        <v>0</v>
      </c>
      <c r="R167" s="24">
        <v>0</v>
      </c>
      <c r="S167" s="24">
        <v>0</v>
      </c>
      <c r="T167" s="22" t="s">
        <v>48</v>
      </c>
      <c r="U167" s="24">
        <v>0</v>
      </c>
      <c r="V167" s="23">
        <v>0</v>
      </c>
      <c r="W167" s="22" t="s">
        <v>48</v>
      </c>
      <c r="X167" s="24">
        <v>0</v>
      </c>
      <c r="Y167" s="22" t="s">
        <v>48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str">
        <f>IF(D167&lt;&gt;"",IF(AK167&lt;&gt;"OK",IF(IFERROR(VLOOKUP(C167&amp;D167,[1]Radicacion!$J$2:$EI$30174,2,0),VLOOKUP(D167,[1]Radicacion!$J$2:$L$30174,2,0))&lt;&gt;"","NO EXIGIBLES"),""),"")</f>
        <v>NO EXIGIBLES</v>
      </c>
    </row>
    <row r="168" spans="1:38" x14ac:dyDescent="0.25">
      <c r="A168" s="20">
        <v>160</v>
      </c>
      <c r="B168" s="21" t="s">
        <v>44</v>
      </c>
      <c r="C168" s="20" t="s">
        <v>91</v>
      </c>
      <c r="D168" s="20" t="s">
        <v>368</v>
      </c>
      <c r="E168" s="22">
        <v>43696</v>
      </c>
      <c r="F168" s="22">
        <v>43696</v>
      </c>
      <c r="G168" s="23">
        <v>11000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11000</v>
      </c>
      <c r="P168" s="26" t="s">
        <v>48</v>
      </c>
      <c r="Q168" s="23">
        <v>0</v>
      </c>
      <c r="R168" s="24">
        <v>0</v>
      </c>
      <c r="S168" s="24">
        <v>0</v>
      </c>
      <c r="T168" s="22" t="s">
        <v>48</v>
      </c>
      <c r="U168" s="24">
        <v>0</v>
      </c>
      <c r="V168" s="23">
        <v>0</v>
      </c>
      <c r="W168" s="22" t="s">
        <v>48</v>
      </c>
      <c r="X168" s="24">
        <v>0</v>
      </c>
      <c r="Y168" s="22" t="s">
        <v>48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str">
        <f>IF(D168&lt;&gt;"",IF(AK168&lt;&gt;"OK",IF(IFERROR(VLOOKUP(C168&amp;D168,[1]Radicacion!$J$2:$EI$30174,2,0),VLOOKUP(D168,[1]Radicacion!$J$2:$L$30174,2,0))&lt;&gt;"","NO EXIGIBLES"),""),"")</f>
        <v>NO EXIGIBLES</v>
      </c>
    </row>
    <row r="169" spans="1:38" x14ac:dyDescent="0.25">
      <c r="A169" s="20">
        <v>161</v>
      </c>
      <c r="B169" s="21" t="s">
        <v>44</v>
      </c>
      <c r="C169" s="20" t="s">
        <v>91</v>
      </c>
      <c r="D169" s="20" t="s">
        <v>369</v>
      </c>
      <c r="E169" s="22">
        <v>43347</v>
      </c>
      <c r="F169" s="22">
        <v>43347</v>
      </c>
      <c r="G169" s="23">
        <v>438342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438342</v>
      </c>
      <c r="P169" s="26" t="s">
        <v>48</v>
      </c>
      <c r="Q169" s="23">
        <v>0</v>
      </c>
      <c r="R169" s="24">
        <v>0</v>
      </c>
      <c r="S169" s="24">
        <v>0</v>
      </c>
      <c r="T169" s="22" t="s">
        <v>48</v>
      </c>
      <c r="U169" s="24">
        <v>0</v>
      </c>
      <c r="V169" s="23">
        <v>0</v>
      </c>
      <c r="W169" s="22" t="s">
        <v>48</v>
      </c>
      <c r="X169" s="24">
        <v>0</v>
      </c>
      <c r="Y169" s="22" t="s">
        <v>48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str">
        <f>IF(D169&lt;&gt;"",IF(AK169&lt;&gt;"OK",IF(IFERROR(VLOOKUP(C169&amp;D169,[1]Radicacion!$J$2:$EI$30174,2,0),VLOOKUP(D169,[1]Radicacion!$J$2:$L$30174,2,0))&lt;&gt;"","NO EXIGIBLES"),""),"")</f>
        <v>NO EXIGIBLES</v>
      </c>
    </row>
    <row r="170" spans="1:38" x14ac:dyDescent="0.25">
      <c r="A170" s="20">
        <v>162</v>
      </c>
      <c r="B170" s="21" t="s">
        <v>44</v>
      </c>
      <c r="C170" s="20" t="s">
        <v>91</v>
      </c>
      <c r="D170" s="20" t="s">
        <v>370</v>
      </c>
      <c r="E170" s="22">
        <v>43310</v>
      </c>
      <c r="F170" s="22">
        <v>43347</v>
      </c>
      <c r="G170" s="23">
        <v>462099</v>
      </c>
      <c r="H170" s="24">
        <v>0</v>
      </c>
      <c r="I170" s="31"/>
      <c r="J170" s="24">
        <v>268047</v>
      </c>
      <c r="K170" s="24">
        <v>110874</v>
      </c>
      <c r="L170" s="24">
        <v>0</v>
      </c>
      <c r="M170" s="24">
        <v>0</v>
      </c>
      <c r="N170" s="24">
        <v>378921</v>
      </c>
      <c r="O170" s="24">
        <v>83178</v>
      </c>
      <c r="P170" s="26" t="s">
        <v>371</v>
      </c>
      <c r="Q170" s="23">
        <v>462099</v>
      </c>
      <c r="R170" s="24">
        <v>0</v>
      </c>
      <c r="S170" s="24">
        <v>0</v>
      </c>
      <c r="T170" s="22" t="s">
        <v>48</v>
      </c>
      <c r="U170" s="24">
        <v>0</v>
      </c>
      <c r="V170" s="23" t="s">
        <v>372</v>
      </c>
      <c r="W170" s="22">
        <v>43357</v>
      </c>
      <c r="X170" s="24">
        <v>194052</v>
      </c>
      <c r="Y170" s="22">
        <v>43405</v>
      </c>
      <c r="Z170" s="24">
        <v>0</v>
      </c>
      <c r="AA170" s="31"/>
      <c r="AB170" s="24">
        <v>110874</v>
      </c>
      <c r="AC170" s="24">
        <v>83178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str">
        <f>IF(D170&lt;&gt;"",IF(AK170&lt;&gt;"OK",IF(IFERROR(VLOOKUP(C170&amp;D170,[1]Radicacion!$J$2:$EI$30174,2,0),VLOOKUP(D170,[1]Radicacion!$J$2:$L$30174,2,0))&lt;&gt;"","NO EXIGIBLES"),""),"")</f>
        <v>NO EXIGIBLES</v>
      </c>
    </row>
    <row r="171" spans="1:38" x14ac:dyDescent="0.25">
      <c r="A171" s="20">
        <v>163</v>
      </c>
      <c r="B171" s="21" t="s">
        <v>44</v>
      </c>
      <c r="C171" s="20" t="s">
        <v>91</v>
      </c>
      <c r="D171" s="20" t="s">
        <v>373</v>
      </c>
      <c r="E171" s="22">
        <v>43319</v>
      </c>
      <c r="F171" s="22">
        <v>43353</v>
      </c>
      <c r="G171" s="23">
        <v>154402</v>
      </c>
      <c r="H171" s="24">
        <v>0</v>
      </c>
      <c r="I171" s="31"/>
      <c r="J171" s="24">
        <v>107315</v>
      </c>
      <c r="K171" s="24">
        <v>47087</v>
      </c>
      <c r="L171" s="24">
        <v>0</v>
      </c>
      <c r="M171" s="24">
        <v>0</v>
      </c>
      <c r="N171" s="24">
        <v>154402</v>
      </c>
      <c r="O171" s="24">
        <v>0</v>
      </c>
      <c r="P171" s="26" t="s">
        <v>374</v>
      </c>
      <c r="Q171" s="23">
        <v>154402</v>
      </c>
      <c r="R171" s="24">
        <v>0</v>
      </c>
      <c r="S171" s="24">
        <v>0</v>
      </c>
      <c r="T171" s="22" t="s">
        <v>48</v>
      </c>
      <c r="U171" s="24">
        <v>0</v>
      </c>
      <c r="V171" s="23" t="s">
        <v>375</v>
      </c>
      <c r="W171" s="22">
        <v>43371</v>
      </c>
      <c r="X171" s="24">
        <v>47087</v>
      </c>
      <c r="Y171" s="22">
        <v>43427</v>
      </c>
      <c r="Z171" s="24">
        <v>0</v>
      </c>
      <c r="AA171" s="31"/>
      <c r="AB171" s="24">
        <v>47087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OK</v>
      </c>
      <c r="AL171" t="str">
        <f>IF(D171&lt;&gt;"",IF(AK171&lt;&gt;"OK",IF(IFERROR(VLOOKUP(C171&amp;D171,[1]Radicacion!$J$2:$EI$30174,2,0),VLOOKUP(D171,[1]Radicacion!$J$2:$L$30174,2,0))&lt;&gt;"","NO EXIGIBLES"),""),"")</f>
        <v/>
      </c>
    </row>
    <row r="172" spans="1:38" x14ac:dyDescent="0.25">
      <c r="A172" s="20">
        <v>164</v>
      </c>
      <c r="B172" s="21" t="s">
        <v>44</v>
      </c>
      <c r="C172" s="20" t="s">
        <v>91</v>
      </c>
      <c r="D172" s="20" t="s">
        <v>376</v>
      </c>
      <c r="E172" s="22">
        <v>43319</v>
      </c>
      <c r="F172" s="22">
        <v>43353</v>
      </c>
      <c r="G172" s="23">
        <v>108300</v>
      </c>
      <c r="H172" s="24">
        <v>0</v>
      </c>
      <c r="I172" s="31"/>
      <c r="J172" s="24">
        <v>0</v>
      </c>
      <c r="K172" s="24">
        <v>108300</v>
      </c>
      <c r="L172" s="24">
        <v>0</v>
      </c>
      <c r="M172" s="24">
        <v>0</v>
      </c>
      <c r="N172" s="24">
        <v>108300</v>
      </c>
      <c r="O172" s="24">
        <v>0</v>
      </c>
      <c r="P172" s="26" t="s">
        <v>377</v>
      </c>
      <c r="Q172" s="23">
        <v>108300</v>
      </c>
      <c r="R172" s="24">
        <v>0</v>
      </c>
      <c r="S172" s="24">
        <v>0</v>
      </c>
      <c r="T172" s="22" t="s">
        <v>48</v>
      </c>
      <c r="U172" s="24">
        <v>0</v>
      </c>
      <c r="V172" s="23" t="s">
        <v>378</v>
      </c>
      <c r="W172" s="22">
        <v>43371</v>
      </c>
      <c r="X172" s="24">
        <v>37594</v>
      </c>
      <c r="Y172" s="22">
        <v>43426</v>
      </c>
      <c r="Z172" s="24">
        <v>0</v>
      </c>
      <c r="AA172" s="31"/>
      <c r="AB172" s="24">
        <v>37594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OK</v>
      </c>
      <c r="AL172" t="str">
        <f>IF(D172&lt;&gt;"",IF(AK172&lt;&gt;"OK",IF(IFERROR(VLOOKUP(C172&amp;D172,[1]Radicacion!$J$2:$EI$30174,2,0),VLOOKUP(D172,[1]Radicacion!$J$2:$L$30174,2,0))&lt;&gt;"","NO EXIGIBLES"),""),"")</f>
        <v/>
      </c>
    </row>
    <row r="173" spans="1:38" x14ac:dyDescent="0.25">
      <c r="A173" s="20">
        <v>165</v>
      </c>
      <c r="B173" s="21" t="s">
        <v>44</v>
      </c>
      <c r="C173" s="20" t="s">
        <v>91</v>
      </c>
      <c r="D173" s="20" t="s">
        <v>379</v>
      </c>
      <c r="E173" s="22">
        <v>43382</v>
      </c>
      <c r="F173" s="22">
        <v>43382</v>
      </c>
      <c r="G173" s="23">
        <v>22000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22000</v>
      </c>
      <c r="P173" s="26" t="s">
        <v>48</v>
      </c>
      <c r="Q173" s="23">
        <v>0</v>
      </c>
      <c r="R173" s="24">
        <v>0</v>
      </c>
      <c r="S173" s="24">
        <v>0</v>
      </c>
      <c r="T173" s="22" t="s">
        <v>48</v>
      </c>
      <c r="U173" s="24">
        <v>0</v>
      </c>
      <c r="V173" s="23">
        <v>0</v>
      </c>
      <c r="W173" s="22" t="s">
        <v>48</v>
      </c>
      <c r="X173" s="24">
        <v>0</v>
      </c>
      <c r="Y173" s="22" t="s">
        <v>48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str">
        <f>IF(D173&lt;&gt;"",IF(AK173&lt;&gt;"OK",IF(IFERROR(VLOOKUP(C173&amp;D173,[1]Radicacion!$J$2:$EI$30174,2,0),VLOOKUP(D173,[1]Radicacion!$J$2:$L$30174,2,0))&lt;&gt;"","NO EXIGIBLES"),""),"")</f>
        <v>NO EXIGIBLES</v>
      </c>
    </row>
    <row r="174" spans="1:38" x14ac:dyDescent="0.25">
      <c r="A174" s="20">
        <v>166</v>
      </c>
      <c r="B174" s="21" t="s">
        <v>44</v>
      </c>
      <c r="C174" s="20" t="s">
        <v>91</v>
      </c>
      <c r="D174" s="20" t="s">
        <v>380</v>
      </c>
      <c r="E174" s="22">
        <v>43353</v>
      </c>
      <c r="F174" s="22">
        <v>43353</v>
      </c>
      <c r="G174" s="23">
        <v>62800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62800</v>
      </c>
      <c r="P174" s="26" t="s">
        <v>48</v>
      </c>
      <c r="Q174" s="23">
        <v>0</v>
      </c>
      <c r="R174" s="24">
        <v>0</v>
      </c>
      <c r="S174" s="24">
        <v>0</v>
      </c>
      <c r="T174" s="22" t="s">
        <v>48</v>
      </c>
      <c r="U174" s="24">
        <v>0</v>
      </c>
      <c r="V174" s="23">
        <v>0</v>
      </c>
      <c r="W174" s="22" t="s">
        <v>48</v>
      </c>
      <c r="X174" s="24">
        <v>0</v>
      </c>
      <c r="Y174" s="22" t="s">
        <v>48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str">
        <f>IF(D174&lt;&gt;"",IF(AK174&lt;&gt;"OK",IF(IFERROR(VLOOKUP(C174&amp;D174,[1]Radicacion!$J$2:$EI$30174,2,0),VLOOKUP(D174,[1]Radicacion!$J$2:$L$30174,2,0))&lt;&gt;"","NO EXIGIBLES"),""),"")</f>
        <v>NO EXIGIBLES</v>
      </c>
    </row>
    <row r="175" spans="1:38" x14ac:dyDescent="0.25">
      <c r="A175" s="20">
        <v>167</v>
      </c>
      <c r="B175" s="21" t="s">
        <v>44</v>
      </c>
      <c r="C175" s="20" t="s">
        <v>91</v>
      </c>
      <c r="D175" s="20" t="s">
        <v>381</v>
      </c>
      <c r="E175" s="22">
        <v>43334</v>
      </c>
      <c r="F175" s="22">
        <v>43382</v>
      </c>
      <c r="G175" s="23">
        <v>22000</v>
      </c>
      <c r="H175" s="24">
        <v>0</v>
      </c>
      <c r="I175" s="31"/>
      <c r="J175" s="24">
        <v>0</v>
      </c>
      <c r="K175" s="24">
        <v>11000</v>
      </c>
      <c r="L175" s="24">
        <v>0</v>
      </c>
      <c r="M175" s="24">
        <v>0</v>
      </c>
      <c r="N175" s="24">
        <v>11000</v>
      </c>
      <c r="O175" s="24">
        <v>11000</v>
      </c>
      <c r="P175" s="26" t="s">
        <v>382</v>
      </c>
      <c r="Q175" s="23">
        <v>22000</v>
      </c>
      <c r="R175" s="24">
        <v>0</v>
      </c>
      <c r="S175" s="24">
        <v>0</v>
      </c>
      <c r="T175" s="22" t="s">
        <v>48</v>
      </c>
      <c r="U175" s="24">
        <v>0</v>
      </c>
      <c r="V175" s="23" t="s">
        <v>383</v>
      </c>
      <c r="W175" s="22">
        <v>43399</v>
      </c>
      <c r="X175" s="24">
        <v>11000</v>
      </c>
      <c r="Y175" s="22">
        <v>43453</v>
      </c>
      <c r="Z175" s="24">
        <v>11000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str">
        <f>IF(D175&lt;&gt;"",IF(AK175&lt;&gt;"OK",IF(IFERROR(VLOOKUP(C175&amp;D175,[1]Radicacion!$J$2:$EI$30174,2,0),VLOOKUP(D175,[1]Radicacion!$J$2:$L$30174,2,0))&lt;&gt;"","NO EXIGIBLES"),""),"")</f>
        <v>NO EXIGIBLES</v>
      </c>
    </row>
    <row r="176" spans="1:38" x14ac:dyDescent="0.25">
      <c r="A176" s="20">
        <v>168</v>
      </c>
      <c r="B176" s="21" t="s">
        <v>44</v>
      </c>
      <c r="C176" s="20" t="s">
        <v>91</v>
      </c>
      <c r="D176" s="20" t="s">
        <v>384</v>
      </c>
      <c r="E176" s="22">
        <v>43334</v>
      </c>
      <c r="F176" s="22">
        <v>43382</v>
      </c>
      <c r="G176" s="23">
        <v>22000</v>
      </c>
      <c r="H176" s="24">
        <v>0</v>
      </c>
      <c r="I176" s="31"/>
      <c r="J176" s="24">
        <v>0</v>
      </c>
      <c r="K176" s="24">
        <v>11000</v>
      </c>
      <c r="L176" s="24">
        <v>0</v>
      </c>
      <c r="M176" s="24">
        <v>0</v>
      </c>
      <c r="N176" s="24">
        <v>11000</v>
      </c>
      <c r="O176" s="24">
        <v>11000</v>
      </c>
      <c r="P176" s="26" t="s">
        <v>385</v>
      </c>
      <c r="Q176" s="23">
        <v>22000</v>
      </c>
      <c r="R176" s="24">
        <v>0</v>
      </c>
      <c r="S176" s="24">
        <v>0</v>
      </c>
      <c r="T176" s="22" t="s">
        <v>48</v>
      </c>
      <c r="U176" s="24">
        <v>0</v>
      </c>
      <c r="V176" s="23" t="s">
        <v>386</v>
      </c>
      <c r="W176" s="22">
        <v>43399</v>
      </c>
      <c r="X176" s="24">
        <v>11000</v>
      </c>
      <c r="Y176" s="22">
        <v>43453</v>
      </c>
      <c r="Z176" s="24">
        <v>11000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str">
        <f>IF(D176&lt;&gt;"",IF(AK176&lt;&gt;"OK",IF(IFERROR(VLOOKUP(C176&amp;D176,[1]Radicacion!$J$2:$EI$30174,2,0),VLOOKUP(D176,[1]Radicacion!$J$2:$L$30174,2,0))&lt;&gt;"","NO EXIGIBLES"),""),"")</f>
        <v>NO EXIGIBLES</v>
      </c>
    </row>
    <row r="177" spans="1:38" x14ac:dyDescent="0.25">
      <c r="A177" s="20">
        <v>169</v>
      </c>
      <c r="B177" s="21" t="s">
        <v>44</v>
      </c>
      <c r="C177" s="20" t="s">
        <v>91</v>
      </c>
      <c r="D177" s="20" t="s">
        <v>387</v>
      </c>
      <c r="E177" s="22">
        <v>43335</v>
      </c>
      <c r="F177" s="22">
        <v>43382</v>
      </c>
      <c r="G177" s="23">
        <v>22000</v>
      </c>
      <c r="H177" s="24">
        <v>0</v>
      </c>
      <c r="I177" s="31"/>
      <c r="J177" s="24">
        <v>0</v>
      </c>
      <c r="K177" s="24">
        <v>11000</v>
      </c>
      <c r="L177" s="24">
        <v>0</v>
      </c>
      <c r="M177" s="24">
        <v>0</v>
      </c>
      <c r="N177" s="24">
        <v>11000</v>
      </c>
      <c r="O177" s="24">
        <v>11000</v>
      </c>
      <c r="P177" s="26" t="s">
        <v>388</v>
      </c>
      <c r="Q177" s="23">
        <v>22000</v>
      </c>
      <c r="R177" s="24">
        <v>0</v>
      </c>
      <c r="S177" s="24">
        <v>0</v>
      </c>
      <c r="T177" s="22" t="s">
        <v>48</v>
      </c>
      <c r="U177" s="24">
        <v>0</v>
      </c>
      <c r="V177" s="23" t="s">
        <v>389</v>
      </c>
      <c r="W177" s="22">
        <v>43399</v>
      </c>
      <c r="X177" s="24">
        <v>11000</v>
      </c>
      <c r="Y177" s="22">
        <v>43453</v>
      </c>
      <c r="Z177" s="24">
        <v>11000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Verificar Valores</v>
      </c>
      <c r="AL177" t="str">
        <f>IF(D177&lt;&gt;"",IF(AK177&lt;&gt;"OK",IF(IFERROR(VLOOKUP(C177&amp;D177,[1]Radicacion!$J$2:$EI$30174,2,0),VLOOKUP(D177,[1]Radicacion!$J$2:$L$30174,2,0))&lt;&gt;"","NO EXIGIBLES"),""),"")</f>
        <v>NO EXIGIBLES</v>
      </c>
    </row>
    <row r="178" spans="1:38" x14ac:dyDescent="0.25">
      <c r="A178" s="20">
        <v>170</v>
      </c>
      <c r="B178" s="21" t="s">
        <v>44</v>
      </c>
      <c r="C178" s="20" t="s">
        <v>91</v>
      </c>
      <c r="D178" s="20" t="s">
        <v>390</v>
      </c>
      <c r="E178" s="22">
        <v>43335</v>
      </c>
      <c r="F178" s="22">
        <v>43382</v>
      </c>
      <c r="G178" s="23">
        <v>22000</v>
      </c>
      <c r="H178" s="24">
        <v>0</v>
      </c>
      <c r="I178" s="31"/>
      <c r="J178" s="24">
        <v>0</v>
      </c>
      <c r="K178" s="24">
        <v>11000</v>
      </c>
      <c r="L178" s="24">
        <v>0</v>
      </c>
      <c r="M178" s="24">
        <v>0</v>
      </c>
      <c r="N178" s="24">
        <v>11000</v>
      </c>
      <c r="O178" s="24">
        <v>11000</v>
      </c>
      <c r="P178" s="26" t="s">
        <v>391</v>
      </c>
      <c r="Q178" s="23">
        <v>22000</v>
      </c>
      <c r="R178" s="24">
        <v>0</v>
      </c>
      <c r="S178" s="24">
        <v>0</v>
      </c>
      <c r="T178" s="22" t="s">
        <v>48</v>
      </c>
      <c r="U178" s="24">
        <v>0</v>
      </c>
      <c r="V178" s="23" t="s">
        <v>392</v>
      </c>
      <c r="W178" s="22">
        <v>43399</v>
      </c>
      <c r="X178" s="24">
        <v>11000</v>
      </c>
      <c r="Y178" s="22">
        <v>43453</v>
      </c>
      <c r="Z178" s="24">
        <v>11000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Verificar Valores</v>
      </c>
      <c r="AL178" t="str">
        <f>IF(D178&lt;&gt;"",IF(AK178&lt;&gt;"OK",IF(IFERROR(VLOOKUP(C178&amp;D178,[1]Radicacion!$J$2:$EI$30174,2,0),VLOOKUP(D178,[1]Radicacion!$J$2:$L$30174,2,0))&lt;&gt;"","NO EXIGIBLES"),""),"")</f>
        <v>NO EXIGIBLES</v>
      </c>
    </row>
    <row r="179" spans="1:38" x14ac:dyDescent="0.25">
      <c r="A179" s="20">
        <v>171</v>
      </c>
      <c r="B179" s="21" t="s">
        <v>44</v>
      </c>
      <c r="C179" s="20" t="s">
        <v>91</v>
      </c>
      <c r="D179" s="20" t="s">
        <v>393</v>
      </c>
      <c r="E179" s="22">
        <v>43335</v>
      </c>
      <c r="F179" s="22">
        <v>43382</v>
      </c>
      <c r="G179" s="23">
        <v>22000</v>
      </c>
      <c r="H179" s="24">
        <v>0</v>
      </c>
      <c r="I179" s="31"/>
      <c r="J179" s="24">
        <v>0</v>
      </c>
      <c r="K179" s="24">
        <v>11000</v>
      </c>
      <c r="L179" s="24">
        <v>0</v>
      </c>
      <c r="M179" s="24">
        <v>0</v>
      </c>
      <c r="N179" s="24">
        <v>11000</v>
      </c>
      <c r="O179" s="24">
        <v>11000</v>
      </c>
      <c r="P179" s="26" t="s">
        <v>394</v>
      </c>
      <c r="Q179" s="23">
        <v>22000</v>
      </c>
      <c r="R179" s="24">
        <v>0</v>
      </c>
      <c r="S179" s="24">
        <v>0</v>
      </c>
      <c r="T179" s="22" t="s">
        <v>48</v>
      </c>
      <c r="U179" s="24">
        <v>0</v>
      </c>
      <c r="V179" s="23" t="s">
        <v>395</v>
      </c>
      <c r="W179" s="22">
        <v>43399</v>
      </c>
      <c r="X179" s="24">
        <v>11000</v>
      </c>
      <c r="Y179" s="22">
        <v>43453</v>
      </c>
      <c r="Z179" s="24">
        <v>11000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Verificar Valores</v>
      </c>
      <c r="AL179" t="str">
        <f>IF(D179&lt;&gt;"",IF(AK179&lt;&gt;"OK",IF(IFERROR(VLOOKUP(C179&amp;D179,[1]Radicacion!$J$2:$EI$30174,2,0),VLOOKUP(D179,[1]Radicacion!$J$2:$L$30174,2,0))&lt;&gt;"","NO EXIGIBLES"),""),"")</f>
        <v>NO EXIGIBLES</v>
      </c>
    </row>
    <row r="180" spans="1:38" x14ac:dyDescent="0.25">
      <c r="A180" s="20">
        <v>172</v>
      </c>
      <c r="B180" s="21" t="s">
        <v>44</v>
      </c>
      <c r="C180" s="20" t="s">
        <v>91</v>
      </c>
      <c r="D180" s="20" t="s">
        <v>396</v>
      </c>
      <c r="E180" s="22">
        <v>43335</v>
      </c>
      <c r="F180" s="22">
        <v>43382</v>
      </c>
      <c r="G180" s="23">
        <v>22000</v>
      </c>
      <c r="H180" s="24">
        <v>0</v>
      </c>
      <c r="I180" s="31"/>
      <c r="J180" s="24">
        <v>0</v>
      </c>
      <c r="K180" s="24">
        <v>11000</v>
      </c>
      <c r="L180" s="24">
        <v>0</v>
      </c>
      <c r="M180" s="24">
        <v>0</v>
      </c>
      <c r="N180" s="24">
        <v>11000</v>
      </c>
      <c r="O180" s="24">
        <v>11000</v>
      </c>
      <c r="P180" s="26" t="s">
        <v>397</v>
      </c>
      <c r="Q180" s="23">
        <v>22000</v>
      </c>
      <c r="R180" s="24">
        <v>0</v>
      </c>
      <c r="S180" s="24">
        <v>0</v>
      </c>
      <c r="T180" s="22" t="s">
        <v>48</v>
      </c>
      <c r="U180" s="24">
        <v>0</v>
      </c>
      <c r="V180" s="23" t="s">
        <v>398</v>
      </c>
      <c r="W180" s="22">
        <v>43399</v>
      </c>
      <c r="X180" s="24">
        <v>11000</v>
      </c>
      <c r="Y180" s="22">
        <v>43453</v>
      </c>
      <c r="Z180" s="24">
        <v>11000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Verificar Valores</v>
      </c>
      <c r="AL180" t="str">
        <f>IF(D180&lt;&gt;"",IF(AK180&lt;&gt;"OK",IF(IFERROR(VLOOKUP(C180&amp;D180,[1]Radicacion!$J$2:$EI$30174,2,0),VLOOKUP(D180,[1]Radicacion!$J$2:$L$30174,2,0))&lt;&gt;"","NO EXIGIBLES"),""),"")</f>
        <v>NO EXIGIBLES</v>
      </c>
    </row>
    <row r="181" spans="1:38" x14ac:dyDescent="0.25">
      <c r="A181" s="20">
        <v>173</v>
      </c>
      <c r="B181" s="21" t="s">
        <v>44</v>
      </c>
      <c r="C181" s="20" t="s">
        <v>91</v>
      </c>
      <c r="D181" s="20" t="s">
        <v>399</v>
      </c>
      <c r="E181" s="22">
        <v>43335</v>
      </c>
      <c r="F181" s="22">
        <v>43382</v>
      </c>
      <c r="G181" s="23">
        <v>22000</v>
      </c>
      <c r="H181" s="24">
        <v>0</v>
      </c>
      <c r="I181" s="31"/>
      <c r="J181" s="24">
        <v>0</v>
      </c>
      <c r="K181" s="24">
        <v>11000</v>
      </c>
      <c r="L181" s="24">
        <v>0</v>
      </c>
      <c r="M181" s="24">
        <v>0</v>
      </c>
      <c r="N181" s="24">
        <v>11000</v>
      </c>
      <c r="O181" s="24">
        <v>11000</v>
      </c>
      <c r="P181" s="26" t="s">
        <v>400</v>
      </c>
      <c r="Q181" s="23">
        <v>22000</v>
      </c>
      <c r="R181" s="24">
        <v>0</v>
      </c>
      <c r="S181" s="24">
        <v>0</v>
      </c>
      <c r="T181" s="22" t="s">
        <v>48</v>
      </c>
      <c r="U181" s="24">
        <v>0</v>
      </c>
      <c r="V181" s="23" t="s">
        <v>401</v>
      </c>
      <c r="W181" s="22">
        <v>43399</v>
      </c>
      <c r="X181" s="24">
        <v>11000</v>
      </c>
      <c r="Y181" s="22">
        <v>43453</v>
      </c>
      <c r="Z181" s="24">
        <v>11000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str">
        <f>IF(D181&lt;&gt;"",IF(AK181&lt;&gt;"OK",IF(IFERROR(VLOOKUP(C181&amp;D181,[1]Radicacion!$J$2:$EI$30174,2,0),VLOOKUP(D181,[1]Radicacion!$J$2:$L$30174,2,0))&lt;&gt;"","NO EXIGIBLES"),""),"")</f>
        <v>NO EXIGIBLES</v>
      </c>
    </row>
    <row r="182" spans="1:38" x14ac:dyDescent="0.25">
      <c r="A182" s="20">
        <v>174</v>
      </c>
      <c r="B182" s="21" t="s">
        <v>44</v>
      </c>
      <c r="C182" s="20" t="s">
        <v>91</v>
      </c>
      <c r="D182" s="20" t="s">
        <v>402</v>
      </c>
      <c r="E182" s="22">
        <v>43335</v>
      </c>
      <c r="F182" s="22">
        <v>43382</v>
      </c>
      <c r="G182" s="23">
        <v>22000</v>
      </c>
      <c r="H182" s="24">
        <v>0</v>
      </c>
      <c r="I182" s="31"/>
      <c r="J182" s="24">
        <v>0</v>
      </c>
      <c r="K182" s="24">
        <v>11000</v>
      </c>
      <c r="L182" s="24">
        <v>0</v>
      </c>
      <c r="M182" s="24">
        <v>0</v>
      </c>
      <c r="N182" s="24">
        <v>11000</v>
      </c>
      <c r="O182" s="24">
        <v>11000</v>
      </c>
      <c r="P182" s="26" t="s">
        <v>403</v>
      </c>
      <c r="Q182" s="23">
        <v>22000</v>
      </c>
      <c r="R182" s="24">
        <v>0</v>
      </c>
      <c r="S182" s="24">
        <v>0</v>
      </c>
      <c r="T182" s="22" t="s">
        <v>48</v>
      </c>
      <c r="U182" s="24">
        <v>0</v>
      </c>
      <c r="V182" s="23" t="s">
        <v>404</v>
      </c>
      <c r="W182" s="22">
        <v>43399</v>
      </c>
      <c r="X182" s="24">
        <v>11000</v>
      </c>
      <c r="Y182" s="22">
        <v>43453</v>
      </c>
      <c r="Z182" s="24">
        <v>11000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str">
        <f>IF(D182&lt;&gt;"",IF(AK182&lt;&gt;"OK",IF(IFERROR(VLOOKUP(C182&amp;D182,[1]Radicacion!$J$2:$EI$30174,2,0),VLOOKUP(D182,[1]Radicacion!$J$2:$L$30174,2,0))&lt;&gt;"","NO EXIGIBLES"),""),"")</f>
        <v>NO EXIGIBLES</v>
      </c>
    </row>
    <row r="183" spans="1:38" x14ac:dyDescent="0.25">
      <c r="A183" s="20">
        <v>175</v>
      </c>
      <c r="B183" s="21" t="s">
        <v>44</v>
      </c>
      <c r="C183" s="20" t="s">
        <v>91</v>
      </c>
      <c r="D183" s="20" t="s">
        <v>405</v>
      </c>
      <c r="E183" s="22">
        <v>43335</v>
      </c>
      <c r="F183" s="22">
        <v>43382</v>
      </c>
      <c r="G183" s="23">
        <v>22000</v>
      </c>
      <c r="H183" s="24">
        <v>0</v>
      </c>
      <c r="I183" s="31"/>
      <c r="J183" s="24">
        <v>0</v>
      </c>
      <c r="K183" s="24">
        <v>11000</v>
      </c>
      <c r="L183" s="24">
        <v>0</v>
      </c>
      <c r="M183" s="24">
        <v>0</v>
      </c>
      <c r="N183" s="24">
        <v>11000</v>
      </c>
      <c r="O183" s="24">
        <v>11000</v>
      </c>
      <c r="P183" s="26" t="s">
        <v>406</v>
      </c>
      <c r="Q183" s="23">
        <v>22000</v>
      </c>
      <c r="R183" s="24">
        <v>0</v>
      </c>
      <c r="S183" s="24">
        <v>0</v>
      </c>
      <c r="T183" s="22" t="s">
        <v>48</v>
      </c>
      <c r="U183" s="24">
        <v>0</v>
      </c>
      <c r="V183" s="23" t="s">
        <v>407</v>
      </c>
      <c r="W183" s="22">
        <v>43399</v>
      </c>
      <c r="X183" s="24">
        <v>11000</v>
      </c>
      <c r="Y183" s="22">
        <v>43453</v>
      </c>
      <c r="Z183" s="24">
        <v>11000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Verificar Valores</v>
      </c>
      <c r="AL183" t="str">
        <f>IF(D183&lt;&gt;"",IF(AK183&lt;&gt;"OK",IF(IFERROR(VLOOKUP(C183&amp;D183,[1]Radicacion!$J$2:$EI$30174,2,0),VLOOKUP(D183,[1]Radicacion!$J$2:$L$30174,2,0))&lt;&gt;"","NO EXIGIBLES"),""),"")</f>
        <v>NO EXIGIBLES</v>
      </c>
    </row>
    <row r="184" spans="1:38" x14ac:dyDescent="0.25">
      <c r="A184" s="20">
        <v>176</v>
      </c>
      <c r="B184" s="21" t="s">
        <v>44</v>
      </c>
      <c r="C184" s="20" t="s">
        <v>91</v>
      </c>
      <c r="D184" s="20" t="s">
        <v>408</v>
      </c>
      <c r="E184" s="22">
        <v>43335</v>
      </c>
      <c r="F184" s="22">
        <v>43382</v>
      </c>
      <c r="G184" s="23">
        <v>22000</v>
      </c>
      <c r="H184" s="24">
        <v>0</v>
      </c>
      <c r="I184" s="31"/>
      <c r="J184" s="24">
        <v>0</v>
      </c>
      <c r="K184" s="24">
        <v>11000</v>
      </c>
      <c r="L184" s="24">
        <v>0</v>
      </c>
      <c r="M184" s="24">
        <v>0</v>
      </c>
      <c r="N184" s="24">
        <v>11000</v>
      </c>
      <c r="O184" s="24">
        <v>11000</v>
      </c>
      <c r="P184" s="26" t="s">
        <v>409</v>
      </c>
      <c r="Q184" s="23">
        <v>22000</v>
      </c>
      <c r="R184" s="24">
        <v>0</v>
      </c>
      <c r="S184" s="24">
        <v>0</v>
      </c>
      <c r="T184" s="22" t="s">
        <v>48</v>
      </c>
      <c r="U184" s="24">
        <v>0</v>
      </c>
      <c r="V184" s="23" t="s">
        <v>410</v>
      </c>
      <c r="W184" s="22">
        <v>43399</v>
      </c>
      <c r="X184" s="24">
        <v>11000</v>
      </c>
      <c r="Y184" s="22">
        <v>43453</v>
      </c>
      <c r="Z184" s="24">
        <v>11000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Verificar Valores</v>
      </c>
      <c r="AL184" t="str">
        <f>IF(D184&lt;&gt;"",IF(AK184&lt;&gt;"OK",IF(IFERROR(VLOOKUP(C184&amp;D184,[1]Radicacion!$J$2:$EI$30174,2,0),VLOOKUP(D184,[1]Radicacion!$J$2:$L$30174,2,0))&lt;&gt;"","NO EXIGIBLES"),""),"")</f>
        <v>NO EXIGIBLES</v>
      </c>
    </row>
    <row r="185" spans="1:38" x14ac:dyDescent="0.25">
      <c r="A185" s="20">
        <v>177</v>
      </c>
      <c r="B185" s="21" t="s">
        <v>44</v>
      </c>
      <c r="C185" s="20" t="s">
        <v>91</v>
      </c>
      <c r="D185" s="20" t="s">
        <v>411</v>
      </c>
      <c r="E185" s="22">
        <v>43336</v>
      </c>
      <c r="F185" s="22">
        <v>43382</v>
      </c>
      <c r="G185" s="23">
        <v>22000</v>
      </c>
      <c r="H185" s="24">
        <v>0</v>
      </c>
      <c r="I185" s="31"/>
      <c r="J185" s="24">
        <v>0</v>
      </c>
      <c r="K185" s="24">
        <v>11000</v>
      </c>
      <c r="L185" s="24">
        <v>0</v>
      </c>
      <c r="M185" s="24">
        <v>0</v>
      </c>
      <c r="N185" s="24">
        <v>11000</v>
      </c>
      <c r="O185" s="24">
        <v>11000</v>
      </c>
      <c r="P185" s="26" t="s">
        <v>412</v>
      </c>
      <c r="Q185" s="23">
        <v>22000</v>
      </c>
      <c r="R185" s="24">
        <v>0</v>
      </c>
      <c r="S185" s="24">
        <v>0</v>
      </c>
      <c r="T185" s="22" t="s">
        <v>48</v>
      </c>
      <c r="U185" s="24">
        <v>0</v>
      </c>
      <c r="V185" s="23" t="s">
        <v>413</v>
      </c>
      <c r="W185" s="22">
        <v>43399</v>
      </c>
      <c r="X185" s="24">
        <v>11000</v>
      </c>
      <c r="Y185" s="22">
        <v>43453</v>
      </c>
      <c r="Z185" s="24">
        <v>11000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Verificar Valores</v>
      </c>
      <c r="AL185" t="str">
        <f>IF(D185&lt;&gt;"",IF(AK185&lt;&gt;"OK",IF(IFERROR(VLOOKUP(C185&amp;D185,[1]Radicacion!$J$2:$EI$30174,2,0),VLOOKUP(D185,[1]Radicacion!$J$2:$L$30174,2,0))&lt;&gt;"","NO EXIGIBLES"),""),"")</f>
        <v>NO EXIGIBLES</v>
      </c>
    </row>
    <row r="186" spans="1:38" x14ac:dyDescent="0.25">
      <c r="A186" s="20">
        <v>178</v>
      </c>
      <c r="B186" s="21" t="s">
        <v>44</v>
      </c>
      <c r="C186" s="20" t="s">
        <v>91</v>
      </c>
      <c r="D186" s="20" t="s">
        <v>414</v>
      </c>
      <c r="E186" s="22">
        <v>43336</v>
      </c>
      <c r="F186" s="22">
        <v>43382</v>
      </c>
      <c r="G186" s="23">
        <v>22000</v>
      </c>
      <c r="H186" s="24">
        <v>0</v>
      </c>
      <c r="I186" s="31"/>
      <c r="J186" s="24">
        <v>0</v>
      </c>
      <c r="K186" s="24">
        <v>11000</v>
      </c>
      <c r="L186" s="24">
        <v>0</v>
      </c>
      <c r="M186" s="24">
        <v>0</v>
      </c>
      <c r="N186" s="24">
        <v>11000</v>
      </c>
      <c r="O186" s="24">
        <v>11000</v>
      </c>
      <c r="P186" s="26" t="s">
        <v>415</v>
      </c>
      <c r="Q186" s="23">
        <v>22000</v>
      </c>
      <c r="R186" s="24">
        <v>0</v>
      </c>
      <c r="S186" s="24">
        <v>0</v>
      </c>
      <c r="T186" s="22" t="s">
        <v>48</v>
      </c>
      <c r="U186" s="24">
        <v>0</v>
      </c>
      <c r="V186" s="23" t="s">
        <v>416</v>
      </c>
      <c r="W186" s="22">
        <v>43399</v>
      </c>
      <c r="X186" s="24">
        <v>11000</v>
      </c>
      <c r="Y186" s="22">
        <v>43453</v>
      </c>
      <c r="Z186" s="24">
        <v>11000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Verificar Valores</v>
      </c>
      <c r="AL186" t="str">
        <f>IF(D186&lt;&gt;"",IF(AK186&lt;&gt;"OK",IF(IFERROR(VLOOKUP(C186&amp;D186,[1]Radicacion!$J$2:$EI$30174,2,0),VLOOKUP(D186,[1]Radicacion!$J$2:$L$30174,2,0))&lt;&gt;"","NO EXIGIBLES"),""),"")</f>
        <v>NO EXIGIBLES</v>
      </c>
    </row>
    <row r="187" spans="1:38" x14ac:dyDescent="0.25">
      <c r="A187" s="20">
        <v>179</v>
      </c>
      <c r="B187" s="21" t="s">
        <v>44</v>
      </c>
      <c r="C187" s="20" t="s">
        <v>91</v>
      </c>
      <c r="D187" s="20" t="s">
        <v>417</v>
      </c>
      <c r="E187" s="22">
        <v>43336</v>
      </c>
      <c r="F187" s="22">
        <v>43382</v>
      </c>
      <c r="G187" s="23">
        <v>22000</v>
      </c>
      <c r="H187" s="24">
        <v>0</v>
      </c>
      <c r="I187" s="31"/>
      <c r="J187" s="24">
        <v>0</v>
      </c>
      <c r="K187" s="24">
        <v>11000</v>
      </c>
      <c r="L187" s="24">
        <v>0</v>
      </c>
      <c r="M187" s="24">
        <v>0</v>
      </c>
      <c r="N187" s="24">
        <v>11000</v>
      </c>
      <c r="O187" s="24">
        <v>11000</v>
      </c>
      <c r="P187" s="26" t="s">
        <v>418</v>
      </c>
      <c r="Q187" s="23">
        <v>22000</v>
      </c>
      <c r="R187" s="24">
        <v>0</v>
      </c>
      <c r="S187" s="24">
        <v>0</v>
      </c>
      <c r="T187" s="22" t="s">
        <v>48</v>
      </c>
      <c r="U187" s="24">
        <v>0</v>
      </c>
      <c r="V187" s="23" t="s">
        <v>419</v>
      </c>
      <c r="W187" s="22">
        <v>43399</v>
      </c>
      <c r="X187" s="24">
        <v>11000</v>
      </c>
      <c r="Y187" s="22">
        <v>43453</v>
      </c>
      <c r="Z187" s="24">
        <v>11000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str">
        <f>IF(D187&lt;&gt;"",IF(AK187&lt;&gt;"OK",IF(IFERROR(VLOOKUP(C187&amp;D187,[1]Radicacion!$J$2:$EI$30174,2,0),VLOOKUP(D187,[1]Radicacion!$J$2:$L$30174,2,0))&lt;&gt;"","NO EXIGIBLES"),""),"")</f>
        <v>NO EXIGIBLES</v>
      </c>
    </row>
    <row r="188" spans="1:38" x14ac:dyDescent="0.25">
      <c r="A188" s="20">
        <v>180</v>
      </c>
      <c r="B188" s="21" t="s">
        <v>44</v>
      </c>
      <c r="C188" s="20" t="s">
        <v>91</v>
      </c>
      <c r="D188" s="20" t="s">
        <v>420</v>
      </c>
      <c r="E188" s="22">
        <v>43336</v>
      </c>
      <c r="F188" s="22">
        <v>43382</v>
      </c>
      <c r="G188" s="23">
        <v>22000</v>
      </c>
      <c r="H188" s="24">
        <v>0</v>
      </c>
      <c r="I188" s="31"/>
      <c r="J188" s="24">
        <v>0</v>
      </c>
      <c r="K188" s="24">
        <v>11000</v>
      </c>
      <c r="L188" s="24">
        <v>0</v>
      </c>
      <c r="M188" s="24">
        <v>0</v>
      </c>
      <c r="N188" s="24">
        <v>11000</v>
      </c>
      <c r="O188" s="24">
        <v>11000</v>
      </c>
      <c r="P188" s="26" t="s">
        <v>421</v>
      </c>
      <c r="Q188" s="23">
        <v>22000</v>
      </c>
      <c r="R188" s="24">
        <v>0</v>
      </c>
      <c r="S188" s="24">
        <v>0</v>
      </c>
      <c r="T188" s="22" t="s">
        <v>48</v>
      </c>
      <c r="U188" s="24">
        <v>0</v>
      </c>
      <c r="V188" s="23" t="s">
        <v>422</v>
      </c>
      <c r="W188" s="22">
        <v>43399</v>
      </c>
      <c r="X188" s="24">
        <v>11000</v>
      </c>
      <c r="Y188" s="22">
        <v>43453</v>
      </c>
      <c r="Z188" s="24">
        <v>11000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str">
        <f>IF(D188&lt;&gt;"",IF(AK188&lt;&gt;"OK",IF(IFERROR(VLOOKUP(C188&amp;D188,[1]Radicacion!$J$2:$EI$30174,2,0),VLOOKUP(D188,[1]Radicacion!$J$2:$L$30174,2,0))&lt;&gt;"","NO EXIGIBLES"),""),"")</f>
        <v>NO EXIGIBLES</v>
      </c>
    </row>
    <row r="189" spans="1:38" x14ac:dyDescent="0.25">
      <c r="A189" s="20">
        <v>181</v>
      </c>
      <c r="B189" s="21" t="s">
        <v>44</v>
      </c>
      <c r="C189" s="20" t="s">
        <v>91</v>
      </c>
      <c r="D189" s="20" t="s">
        <v>423</v>
      </c>
      <c r="E189" s="22">
        <v>43336</v>
      </c>
      <c r="F189" s="22">
        <v>43382</v>
      </c>
      <c r="G189" s="23">
        <v>22000</v>
      </c>
      <c r="H189" s="24">
        <v>0</v>
      </c>
      <c r="I189" s="31"/>
      <c r="J189" s="24">
        <v>0</v>
      </c>
      <c r="K189" s="24">
        <v>11000</v>
      </c>
      <c r="L189" s="24">
        <v>0</v>
      </c>
      <c r="M189" s="24">
        <v>0</v>
      </c>
      <c r="N189" s="24">
        <v>11000</v>
      </c>
      <c r="O189" s="24">
        <v>11000</v>
      </c>
      <c r="P189" s="26" t="s">
        <v>424</v>
      </c>
      <c r="Q189" s="23">
        <v>22000</v>
      </c>
      <c r="R189" s="24">
        <v>0</v>
      </c>
      <c r="S189" s="24">
        <v>0</v>
      </c>
      <c r="T189" s="22" t="s">
        <v>48</v>
      </c>
      <c r="U189" s="24">
        <v>0</v>
      </c>
      <c r="V189" s="23" t="s">
        <v>425</v>
      </c>
      <c r="W189" s="22">
        <v>43399</v>
      </c>
      <c r="X189" s="24">
        <v>11000</v>
      </c>
      <c r="Y189" s="22">
        <v>43453</v>
      </c>
      <c r="Z189" s="24">
        <v>11000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str">
        <f>IF(D189&lt;&gt;"",IF(AK189&lt;&gt;"OK",IF(IFERROR(VLOOKUP(C189&amp;D189,[1]Radicacion!$J$2:$EI$30174,2,0),VLOOKUP(D189,[1]Radicacion!$J$2:$L$30174,2,0))&lt;&gt;"","NO EXIGIBLES"),""),"")</f>
        <v>NO EXIGIBLES</v>
      </c>
    </row>
    <row r="190" spans="1:38" x14ac:dyDescent="0.25">
      <c r="A190" s="20">
        <v>182</v>
      </c>
      <c r="B190" s="21" t="s">
        <v>44</v>
      </c>
      <c r="C190" s="20" t="s">
        <v>91</v>
      </c>
      <c r="D190" s="20" t="s">
        <v>426</v>
      </c>
      <c r="E190" s="22">
        <v>43336</v>
      </c>
      <c r="F190" s="22">
        <v>43382</v>
      </c>
      <c r="G190" s="23">
        <v>22000</v>
      </c>
      <c r="H190" s="24">
        <v>0</v>
      </c>
      <c r="I190" s="31"/>
      <c r="J190" s="24">
        <v>0</v>
      </c>
      <c r="K190" s="24">
        <v>11000</v>
      </c>
      <c r="L190" s="24">
        <v>0</v>
      </c>
      <c r="M190" s="24">
        <v>0</v>
      </c>
      <c r="N190" s="24">
        <v>11000</v>
      </c>
      <c r="O190" s="24">
        <v>11000</v>
      </c>
      <c r="P190" s="26" t="s">
        <v>427</v>
      </c>
      <c r="Q190" s="23">
        <v>22000</v>
      </c>
      <c r="R190" s="24">
        <v>0</v>
      </c>
      <c r="S190" s="24">
        <v>0</v>
      </c>
      <c r="T190" s="22" t="s">
        <v>48</v>
      </c>
      <c r="U190" s="24">
        <v>0</v>
      </c>
      <c r="V190" s="23" t="s">
        <v>428</v>
      </c>
      <c r="W190" s="22">
        <v>43399</v>
      </c>
      <c r="X190" s="24">
        <v>11000</v>
      </c>
      <c r="Y190" s="22">
        <v>43453</v>
      </c>
      <c r="Z190" s="24">
        <v>11000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str">
        <f>IF(D190&lt;&gt;"",IF(AK190&lt;&gt;"OK",IF(IFERROR(VLOOKUP(C190&amp;D190,[1]Radicacion!$J$2:$EI$30174,2,0),VLOOKUP(D190,[1]Radicacion!$J$2:$L$30174,2,0))&lt;&gt;"","NO EXIGIBLES"),""),"")</f>
        <v>NO EXIGIBLES</v>
      </c>
    </row>
    <row r="191" spans="1:38" x14ac:dyDescent="0.25">
      <c r="A191" s="20">
        <v>183</v>
      </c>
      <c r="B191" s="21" t="s">
        <v>44</v>
      </c>
      <c r="C191" s="20" t="s">
        <v>91</v>
      </c>
      <c r="D191" s="20" t="s">
        <v>429</v>
      </c>
      <c r="E191" s="22">
        <v>43336</v>
      </c>
      <c r="F191" s="22">
        <v>43382</v>
      </c>
      <c r="G191" s="23">
        <v>22000</v>
      </c>
      <c r="H191" s="24">
        <v>0</v>
      </c>
      <c r="I191" s="31"/>
      <c r="J191" s="24">
        <v>0</v>
      </c>
      <c r="K191" s="24">
        <v>11000</v>
      </c>
      <c r="L191" s="24">
        <v>0</v>
      </c>
      <c r="M191" s="24">
        <v>0</v>
      </c>
      <c r="N191" s="24">
        <v>11000</v>
      </c>
      <c r="O191" s="24">
        <v>11000</v>
      </c>
      <c r="P191" s="26" t="s">
        <v>430</v>
      </c>
      <c r="Q191" s="23">
        <v>22000</v>
      </c>
      <c r="R191" s="24">
        <v>0</v>
      </c>
      <c r="S191" s="24">
        <v>0</v>
      </c>
      <c r="T191" s="22" t="s">
        <v>48</v>
      </c>
      <c r="U191" s="24">
        <v>0</v>
      </c>
      <c r="V191" s="23" t="s">
        <v>431</v>
      </c>
      <c r="W191" s="22">
        <v>43399</v>
      </c>
      <c r="X191" s="24">
        <v>11000</v>
      </c>
      <c r="Y191" s="22">
        <v>43453</v>
      </c>
      <c r="Z191" s="24">
        <v>11000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Verificar Valores</v>
      </c>
      <c r="AL191" t="str">
        <f>IF(D191&lt;&gt;"",IF(AK191&lt;&gt;"OK",IF(IFERROR(VLOOKUP(C191&amp;D191,[1]Radicacion!$J$2:$EI$30174,2,0),VLOOKUP(D191,[1]Radicacion!$J$2:$L$30174,2,0))&lt;&gt;"","NO EXIGIBLES"),""),"")</f>
        <v>NO EXIGIBLES</v>
      </c>
    </row>
    <row r="192" spans="1:38" x14ac:dyDescent="0.25">
      <c r="A192" s="20">
        <v>184</v>
      </c>
      <c r="B192" s="21" t="s">
        <v>44</v>
      </c>
      <c r="C192" s="20" t="s">
        <v>91</v>
      </c>
      <c r="D192" s="20" t="s">
        <v>432</v>
      </c>
      <c r="E192" s="22">
        <v>43336</v>
      </c>
      <c r="F192" s="22">
        <v>43382</v>
      </c>
      <c r="G192" s="23">
        <v>22000</v>
      </c>
      <c r="H192" s="24">
        <v>0</v>
      </c>
      <c r="I192" s="31"/>
      <c r="J192" s="24">
        <v>0</v>
      </c>
      <c r="K192" s="24">
        <v>11000</v>
      </c>
      <c r="L192" s="24">
        <v>0</v>
      </c>
      <c r="M192" s="24">
        <v>0</v>
      </c>
      <c r="N192" s="24">
        <v>11000</v>
      </c>
      <c r="O192" s="24">
        <v>11000</v>
      </c>
      <c r="P192" s="26" t="s">
        <v>433</v>
      </c>
      <c r="Q192" s="23">
        <v>22000</v>
      </c>
      <c r="R192" s="24">
        <v>0</v>
      </c>
      <c r="S192" s="24">
        <v>0</v>
      </c>
      <c r="T192" s="22" t="s">
        <v>48</v>
      </c>
      <c r="U192" s="24">
        <v>0</v>
      </c>
      <c r="V192" s="23" t="s">
        <v>434</v>
      </c>
      <c r="W192" s="22">
        <v>43399</v>
      </c>
      <c r="X192" s="24">
        <v>11000</v>
      </c>
      <c r="Y192" s="22">
        <v>43453</v>
      </c>
      <c r="Z192" s="24">
        <v>11000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str">
        <f>IF(D192&lt;&gt;"",IF(AK192&lt;&gt;"OK",IF(IFERROR(VLOOKUP(C192&amp;D192,[1]Radicacion!$J$2:$EI$30174,2,0),VLOOKUP(D192,[1]Radicacion!$J$2:$L$30174,2,0))&lt;&gt;"","NO EXIGIBLES"),""),"")</f>
        <v>NO EXIGIBLES</v>
      </c>
    </row>
    <row r="193" spans="1:38" x14ac:dyDescent="0.25">
      <c r="A193" s="20">
        <v>185</v>
      </c>
      <c r="B193" s="21" t="s">
        <v>44</v>
      </c>
      <c r="C193" s="20" t="s">
        <v>91</v>
      </c>
      <c r="D193" s="20" t="s">
        <v>435</v>
      </c>
      <c r="E193" s="22">
        <v>43339</v>
      </c>
      <c r="F193" s="22">
        <v>43382</v>
      </c>
      <c r="G193" s="23">
        <v>22000</v>
      </c>
      <c r="H193" s="24">
        <v>0</v>
      </c>
      <c r="I193" s="31"/>
      <c r="J193" s="24">
        <v>0</v>
      </c>
      <c r="K193" s="24">
        <v>11000</v>
      </c>
      <c r="L193" s="24">
        <v>0</v>
      </c>
      <c r="M193" s="24">
        <v>0</v>
      </c>
      <c r="N193" s="24">
        <v>11000</v>
      </c>
      <c r="O193" s="24">
        <v>11000</v>
      </c>
      <c r="P193" s="26" t="s">
        <v>436</v>
      </c>
      <c r="Q193" s="23">
        <v>22000</v>
      </c>
      <c r="R193" s="24">
        <v>0</v>
      </c>
      <c r="S193" s="24">
        <v>0</v>
      </c>
      <c r="T193" s="22" t="s">
        <v>48</v>
      </c>
      <c r="U193" s="24">
        <v>0</v>
      </c>
      <c r="V193" s="23" t="s">
        <v>437</v>
      </c>
      <c r="W193" s="22">
        <v>43399</v>
      </c>
      <c r="X193" s="24">
        <v>11000</v>
      </c>
      <c r="Y193" s="22">
        <v>43453</v>
      </c>
      <c r="Z193" s="24">
        <v>11000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str">
        <f>IF(D193&lt;&gt;"",IF(AK193&lt;&gt;"OK",IF(IFERROR(VLOOKUP(C193&amp;D193,[1]Radicacion!$J$2:$EI$30174,2,0),VLOOKUP(D193,[1]Radicacion!$J$2:$L$30174,2,0))&lt;&gt;"","NO EXIGIBLES"),""),"")</f>
        <v>NO EXIGIBLES</v>
      </c>
    </row>
    <row r="194" spans="1:38" x14ac:dyDescent="0.25">
      <c r="A194" s="20">
        <v>186</v>
      </c>
      <c r="B194" s="21" t="s">
        <v>44</v>
      </c>
      <c r="C194" s="20" t="s">
        <v>91</v>
      </c>
      <c r="D194" s="20" t="s">
        <v>438</v>
      </c>
      <c r="E194" s="22">
        <v>43339</v>
      </c>
      <c r="F194" s="22">
        <v>43382</v>
      </c>
      <c r="G194" s="23">
        <v>22000</v>
      </c>
      <c r="H194" s="24">
        <v>0</v>
      </c>
      <c r="I194" s="31"/>
      <c r="J194" s="24">
        <v>0</v>
      </c>
      <c r="K194" s="24">
        <v>11000</v>
      </c>
      <c r="L194" s="24">
        <v>0</v>
      </c>
      <c r="M194" s="24">
        <v>0</v>
      </c>
      <c r="N194" s="24">
        <v>11000</v>
      </c>
      <c r="O194" s="24">
        <v>11000</v>
      </c>
      <c r="P194" s="26" t="s">
        <v>439</v>
      </c>
      <c r="Q194" s="23">
        <v>22000</v>
      </c>
      <c r="R194" s="24">
        <v>0</v>
      </c>
      <c r="S194" s="24">
        <v>0</v>
      </c>
      <c r="T194" s="22" t="s">
        <v>48</v>
      </c>
      <c r="U194" s="24">
        <v>0</v>
      </c>
      <c r="V194" s="23" t="s">
        <v>440</v>
      </c>
      <c r="W194" s="22">
        <v>43399</v>
      </c>
      <c r="X194" s="24">
        <v>11000</v>
      </c>
      <c r="Y194" s="22">
        <v>43453</v>
      </c>
      <c r="Z194" s="24">
        <v>11000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str">
        <f>IF(D194&lt;&gt;"",IF(AK194&lt;&gt;"OK",IF(IFERROR(VLOOKUP(C194&amp;D194,[1]Radicacion!$J$2:$EI$30174,2,0),VLOOKUP(D194,[1]Radicacion!$J$2:$L$30174,2,0))&lt;&gt;"","NO EXIGIBLES"),""),"")</f>
        <v>NO EXIGIBLES</v>
      </c>
    </row>
    <row r="195" spans="1:38" x14ac:dyDescent="0.25">
      <c r="A195" s="20">
        <v>187</v>
      </c>
      <c r="B195" s="21" t="s">
        <v>44</v>
      </c>
      <c r="C195" s="20" t="s">
        <v>91</v>
      </c>
      <c r="D195" s="20" t="s">
        <v>441</v>
      </c>
      <c r="E195" s="22">
        <v>43340</v>
      </c>
      <c r="F195" s="22">
        <v>43382</v>
      </c>
      <c r="G195" s="23">
        <v>22000</v>
      </c>
      <c r="H195" s="24">
        <v>0</v>
      </c>
      <c r="I195" s="31"/>
      <c r="J195" s="24">
        <v>0</v>
      </c>
      <c r="K195" s="24">
        <v>11000</v>
      </c>
      <c r="L195" s="24">
        <v>0</v>
      </c>
      <c r="M195" s="24">
        <v>0</v>
      </c>
      <c r="N195" s="24">
        <v>11000</v>
      </c>
      <c r="O195" s="24">
        <v>11000</v>
      </c>
      <c r="P195" s="26" t="s">
        <v>442</v>
      </c>
      <c r="Q195" s="23">
        <v>22000</v>
      </c>
      <c r="R195" s="24">
        <v>0</v>
      </c>
      <c r="S195" s="24">
        <v>0</v>
      </c>
      <c r="T195" s="22" t="s">
        <v>48</v>
      </c>
      <c r="U195" s="24">
        <v>0</v>
      </c>
      <c r="V195" s="23" t="s">
        <v>443</v>
      </c>
      <c r="W195" s="22">
        <v>43399</v>
      </c>
      <c r="X195" s="24">
        <v>11000</v>
      </c>
      <c r="Y195" s="22">
        <v>43453</v>
      </c>
      <c r="Z195" s="24">
        <v>11000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str">
        <f>IF(D195&lt;&gt;"",IF(AK195&lt;&gt;"OK",IF(IFERROR(VLOOKUP(C195&amp;D195,[1]Radicacion!$J$2:$EI$30174,2,0),VLOOKUP(D195,[1]Radicacion!$J$2:$L$30174,2,0))&lt;&gt;"","NO EXIGIBLES"),""),"")</f>
        <v>NO EXIGIBLES</v>
      </c>
    </row>
    <row r="196" spans="1:38" x14ac:dyDescent="0.25">
      <c r="A196" s="20">
        <v>188</v>
      </c>
      <c r="B196" s="21" t="s">
        <v>44</v>
      </c>
      <c r="C196" s="20" t="s">
        <v>91</v>
      </c>
      <c r="D196" s="20" t="s">
        <v>444</v>
      </c>
      <c r="E196" s="22">
        <v>43340</v>
      </c>
      <c r="F196" s="22">
        <v>43382</v>
      </c>
      <c r="G196" s="23">
        <v>22000</v>
      </c>
      <c r="H196" s="24">
        <v>0</v>
      </c>
      <c r="I196" s="31"/>
      <c r="J196" s="24">
        <v>0</v>
      </c>
      <c r="K196" s="24">
        <v>11000</v>
      </c>
      <c r="L196" s="24">
        <v>0</v>
      </c>
      <c r="M196" s="24">
        <v>0</v>
      </c>
      <c r="N196" s="24">
        <v>11000</v>
      </c>
      <c r="O196" s="24">
        <v>11000</v>
      </c>
      <c r="P196" s="26" t="s">
        <v>445</v>
      </c>
      <c r="Q196" s="23">
        <v>22000</v>
      </c>
      <c r="R196" s="24">
        <v>0</v>
      </c>
      <c r="S196" s="24">
        <v>0</v>
      </c>
      <c r="T196" s="22" t="s">
        <v>48</v>
      </c>
      <c r="U196" s="24">
        <v>0</v>
      </c>
      <c r="V196" s="23" t="s">
        <v>446</v>
      </c>
      <c r="W196" s="22">
        <v>43399</v>
      </c>
      <c r="X196" s="24">
        <v>11000</v>
      </c>
      <c r="Y196" s="22">
        <v>43453</v>
      </c>
      <c r="Z196" s="24">
        <v>11000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str">
        <f>IF(D196&lt;&gt;"",IF(AK196&lt;&gt;"OK",IF(IFERROR(VLOOKUP(C196&amp;D196,[1]Radicacion!$J$2:$EI$30174,2,0),VLOOKUP(D196,[1]Radicacion!$J$2:$L$30174,2,0))&lt;&gt;"","NO EXIGIBLES"),""),"")</f>
        <v>NO EXIGIBLES</v>
      </c>
    </row>
    <row r="197" spans="1:38" x14ac:dyDescent="0.25">
      <c r="A197" s="20">
        <v>189</v>
      </c>
      <c r="B197" s="21" t="s">
        <v>44</v>
      </c>
      <c r="C197" s="20" t="s">
        <v>91</v>
      </c>
      <c r="D197" s="20" t="s">
        <v>447</v>
      </c>
      <c r="E197" s="22">
        <v>43340</v>
      </c>
      <c r="F197" s="22">
        <v>43382</v>
      </c>
      <c r="G197" s="23">
        <v>22000</v>
      </c>
      <c r="H197" s="24">
        <v>0</v>
      </c>
      <c r="I197" s="31"/>
      <c r="J197" s="24">
        <v>0</v>
      </c>
      <c r="K197" s="24">
        <v>11000</v>
      </c>
      <c r="L197" s="24">
        <v>0</v>
      </c>
      <c r="M197" s="24">
        <v>0</v>
      </c>
      <c r="N197" s="24">
        <v>11000</v>
      </c>
      <c r="O197" s="24">
        <v>11000</v>
      </c>
      <c r="P197" s="26" t="s">
        <v>448</v>
      </c>
      <c r="Q197" s="23">
        <v>22000</v>
      </c>
      <c r="R197" s="24">
        <v>0</v>
      </c>
      <c r="S197" s="24">
        <v>0</v>
      </c>
      <c r="T197" s="22" t="s">
        <v>48</v>
      </c>
      <c r="U197" s="24">
        <v>0</v>
      </c>
      <c r="V197" s="23" t="s">
        <v>449</v>
      </c>
      <c r="W197" s="22">
        <v>43399</v>
      </c>
      <c r="X197" s="24">
        <v>11000</v>
      </c>
      <c r="Y197" s="22">
        <v>43453</v>
      </c>
      <c r="Z197" s="24">
        <v>11000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str">
        <f>IF(D197&lt;&gt;"",IF(AK197&lt;&gt;"OK",IF(IFERROR(VLOOKUP(C197&amp;D197,[1]Radicacion!$J$2:$EI$30174,2,0),VLOOKUP(D197,[1]Radicacion!$J$2:$L$30174,2,0))&lt;&gt;"","NO EXIGIBLES"),""),"")</f>
        <v>NO EXIGIBLES</v>
      </c>
    </row>
    <row r="198" spans="1:38" x14ac:dyDescent="0.25">
      <c r="A198" s="20">
        <v>190</v>
      </c>
      <c r="B198" s="21" t="s">
        <v>44</v>
      </c>
      <c r="C198" s="20" t="s">
        <v>91</v>
      </c>
      <c r="D198" s="20" t="s">
        <v>450</v>
      </c>
      <c r="E198" s="22">
        <v>43340</v>
      </c>
      <c r="F198" s="22">
        <v>43382</v>
      </c>
      <c r="G198" s="23">
        <v>22000</v>
      </c>
      <c r="H198" s="24">
        <v>0</v>
      </c>
      <c r="I198" s="31"/>
      <c r="J198" s="24">
        <v>0</v>
      </c>
      <c r="K198" s="24">
        <v>11000</v>
      </c>
      <c r="L198" s="24">
        <v>0</v>
      </c>
      <c r="M198" s="24">
        <v>0</v>
      </c>
      <c r="N198" s="24">
        <v>11000</v>
      </c>
      <c r="O198" s="24">
        <v>11000</v>
      </c>
      <c r="P198" s="26" t="s">
        <v>451</v>
      </c>
      <c r="Q198" s="23">
        <v>22000</v>
      </c>
      <c r="R198" s="24">
        <v>0</v>
      </c>
      <c r="S198" s="24">
        <v>0</v>
      </c>
      <c r="T198" s="22" t="s">
        <v>48</v>
      </c>
      <c r="U198" s="24">
        <v>0</v>
      </c>
      <c r="V198" s="23" t="s">
        <v>452</v>
      </c>
      <c r="W198" s="22">
        <v>43399</v>
      </c>
      <c r="X198" s="24">
        <v>11000</v>
      </c>
      <c r="Y198" s="22">
        <v>43453</v>
      </c>
      <c r="Z198" s="24">
        <v>11000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str">
        <f>IF(D198&lt;&gt;"",IF(AK198&lt;&gt;"OK",IF(IFERROR(VLOOKUP(C198&amp;D198,[1]Radicacion!$J$2:$EI$30174,2,0),VLOOKUP(D198,[1]Radicacion!$J$2:$L$30174,2,0))&lt;&gt;"","NO EXIGIBLES"),""),"")</f>
        <v>NO EXIGIBLES</v>
      </c>
    </row>
    <row r="199" spans="1:38" x14ac:dyDescent="0.25">
      <c r="A199" s="20">
        <v>191</v>
      </c>
      <c r="B199" s="21" t="s">
        <v>44</v>
      </c>
      <c r="C199" s="20" t="s">
        <v>91</v>
      </c>
      <c r="D199" s="20" t="s">
        <v>453</v>
      </c>
      <c r="E199" s="22">
        <v>43341</v>
      </c>
      <c r="F199" s="22">
        <v>43382</v>
      </c>
      <c r="G199" s="23">
        <v>22000</v>
      </c>
      <c r="H199" s="24">
        <v>0</v>
      </c>
      <c r="I199" s="31"/>
      <c r="J199" s="24">
        <v>0</v>
      </c>
      <c r="K199" s="24">
        <v>11000</v>
      </c>
      <c r="L199" s="24">
        <v>0</v>
      </c>
      <c r="M199" s="24">
        <v>0</v>
      </c>
      <c r="N199" s="24">
        <v>11000</v>
      </c>
      <c r="O199" s="24">
        <v>11000</v>
      </c>
      <c r="P199" s="26" t="s">
        <v>454</v>
      </c>
      <c r="Q199" s="23">
        <v>22000</v>
      </c>
      <c r="R199" s="24">
        <v>0</v>
      </c>
      <c r="S199" s="24">
        <v>0</v>
      </c>
      <c r="T199" s="22" t="s">
        <v>48</v>
      </c>
      <c r="U199" s="24">
        <v>0</v>
      </c>
      <c r="V199" s="23" t="s">
        <v>455</v>
      </c>
      <c r="W199" s="22">
        <v>43399</v>
      </c>
      <c r="X199" s="24">
        <v>11000</v>
      </c>
      <c r="Y199" s="22" t="s">
        <v>56</v>
      </c>
      <c r="Z199" s="24">
        <v>0</v>
      </c>
      <c r="AA199" s="31"/>
      <c r="AB199" s="24">
        <v>0</v>
      </c>
      <c r="AC199" s="24">
        <v>11000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str">
        <f>IF(D199&lt;&gt;"",IF(AK199&lt;&gt;"OK",IF(IFERROR(VLOOKUP(C199&amp;D199,[1]Radicacion!$J$2:$EI$30174,2,0),VLOOKUP(D199,[1]Radicacion!$J$2:$L$30174,2,0))&lt;&gt;"","NO EXIGIBLES"),""),"")</f>
        <v>NO EXIGIBLES</v>
      </c>
    </row>
    <row r="200" spans="1:38" x14ac:dyDescent="0.25">
      <c r="A200" s="20">
        <v>192</v>
      </c>
      <c r="B200" s="21" t="s">
        <v>44</v>
      </c>
      <c r="C200" s="20" t="s">
        <v>91</v>
      </c>
      <c r="D200" s="20" t="s">
        <v>456</v>
      </c>
      <c r="E200" s="22">
        <v>43341</v>
      </c>
      <c r="F200" s="22">
        <v>43382</v>
      </c>
      <c r="G200" s="23">
        <v>22000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22000</v>
      </c>
      <c r="P200" s="26" t="s">
        <v>457</v>
      </c>
      <c r="Q200" s="23">
        <v>22000</v>
      </c>
      <c r="R200" s="24">
        <v>0</v>
      </c>
      <c r="S200" s="24">
        <v>0</v>
      </c>
      <c r="T200" s="22" t="s">
        <v>48</v>
      </c>
      <c r="U200" s="24">
        <v>0</v>
      </c>
      <c r="V200" s="23" t="s">
        <v>458</v>
      </c>
      <c r="W200" s="22">
        <v>43399</v>
      </c>
      <c r="X200" s="24">
        <v>22000</v>
      </c>
      <c r="Y200" s="22">
        <v>43448</v>
      </c>
      <c r="Z200" s="24">
        <v>22000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str">
        <f>IF(D200&lt;&gt;"",IF(AK200&lt;&gt;"OK",IF(IFERROR(VLOOKUP(C200&amp;D200,[1]Radicacion!$J$2:$EI$30174,2,0),VLOOKUP(D200,[1]Radicacion!$J$2:$L$30174,2,0))&lt;&gt;"","NO EXIGIBLES"),""),"")</f>
        <v>NO EXIGIBLES</v>
      </c>
    </row>
    <row r="201" spans="1:38" x14ac:dyDescent="0.25">
      <c r="A201" s="20">
        <v>193</v>
      </c>
      <c r="B201" s="21" t="s">
        <v>44</v>
      </c>
      <c r="C201" s="20" t="s">
        <v>91</v>
      </c>
      <c r="D201" s="20" t="s">
        <v>459</v>
      </c>
      <c r="E201" s="22">
        <v>43343</v>
      </c>
      <c r="F201" s="22">
        <v>43382</v>
      </c>
      <c r="G201" s="23">
        <v>22000</v>
      </c>
      <c r="H201" s="24">
        <v>0</v>
      </c>
      <c r="I201" s="31"/>
      <c r="J201" s="24">
        <v>0</v>
      </c>
      <c r="K201" s="24">
        <v>11000</v>
      </c>
      <c r="L201" s="24">
        <v>0</v>
      </c>
      <c r="M201" s="24">
        <v>0</v>
      </c>
      <c r="N201" s="24">
        <v>11000</v>
      </c>
      <c r="O201" s="24">
        <v>11000</v>
      </c>
      <c r="P201" s="26" t="s">
        <v>460</v>
      </c>
      <c r="Q201" s="23">
        <v>22000</v>
      </c>
      <c r="R201" s="24">
        <v>0</v>
      </c>
      <c r="S201" s="24">
        <v>0</v>
      </c>
      <c r="T201" s="22" t="s">
        <v>48</v>
      </c>
      <c r="U201" s="24">
        <v>0</v>
      </c>
      <c r="V201" s="23" t="s">
        <v>461</v>
      </c>
      <c r="W201" s="22">
        <v>43399</v>
      </c>
      <c r="X201" s="24">
        <v>11000</v>
      </c>
      <c r="Y201" s="22" t="s">
        <v>56</v>
      </c>
      <c r="Z201" s="24">
        <v>0</v>
      </c>
      <c r="AA201" s="31"/>
      <c r="AB201" s="24">
        <v>0</v>
      </c>
      <c r="AC201" s="24">
        <v>11000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str">
        <f>IF(D201&lt;&gt;"",IF(AK201&lt;&gt;"OK",IF(IFERROR(VLOOKUP(C201&amp;D201,[1]Radicacion!$J$2:$EI$30174,2,0),VLOOKUP(D201,[1]Radicacion!$J$2:$L$30174,2,0))&lt;&gt;"","NO EXIGIBLES"),""),"")</f>
        <v>NO EXIGIBLES</v>
      </c>
    </row>
    <row r="202" spans="1:38" x14ac:dyDescent="0.25">
      <c r="A202" s="20">
        <v>194</v>
      </c>
      <c r="B202" s="21" t="s">
        <v>44</v>
      </c>
      <c r="C202" s="20" t="s">
        <v>91</v>
      </c>
      <c r="D202" s="20" t="s">
        <v>462</v>
      </c>
      <c r="E202" s="22">
        <v>43348</v>
      </c>
      <c r="F202" s="22">
        <v>43382</v>
      </c>
      <c r="G202" s="23">
        <v>44500</v>
      </c>
      <c r="H202" s="24">
        <v>0</v>
      </c>
      <c r="I202" s="31"/>
      <c r="J202" s="24">
        <v>28820</v>
      </c>
      <c r="K202" s="24">
        <v>0</v>
      </c>
      <c r="L202" s="24">
        <v>0</v>
      </c>
      <c r="M202" s="24">
        <v>0</v>
      </c>
      <c r="N202" s="24">
        <v>28820</v>
      </c>
      <c r="O202" s="24">
        <v>15680</v>
      </c>
      <c r="P202" s="26" t="s">
        <v>463</v>
      </c>
      <c r="Q202" s="23">
        <v>44500</v>
      </c>
      <c r="R202" s="24">
        <v>0</v>
      </c>
      <c r="S202" s="24">
        <v>0</v>
      </c>
      <c r="T202" s="22" t="s">
        <v>48</v>
      </c>
      <c r="U202" s="24">
        <v>0</v>
      </c>
      <c r="V202" s="23" t="s">
        <v>464</v>
      </c>
      <c r="W202" s="22">
        <v>43399</v>
      </c>
      <c r="X202" s="24">
        <v>15680</v>
      </c>
      <c r="Y202" s="22">
        <v>43475</v>
      </c>
      <c r="Z202" s="24">
        <v>15680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str">
        <f>IF(D202&lt;&gt;"",IF(AK202&lt;&gt;"OK",IF(IFERROR(VLOOKUP(C202&amp;D202,[1]Radicacion!$J$2:$EI$30174,2,0),VLOOKUP(D202,[1]Radicacion!$J$2:$L$30174,2,0))&lt;&gt;"","NO EXIGIBLES"),""),"")</f>
        <v>NO EXIGIBLES</v>
      </c>
    </row>
    <row r="203" spans="1:38" x14ac:dyDescent="0.25">
      <c r="A203" s="20">
        <v>195</v>
      </c>
      <c r="B203" s="21" t="s">
        <v>44</v>
      </c>
      <c r="C203" s="20" t="s">
        <v>91</v>
      </c>
      <c r="D203" s="20" t="s">
        <v>465</v>
      </c>
      <c r="E203" s="22">
        <v>43350</v>
      </c>
      <c r="F203" s="22">
        <v>43679</v>
      </c>
      <c r="G203" s="23">
        <v>19100</v>
      </c>
      <c r="H203" s="24">
        <v>0</v>
      </c>
      <c r="I203" s="31"/>
      <c r="J203" s="24">
        <v>0</v>
      </c>
      <c r="K203" s="24">
        <v>7068</v>
      </c>
      <c r="L203" s="24">
        <v>0</v>
      </c>
      <c r="M203" s="24">
        <v>0</v>
      </c>
      <c r="N203" s="24">
        <v>7068</v>
      </c>
      <c r="O203" s="24">
        <v>12032</v>
      </c>
      <c r="P203" s="26" t="s">
        <v>466</v>
      </c>
      <c r="Q203" s="23">
        <v>19100</v>
      </c>
      <c r="R203" s="24">
        <v>0</v>
      </c>
      <c r="S203" s="24">
        <v>0</v>
      </c>
      <c r="T203" s="22" t="s">
        <v>48</v>
      </c>
      <c r="U203" s="24">
        <v>0</v>
      </c>
      <c r="V203" s="23" t="s">
        <v>467</v>
      </c>
      <c r="W203" s="22">
        <v>43692</v>
      </c>
      <c r="X203" s="24">
        <v>12032</v>
      </c>
      <c r="Y203" s="22">
        <v>43767</v>
      </c>
      <c r="Z203" s="24">
        <v>12032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str">
        <f>IF(D203&lt;&gt;"",IF(AK203&lt;&gt;"OK",IF(IFERROR(VLOOKUP(C203&amp;D203,[1]Radicacion!$J$2:$EI$30174,2,0),VLOOKUP(D203,[1]Radicacion!$J$2:$L$30174,2,0))&lt;&gt;"","NO EXIGIBLES"),""),"")</f>
        <v>NO EXIGIBLES</v>
      </c>
    </row>
    <row r="204" spans="1:38" x14ac:dyDescent="0.25">
      <c r="A204" s="20">
        <v>196</v>
      </c>
      <c r="B204" s="21" t="s">
        <v>44</v>
      </c>
      <c r="C204" s="20" t="s">
        <v>91</v>
      </c>
      <c r="D204" s="20" t="s">
        <v>468</v>
      </c>
      <c r="E204" s="22">
        <v>43350</v>
      </c>
      <c r="F204" s="22">
        <v>43382</v>
      </c>
      <c r="G204" s="23">
        <v>53905</v>
      </c>
      <c r="H204" s="24">
        <v>0</v>
      </c>
      <c r="I204" s="31"/>
      <c r="J204" s="24">
        <v>39645</v>
      </c>
      <c r="K204" s="24">
        <v>0</v>
      </c>
      <c r="L204" s="24">
        <v>0</v>
      </c>
      <c r="M204" s="24">
        <v>0</v>
      </c>
      <c r="N204" s="24">
        <v>39645</v>
      </c>
      <c r="O204" s="24">
        <v>14260</v>
      </c>
      <c r="P204" s="26" t="s">
        <v>469</v>
      </c>
      <c r="Q204" s="23">
        <v>53905</v>
      </c>
      <c r="R204" s="24">
        <v>0</v>
      </c>
      <c r="S204" s="24">
        <v>0</v>
      </c>
      <c r="T204" s="22" t="s">
        <v>48</v>
      </c>
      <c r="U204" s="24">
        <v>0</v>
      </c>
      <c r="V204" s="23" t="s">
        <v>470</v>
      </c>
      <c r="W204" s="22">
        <v>43399</v>
      </c>
      <c r="X204" s="24">
        <v>14260</v>
      </c>
      <c r="Y204" s="22">
        <v>43475</v>
      </c>
      <c r="Z204" s="24">
        <v>14260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str">
        <f>IF(D204&lt;&gt;"",IF(AK204&lt;&gt;"OK",IF(IFERROR(VLOOKUP(C204&amp;D204,[1]Radicacion!$J$2:$EI$30174,2,0),VLOOKUP(D204,[1]Radicacion!$J$2:$L$30174,2,0))&lt;&gt;"","NO EXIGIBLES"),""),"")</f>
        <v>NO EXIGIBLES</v>
      </c>
    </row>
    <row r="205" spans="1:38" x14ac:dyDescent="0.25">
      <c r="A205" s="20">
        <v>197</v>
      </c>
      <c r="B205" s="21" t="s">
        <v>44</v>
      </c>
      <c r="C205" s="20" t="s">
        <v>91</v>
      </c>
      <c r="D205" s="20" t="s">
        <v>471</v>
      </c>
      <c r="E205" s="22">
        <v>43382</v>
      </c>
      <c r="F205" s="22">
        <v>43382</v>
      </c>
      <c r="G205" s="23">
        <v>77100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77100</v>
      </c>
      <c r="P205" s="26" t="s">
        <v>48</v>
      </c>
      <c r="Q205" s="23">
        <v>0</v>
      </c>
      <c r="R205" s="24">
        <v>0</v>
      </c>
      <c r="S205" s="24">
        <v>0</v>
      </c>
      <c r="T205" s="22" t="s">
        <v>48</v>
      </c>
      <c r="U205" s="24">
        <v>0</v>
      </c>
      <c r="V205" s="23">
        <v>0</v>
      </c>
      <c r="W205" s="22" t="s">
        <v>48</v>
      </c>
      <c r="X205" s="24">
        <v>0</v>
      </c>
      <c r="Y205" s="22" t="s">
        <v>48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str">
        <f>IF(D205&lt;&gt;"",IF(AK205&lt;&gt;"OK",IF(IFERROR(VLOOKUP(C205&amp;D205,[1]Radicacion!$J$2:$EI$30174,2,0),VLOOKUP(D205,[1]Radicacion!$J$2:$L$30174,2,0))&lt;&gt;"","NO EXIGIBLES"),""),"")</f>
        <v>NO EXIGIBLES</v>
      </c>
    </row>
    <row r="206" spans="1:38" x14ac:dyDescent="0.25">
      <c r="A206" s="20">
        <v>198</v>
      </c>
      <c r="B206" s="21" t="s">
        <v>44</v>
      </c>
      <c r="C206" s="20" t="s">
        <v>91</v>
      </c>
      <c r="D206" s="20" t="s">
        <v>472</v>
      </c>
      <c r="E206" s="22">
        <v>43356</v>
      </c>
      <c r="F206" s="22">
        <v>43382</v>
      </c>
      <c r="G206" s="23">
        <v>104878</v>
      </c>
      <c r="H206" s="24">
        <v>0</v>
      </c>
      <c r="I206" s="31"/>
      <c r="J206" s="24">
        <v>67984</v>
      </c>
      <c r="K206" s="24">
        <v>0</v>
      </c>
      <c r="L206" s="24">
        <v>0</v>
      </c>
      <c r="M206" s="24">
        <v>0</v>
      </c>
      <c r="N206" s="24">
        <v>67984</v>
      </c>
      <c r="O206" s="24">
        <v>36894</v>
      </c>
      <c r="P206" s="26" t="s">
        <v>473</v>
      </c>
      <c r="Q206" s="23">
        <v>104878</v>
      </c>
      <c r="R206" s="24">
        <v>0</v>
      </c>
      <c r="S206" s="24">
        <v>0</v>
      </c>
      <c r="T206" s="22" t="s">
        <v>48</v>
      </c>
      <c r="U206" s="24">
        <v>0</v>
      </c>
      <c r="V206" s="23" t="s">
        <v>474</v>
      </c>
      <c r="W206" s="22">
        <v>43399</v>
      </c>
      <c r="X206" s="24">
        <v>36894</v>
      </c>
      <c r="Y206" s="22">
        <v>43475</v>
      </c>
      <c r="Z206" s="24">
        <v>36894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str">
        <f>IF(D206&lt;&gt;"",IF(AK206&lt;&gt;"OK",IF(IFERROR(VLOOKUP(C206&amp;D206,[1]Radicacion!$J$2:$EI$30174,2,0),VLOOKUP(D206,[1]Radicacion!$J$2:$L$30174,2,0))&lt;&gt;"","NO EXIGIBLES"),""),"")</f>
        <v>NO EXIGIBLES</v>
      </c>
    </row>
    <row r="207" spans="1:38" x14ac:dyDescent="0.25">
      <c r="A207" s="20">
        <v>199</v>
      </c>
      <c r="B207" s="21" t="s">
        <v>44</v>
      </c>
      <c r="C207" s="20" t="s">
        <v>91</v>
      </c>
      <c r="D207" s="20" t="s">
        <v>475</v>
      </c>
      <c r="E207" s="22">
        <v>43359</v>
      </c>
      <c r="F207" s="22">
        <v>43382</v>
      </c>
      <c r="G207" s="23">
        <v>45874</v>
      </c>
      <c r="H207" s="24">
        <v>0</v>
      </c>
      <c r="I207" s="31"/>
      <c r="J207" s="24">
        <v>29748</v>
      </c>
      <c r="K207" s="24">
        <v>0</v>
      </c>
      <c r="L207" s="24">
        <v>0</v>
      </c>
      <c r="M207" s="24">
        <v>0</v>
      </c>
      <c r="N207" s="24">
        <v>29748</v>
      </c>
      <c r="O207" s="24">
        <v>16126</v>
      </c>
      <c r="P207" s="26" t="s">
        <v>476</v>
      </c>
      <c r="Q207" s="23">
        <v>45874</v>
      </c>
      <c r="R207" s="24">
        <v>0</v>
      </c>
      <c r="S207" s="24">
        <v>0</v>
      </c>
      <c r="T207" s="22" t="s">
        <v>48</v>
      </c>
      <c r="U207" s="24">
        <v>0</v>
      </c>
      <c r="V207" s="23" t="s">
        <v>477</v>
      </c>
      <c r="W207" s="22">
        <v>43399</v>
      </c>
      <c r="X207" s="24">
        <v>16126</v>
      </c>
      <c r="Y207" s="22">
        <v>43475</v>
      </c>
      <c r="Z207" s="24">
        <v>16126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str">
        <f>IF(D207&lt;&gt;"",IF(AK207&lt;&gt;"OK",IF(IFERROR(VLOOKUP(C207&amp;D207,[1]Radicacion!$J$2:$EI$30174,2,0),VLOOKUP(D207,[1]Radicacion!$J$2:$L$30174,2,0))&lt;&gt;"","NO EXIGIBLES"),""),"")</f>
        <v>NO EXIGIBLES</v>
      </c>
    </row>
    <row r="208" spans="1:38" x14ac:dyDescent="0.25">
      <c r="A208" s="20">
        <v>200</v>
      </c>
      <c r="B208" s="21" t="s">
        <v>44</v>
      </c>
      <c r="C208" s="20" t="s">
        <v>91</v>
      </c>
      <c r="D208" s="20" t="s">
        <v>478</v>
      </c>
      <c r="E208" s="22">
        <v>43361</v>
      </c>
      <c r="F208" s="22">
        <v>43382</v>
      </c>
      <c r="G208" s="23">
        <v>115642</v>
      </c>
      <c r="H208" s="24">
        <v>0</v>
      </c>
      <c r="I208" s="31"/>
      <c r="J208" s="24">
        <v>91170</v>
      </c>
      <c r="K208" s="24">
        <v>0</v>
      </c>
      <c r="L208" s="24">
        <v>0</v>
      </c>
      <c r="M208" s="24">
        <v>0</v>
      </c>
      <c r="N208" s="24">
        <v>91170</v>
      </c>
      <c r="O208" s="24">
        <v>24472</v>
      </c>
      <c r="P208" s="26" t="s">
        <v>479</v>
      </c>
      <c r="Q208" s="23">
        <v>115642</v>
      </c>
      <c r="R208" s="24">
        <v>0</v>
      </c>
      <c r="S208" s="24">
        <v>0</v>
      </c>
      <c r="T208" s="22" t="s">
        <v>48</v>
      </c>
      <c r="U208" s="24">
        <v>0</v>
      </c>
      <c r="V208" s="23" t="s">
        <v>480</v>
      </c>
      <c r="W208" s="22">
        <v>43399</v>
      </c>
      <c r="X208" s="24">
        <v>24472</v>
      </c>
      <c r="Y208" s="22">
        <v>43475</v>
      </c>
      <c r="Z208" s="24">
        <v>24472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str">
        <f>IF(D208&lt;&gt;"",IF(AK208&lt;&gt;"OK",IF(IFERROR(VLOOKUP(C208&amp;D208,[1]Radicacion!$J$2:$EI$30174,2,0),VLOOKUP(D208,[1]Radicacion!$J$2:$L$30174,2,0))&lt;&gt;"","NO EXIGIBLES"),""),"")</f>
        <v>NO EXIGIBLES</v>
      </c>
    </row>
    <row r="209" spans="1:38" x14ac:dyDescent="0.25">
      <c r="A209" s="20">
        <v>201</v>
      </c>
      <c r="B209" s="21" t="s">
        <v>44</v>
      </c>
      <c r="C209" s="20" t="s">
        <v>91</v>
      </c>
      <c r="D209" s="20" t="s">
        <v>481</v>
      </c>
      <c r="E209" s="22">
        <v>43362</v>
      </c>
      <c r="F209" s="22">
        <v>43382</v>
      </c>
      <c r="G209" s="23">
        <v>138646</v>
      </c>
      <c r="H209" s="24">
        <v>0</v>
      </c>
      <c r="I209" s="31"/>
      <c r="J209" s="24">
        <v>43173</v>
      </c>
      <c r="K209" s="24">
        <v>0</v>
      </c>
      <c r="L209" s="24">
        <v>0</v>
      </c>
      <c r="M209" s="24">
        <v>0</v>
      </c>
      <c r="N209" s="24">
        <v>43173</v>
      </c>
      <c r="O209" s="24">
        <v>95473</v>
      </c>
      <c r="P209" s="26" t="s">
        <v>482</v>
      </c>
      <c r="Q209" s="23">
        <v>138646</v>
      </c>
      <c r="R209" s="24">
        <v>0</v>
      </c>
      <c r="S209" s="24">
        <v>0</v>
      </c>
      <c r="T209" s="22" t="s">
        <v>48</v>
      </c>
      <c r="U209" s="24">
        <v>0</v>
      </c>
      <c r="V209" s="23" t="s">
        <v>483</v>
      </c>
      <c r="W209" s="22">
        <v>43399</v>
      </c>
      <c r="X209" s="24">
        <v>95473</v>
      </c>
      <c r="Y209" s="22">
        <v>43475</v>
      </c>
      <c r="Z209" s="24">
        <v>95473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str">
        <f>IF(D209&lt;&gt;"",IF(AK209&lt;&gt;"OK",IF(IFERROR(VLOOKUP(C209&amp;D209,[1]Radicacion!$J$2:$EI$30174,2,0),VLOOKUP(D209,[1]Radicacion!$J$2:$L$30174,2,0))&lt;&gt;"","NO EXIGIBLES"),""),"")</f>
        <v>NO EXIGIBLES</v>
      </c>
    </row>
    <row r="210" spans="1:38" x14ac:dyDescent="0.25">
      <c r="A210" s="20">
        <v>202</v>
      </c>
      <c r="B210" s="21" t="s">
        <v>44</v>
      </c>
      <c r="C210" s="20" t="s">
        <v>91</v>
      </c>
      <c r="D210" s="20" t="s">
        <v>484</v>
      </c>
      <c r="E210" s="22">
        <v>43364</v>
      </c>
      <c r="F210" s="22">
        <v>43382</v>
      </c>
      <c r="G210" s="23">
        <v>246280</v>
      </c>
      <c r="H210" s="24">
        <v>0</v>
      </c>
      <c r="I210" s="31"/>
      <c r="J210" s="24">
        <v>238201</v>
      </c>
      <c r="K210" s="24">
        <v>0</v>
      </c>
      <c r="L210" s="24">
        <v>0</v>
      </c>
      <c r="M210" s="24">
        <v>0</v>
      </c>
      <c r="N210" s="24">
        <v>238201</v>
      </c>
      <c r="O210" s="24">
        <v>8079</v>
      </c>
      <c r="P210" s="26" t="s">
        <v>485</v>
      </c>
      <c r="Q210" s="23">
        <v>246280</v>
      </c>
      <c r="R210" s="24">
        <v>0</v>
      </c>
      <c r="S210" s="24">
        <v>0</v>
      </c>
      <c r="T210" s="22" t="s">
        <v>48</v>
      </c>
      <c r="U210" s="24">
        <v>0</v>
      </c>
      <c r="V210" s="23" t="s">
        <v>486</v>
      </c>
      <c r="W210" s="22">
        <v>43399</v>
      </c>
      <c r="X210" s="24">
        <v>8079</v>
      </c>
      <c r="Y210" s="22">
        <v>43475</v>
      </c>
      <c r="Z210" s="24">
        <v>8079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str">
        <f>IF(D210&lt;&gt;"",IF(AK210&lt;&gt;"OK",IF(IFERROR(VLOOKUP(C210&amp;D210,[1]Radicacion!$J$2:$EI$30174,2,0),VLOOKUP(D210,[1]Radicacion!$J$2:$L$30174,2,0))&lt;&gt;"","NO EXIGIBLES"),""),"")</f>
        <v>NO EXIGIBLES</v>
      </c>
    </row>
    <row r="211" spans="1:38" x14ac:dyDescent="0.25">
      <c r="A211" s="20">
        <v>203</v>
      </c>
      <c r="B211" s="21" t="s">
        <v>44</v>
      </c>
      <c r="C211" s="20" t="s">
        <v>91</v>
      </c>
      <c r="D211" s="20" t="s">
        <v>487</v>
      </c>
      <c r="E211" s="22">
        <v>43367</v>
      </c>
      <c r="F211" s="22">
        <v>43382</v>
      </c>
      <c r="G211" s="23">
        <v>22000</v>
      </c>
      <c r="H211" s="24">
        <v>0</v>
      </c>
      <c r="I211" s="31"/>
      <c r="J211" s="24">
        <v>0</v>
      </c>
      <c r="K211" s="24">
        <v>11000</v>
      </c>
      <c r="L211" s="24">
        <v>0</v>
      </c>
      <c r="M211" s="24">
        <v>0</v>
      </c>
      <c r="N211" s="24">
        <v>11000</v>
      </c>
      <c r="O211" s="24">
        <v>11000</v>
      </c>
      <c r="P211" s="26" t="s">
        <v>488</v>
      </c>
      <c r="Q211" s="23">
        <v>22000</v>
      </c>
      <c r="R211" s="24">
        <v>0</v>
      </c>
      <c r="S211" s="24">
        <v>0</v>
      </c>
      <c r="T211" s="22" t="s">
        <v>48</v>
      </c>
      <c r="U211" s="24">
        <v>0</v>
      </c>
      <c r="V211" s="23" t="s">
        <v>489</v>
      </c>
      <c r="W211" s="22">
        <v>43403</v>
      </c>
      <c r="X211" s="24">
        <v>11000</v>
      </c>
      <c r="Y211" s="22">
        <v>43521</v>
      </c>
      <c r="Z211" s="24">
        <v>11000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str">
        <f>IF(D211&lt;&gt;"",IF(AK211&lt;&gt;"OK",IF(IFERROR(VLOOKUP(C211&amp;D211,[1]Radicacion!$J$2:$EI$30174,2,0),VLOOKUP(D211,[1]Radicacion!$J$2:$L$30174,2,0))&lt;&gt;"","NO EXIGIBLES"),""),"")</f>
        <v>NO EXIGIBLES</v>
      </c>
    </row>
    <row r="212" spans="1:38" x14ac:dyDescent="0.25">
      <c r="A212" s="20">
        <v>204</v>
      </c>
      <c r="B212" s="21" t="s">
        <v>44</v>
      </c>
      <c r="C212" s="20" t="s">
        <v>91</v>
      </c>
      <c r="D212" s="20" t="s">
        <v>490</v>
      </c>
      <c r="E212" s="22">
        <v>43367</v>
      </c>
      <c r="F212" s="22">
        <v>43382</v>
      </c>
      <c r="G212" s="23">
        <v>22000</v>
      </c>
      <c r="H212" s="24">
        <v>0</v>
      </c>
      <c r="I212" s="31"/>
      <c r="J212" s="24">
        <v>0</v>
      </c>
      <c r="K212" s="24">
        <v>11000</v>
      </c>
      <c r="L212" s="24">
        <v>0</v>
      </c>
      <c r="M212" s="24">
        <v>0</v>
      </c>
      <c r="N212" s="24">
        <v>11000</v>
      </c>
      <c r="O212" s="24">
        <v>11000</v>
      </c>
      <c r="P212" s="26" t="s">
        <v>491</v>
      </c>
      <c r="Q212" s="23">
        <v>22000</v>
      </c>
      <c r="R212" s="24">
        <v>0</v>
      </c>
      <c r="S212" s="24">
        <v>0</v>
      </c>
      <c r="T212" s="22" t="s">
        <v>48</v>
      </c>
      <c r="U212" s="24">
        <v>0</v>
      </c>
      <c r="V212" s="23" t="s">
        <v>492</v>
      </c>
      <c r="W212" s="22">
        <v>43403</v>
      </c>
      <c r="X212" s="24">
        <v>11000</v>
      </c>
      <c r="Y212" s="22">
        <v>43521</v>
      </c>
      <c r="Z212" s="24">
        <v>11000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str">
        <f>IF(D212&lt;&gt;"",IF(AK212&lt;&gt;"OK",IF(IFERROR(VLOOKUP(C212&amp;D212,[1]Radicacion!$J$2:$EI$30174,2,0),VLOOKUP(D212,[1]Radicacion!$J$2:$L$30174,2,0))&lt;&gt;"","NO EXIGIBLES"),""),"")</f>
        <v>NO EXIGIBLES</v>
      </c>
    </row>
    <row r="213" spans="1:38" x14ac:dyDescent="0.25">
      <c r="A213" s="20">
        <v>205</v>
      </c>
      <c r="B213" s="21" t="s">
        <v>44</v>
      </c>
      <c r="C213" s="20" t="s">
        <v>91</v>
      </c>
      <c r="D213" s="20" t="s">
        <v>493</v>
      </c>
      <c r="E213" s="22">
        <v>43367</v>
      </c>
      <c r="F213" s="22">
        <v>43382</v>
      </c>
      <c r="G213" s="23">
        <v>22000</v>
      </c>
      <c r="H213" s="24">
        <v>0</v>
      </c>
      <c r="I213" s="31"/>
      <c r="J213" s="24">
        <v>0</v>
      </c>
      <c r="K213" s="24">
        <v>11000</v>
      </c>
      <c r="L213" s="24">
        <v>0</v>
      </c>
      <c r="M213" s="24">
        <v>0</v>
      </c>
      <c r="N213" s="24">
        <v>11000</v>
      </c>
      <c r="O213" s="24">
        <v>11000</v>
      </c>
      <c r="P213" s="26" t="s">
        <v>494</v>
      </c>
      <c r="Q213" s="23">
        <v>22000</v>
      </c>
      <c r="R213" s="24">
        <v>0</v>
      </c>
      <c r="S213" s="24">
        <v>0</v>
      </c>
      <c r="T213" s="22" t="s">
        <v>48</v>
      </c>
      <c r="U213" s="24">
        <v>0</v>
      </c>
      <c r="V213" s="23" t="s">
        <v>495</v>
      </c>
      <c r="W213" s="22">
        <v>43403</v>
      </c>
      <c r="X213" s="24">
        <v>11000</v>
      </c>
      <c r="Y213" s="22">
        <v>43521</v>
      </c>
      <c r="Z213" s="24">
        <v>11000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str">
        <f>IF(D213&lt;&gt;"",IF(AK213&lt;&gt;"OK",IF(IFERROR(VLOOKUP(C213&amp;D213,[1]Radicacion!$J$2:$EI$30174,2,0),VLOOKUP(D213,[1]Radicacion!$J$2:$L$30174,2,0))&lt;&gt;"","NO EXIGIBLES"),""),"")</f>
        <v>NO EXIGIBLES</v>
      </c>
    </row>
    <row r="214" spans="1:38" x14ac:dyDescent="0.25">
      <c r="A214" s="20">
        <v>206</v>
      </c>
      <c r="B214" s="21" t="s">
        <v>44</v>
      </c>
      <c r="C214" s="20" t="s">
        <v>91</v>
      </c>
      <c r="D214" s="20" t="s">
        <v>496</v>
      </c>
      <c r="E214" s="22">
        <v>43368</v>
      </c>
      <c r="F214" s="22">
        <v>43382</v>
      </c>
      <c r="G214" s="23">
        <v>22000</v>
      </c>
      <c r="H214" s="24">
        <v>0</v>
      </c>
      <c r="I214" s="31"/>
      <c r="J214" s="24">
        <v>0</v>
      </c>
      <c r="K214" s="24">
        <v>11000</v>
      </c>
      <c r="L214" s="24">
        <v>0</v>
      </c>
      <c r="M214" s="24">
        <v>0</v>
      </c>
      <c r="N214" s="24">
        <v>11000</v>
      </c>
      <c r="O214" s="24">
        <v>11000</v>
      </c>
      <c r="P214" s="26" t="s">
        <v>497</v>
      </c>
      <c r="Q214" s="23">
        <v>22000</v>
      </c>
      <c r="R214" s="24">
        <v>0</v>
      </c>
      <c r="S214" s="24">
        <v>0</v>
      </c>
      <c r="T214" s="22" t="s">
        <v>48</v>
      </c>
      <c r="U214" s="24">
        <v>0</v>
      </c>
      <c r="V214" s="23" t="s">
        <v>498</v>
      </c>
      <c r="W214" s="22">
        <v>43403</v>
      </c>
      <c r="X214" s="24">
        <v>11000</v>
      </c>
      <c r="Y214" s="22">
        <v>43521</v>
      </c>
      <c r="Z214" s="24">
        <v>11000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str">
        <f>IF(D214&lt;&gt;"",IF(AK214&lt;&gt;"OK",IF(IFERROR(VLOOKUP(C214&amp;D214,[1]Radicacion!$J$2:$EI$30174,2,0),VLOOKUP(D214,[1]Radicacion!$J$2:$L$30174,2,0))&lt;&gt;"","NO EXIGIBLES"),""),"")</f>
        <v>NO EXIGIBLES</v>
      </c>
    </row>
    <row r="215" spans="1:38" x14ac:dyDescent="0.25">
      <c r="A215" s="20">
        <v>207</v>
      </c>
      <c r="B215" s="21" t="s">
        <v>44</v>
      </c>
      <c r="C215" s="20" t="s">
        <v>91</v>
      </c>
      <c r="D215" s="20" t="s">
        <v>499</v>
      </c>
      <c r="E215" s="22">
        <v>43368</v>
      </c>
      <c r="F215" s="22">
        <v>43382</v>
      </c>
      <c r="G215" s="23">
        <v>22000</v>
      </c>
      <c r="H215" s="24">
        <v>0</v>
      </c>
      <c r="I215" s="31"/>
      <c r="J215" s="24">
        <v>0</v>
      </c>
      <c r="K215" s="24">
        <v>11000</v>
      </c>
      <c r="L215" s="24">
        <v>0</v>
      </c>
      <c r="M215" s="24">
        <v>0</v>
      </c>
      <c r="N215" s="24">
        <v>11000</v>
      </c>
      <c r="O215" s="24">
        <v>11000</v>
      </c>
      <c r="P215" s="26" t="s">
        <v>500</v>
      </c>
      <c r="Q215" s="23">
        <v>22000</v>
      </c>
      <c r="R215" s="24">
        <v>0</v>
      </c>
      <c r="S215" s="24">
        <v>0</v>
      </c>
      <c r="T215" s="22" t="s">
        <v>48</v>
      </c>
      <c r="U215" s="24">
        <v>0</v>
      </c>
      <c r="V215" s="23" t="s">
        <v>501</v>
      </c>
      <c r="W215" s="22">
        <v>43403</v>
      </c>
      <c r="X215" s="24">
        <v>11000</v>
      </c>
      <c r="Y215" s="22">
        <v>43521</v>
      </c>
      <c r="Z215" s="24">
        <v>11000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str">
        <f>IF(D215&lt;&gt;"",IF(AK215&lt;&gt;"OK",IF(IFERROR(VLOOKUP(C215&amp;D215,[1]Radicacion!$J$2:$EI$30174,2,0),VLOOKUP(D215,[1]Radicacion!$J$2:$L$30174,2,0))&lt;&gt;"","NO EXIGIBLES"),""),"")</f>
        <v>NO EXIGIBLES</v>
      </c>
    </row>
    <row r="216" spans="1:38" x14ac:dyDescent="0.25">
      <c r="A216" s="20">
        <v>208</v>
      </c>
      <c r="B216" s="21" t="s">
        <v>44</v>
      </c>
      <c r="C216" s="20" t="s">
        <v>91</v>
      </c>
      <c r="D216" s="20" t="s">
        <v>502</v>
      </c>
      <c r="E216" s="22">
        <v>43368</v>
      </c>
      <c r="F216" s="22">
        <v>43382</v>
      </c>
      <c r="G216" s="23">
        <v>22000</v>
      </c>
      <c r="H216" s="24">
        <v>0</v>
      </c>
      <c r="I216" s="31"/>
      <c r="J216" s="24">
        <v>0</v>
      </c>
      <c r="K216" s="24">
        <v>11000</v>
      </c>
      <c r="L216" s="24">
        <v>0</v>
      </c>
      <c r="M216" s="24">
        <v>0</v>
      </c>
      <c r="N216" s="24">
        <v>11000</v>
      </c>
      <c r="O216" s="24">
        <v>11000</v>
      </c>
      <c r="P216" s="26" t="s">
        <v>503</v>
      </c>
      <c r="Q216" s="23">
        <v>22000</v>
      </c>
      <c r="R216" s="24">
        <v>0</v>
      </c>
      <c r="S216" s="24">
        <v>0</v>
      </c>
      <c r="T216" s="22" t="s">
        <v>48</v>
      </c>
      <c r="U216" s="24">
        <v>0</v>
      </c>
      <c r="V216" s="23" t="s">
        <v>504</v>
      </c>
      <c r="W216" s="22">
        <v>43403</v>
      </c>
      <c r="X216" s="24">
        <v>11000</v>
      </c>
      <c r="Y216" s="22">
        <v>43521</v>
      </c>
      <c r="Z216" s="24">
        <v>11000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str">
        <f>IF(D216&lt;&gt;"",IF(AK216&lt;&gt;"OK",IF(IFERROR(VLOOKUP(C216&amp;D216,[1]Radicacion!$J$2:$EI$30174,2,0),VLOOKUP(D216,[1]Radicacion!$J$2:$L$30174,2,0))&lt;&gt;"","NO EXIGIBLES"),""),"")</f>
        <v>NO EXIGIBLES</v>
      </c>
    </row>
    <row r="217" spans="1:38" x14ac:dyDescent="0.25">
      <c r="A217" s="20">
        <v>209</v>
      </c>
      <c r="B217" s="21" t="s">
        <v>44</v>
      </c>
      <c r="C217" s="20" t="s">
        <v>91</v>
      </c>
      <c r="D217" s="20" t="s">
        <v>505</v>
      </c>
      <c r="E217" s="22">
        <v>43368</v>
      </c>
      <c r="F217" s="22">
        <v>43382</v>
      </c>
      <c r="G217" s="23">
        <v>22000</v>
      </c>
      <c r="H217" s="24">
        <v>0</v>
      </c>
      <c r="I217" s="31"/>
      <c r="J217" s="24">
        <v>0</v>
      </c>
      <c r="K217" s="24">
        <v>11000</v>
      </c>
      <c r="L217" s="24">
        <v>0</v>
      </c>
      <c r="M217" s="24">
        <v>0</v>
      </c>
      <c r="N217" s="24">
        <v>11000</v>
      </c>
      <c r="O217" s="24">
        <v>11000</v>
      </c>
      <c r="P217" s="26" t="s">
        <v>506</v>
      </c>
      <c r="Q217" s="23">
        <v>22000</v>
      </c>
      <c r="R217" s="24">
        <v>0</v>
      </c>
      <c r="S217" s="24">
        <v>0</v>
      </c>
      <c r="T217" s="22" t="s">
        <v>48</v>
      </c>
      <c r="U217" s="24">
        <v>0</v>
      </c>
      <c r="V217" s="23" t="s">
        <v>507</v>
      </c>
      <c r="W217" s="22">
        <v>43403</v>
      </c>
      <c r="X217" s="24">
        <v>11000</v>
      </c>
      <c r="Y217" s="22">
        <v>43521</v>
      </c>
      <c r="Z217" s="24">
        <v>11000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str">
        <f>IF(D217&lt;&gt;"",IF(AK217&lt;&gt;"OK",IF(IFERROR(VLOOKUP(C217&amp;D217,[1]Radicacion!$J$2:$EI$30174,2,0),VLOOKUP(D217,[1]Radicacion!$J$2:$L$30174,2,0))&lt;&gt;"","NO EXIGIBLES"),""),"")</f>
        <v>NO EXIGIBLES</v>
      </c>
    </row>
    <row r="218" spans="1:38" x14ac:dyDescent="0.25">
      <c r="A218" s="20">
        <v>210</v>
      </c>
      <c r="B218" s="21" t="s">
        <v>44</v>
      </c>
      <c r="C218" s="20" t="s">
        <v>91</v>
      </c>
      <c r="D218" s="20" t="s">
        <v>508</v>
      </c>
      <c r="E218" s="22">
        <v>43368</v>
      </c>
      <c r="F218" s="22">
        <v>43382</v>
      </c>
      <c r="G218" s="23">
        <v>22000</v>
      </c>
      <c r="H218" s="24">
        <v>0</v>
      </c>
      <c r="I218" s="31"/>
      <c r="J218" s="24">
        <v>0</v>
      </c>
      <c r="K218" s="24">
        <v>11000</v>
      </c>
      <c r="L218" s="24">
        <v>0</v>
      </c>
      <c r="M218" s="24">
        <v>0</v>
      </c>
      <c r="N218" s="24">
        <v>11000</v>
      </c>
      <c r="O218" s="24">
        <v>11000</v>
      </c>
      <c r="P218" s="26" t="s">
        <v>509</v>
      </c>
      <c r="Q218" s="23">
        <v>22000</v>
      </c>
      <c r="R218" s="24">
        <v>0</v>
      </c>
      <c r="S218" s="24">
        <v>0</v>
      </c>
      <c r="T218" s="22" t="s">
        <v>48</v>
      </c>
      <c r="U218" s="24">
        <v>0</v>
      </c>
      <c r="V218" s="23" t="s">
        <v>510</v>
      </c>
      <c r="W218" s="22">
        <v>43403</v>
      </c>
      <c r="X218" s="24">
        <v>11000</v>
      </c>
      <c r="Y218" s="22">
        <v>43521</v>
      </c>
      <c r="Z218" s="24">
        <v>11000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str">
        <f>IF(D218&lt;&gt;"",IF(AK218&lt;&gt;"OK",IF(IFERROR(VLOOKUP(C218&amp;D218,[1]Radicacion!$J$2:$EI$30174,2,0),VLOOKUP(D218,[1]Radicacion!$J$2:$L$30174,2,0))&lt;&gt;"","NO EXIGIBLES"),""),"")</f>
        <v>NO EXIGIBLES</v>
      </c>
    </row>
    <row r="219" spans="1:38" x14ac:dyDescent="0.25">
      <c r="A219" s="20">
        <v>211</v>
      </c>
      <c r="B219" s="21" t="s">
        <v>44</v>
      </c>
      <c r="C219" s="20" t="s">
        <v>91</v>
      </c>
      <c r="D219" s="20" t="s">
        <v>511</v>
      </c>
      <c r="E219" s="22">
        <v>43368</v>
      </c>
      <c r="F219" s="22">
        <v>43382</v>
      </c>
      <c r="G219" s="23">
        <v>22000</v>
      </c>
      <c r="H219" s="24">
        <v>0</v>
      </c>
      <c r="I219" s="31"/>
      <c r="J219" s="24">
        <v>0</v>
      </c>
      <c r="K219" s="24">
        <v>11000</v>
      </c>
      <c r="L219" s="24">
        <v>0</v>
      </c>
      <c r="M219" s="24">
        <v>0</v>
      </c>
      <c r="N219" s="24">
        <v>11000</v>
      </c>
      <c r="O219" s="24">
        <v>11000</v>
      </c>
      <c r="P219" s="26" t="s">
        <v>512</v>
      </c>
      <c r="Q219" s="23">
        <v>22000</v>
      </c>
      <c r="R219" s="24">
        <v>0</v>
      </c>
      <c r="S219" s="24">
        <v>0</v>
      </c>
      <c r="T219" s="22" t="s">
        <v>48</v>
      </c>
      <c r="U219" s="24">
        <v>0</v>
      </c>
      <c r="V219" s="23" t="s">
        <v>513</v>
      </c>
      <c r="W219" s="22">
        <v>43403</v>
      </c>
      <c r="X219" s="24">
        <v>11000</v>
      </c>
      <c r="Y219" s="22">
        <v>43521</v>
      </c>
      <c r="Z219" s="24">
        <v>11000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str">
        <f>IF(D219&lt;&gt;"",IF(AK219&lt;&gt;"OK",IF(IFERROR(VLOOKUP(C219&amp;D219,[1]Radicacion!$J$2:$EI$30174,2,0),VLOOKUP(D219,[1]Radicacion!$J$2:$L$30174,2,0))&lt;&gt;"","NO EXIGIBLES"),""),"")</f>
        <v>NO EXIGIBLES</v>
      </c>
    </row>
    <row r="220" spans="1:38" x14ac:dyDescent="0.25">
      <c r="A220" s="20">
        <v>212</v>
      </c>
      <c r="B220" s="21" t="s">
        <v>44</v>
      </c>
      <c r="C220" s="20" t="s">
        <v>91</v>
      </c>
      <c r="D220" s="20" t="s">
        <v>514</v>
      </c>
      <c r="E220" s="22">
        <v>43368</v>
      </c>
      <c r="F220" s="22">
        <v>43382</v>
      </c>
      <c r="G220" s="23">
        <v>22000</v>
      </c>
      <c r="H220" s="24">
        <v>0</v>
      </c>
      <c r="I220" s="31"/>
      <c r="J220" s="24">
        <v>0</v>
      </c>
      <c r="K220" s="24">
        <v>11000</v>
      </c>
      <c r="L220" s="24">
        <v>0</v>
      </c>
      <c r="M220" s="24">
        <v>0</v>
      </c>
      <c r="N220" s="24">
        <v>11000</v>
      </c>
      <c r="O220" s="24">
        <v>11000</v>
      </c>
      <c r="P220" s="26" t="s">
        <v>515</v>
      </c>
      <c r="Q220" s="23">
        <v>22000</v>
      </c>
      <c r="R220" s="24">
        <v>0</v>
      </c>
      <c r="S220" s="24">
        <v>0</v>
      </c>
      <c r="T220" s="22" t="s">
        <v>48</v>
      </c>
      <c r="U220" s="24">
        <v>0</v>
      </c>
      <c r="V220" s="23" t="s">
        <v>516</v>
      </c>
      <c r="W220" s="22">
        <v>43403</v>
      </c>
      <c r="X220" s="24">
        <v>11000</v>
      </c>
      <c r="Y220" s="22">
        <v>43521</v>
      </c>
      <c r="Z220" s="24">
        <v>11000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str">
        <f>IF(D220&lt;&gt;"",IF(AK220&lt;&gt;"OK",IF(IFERROR(VLOOKUP(C220&amp;D220,[1]Radicacion!$J$2:$EI$30174,2,0),VLOOKUP(D220,[1]Radicacion!$J$2:$L$30174,2,0))&lt;&gt;"","NO EXIGIBLES"),""),"")</f>
        <v>NO EXIGIBLES</v>
      </c>
    </row>
    <row r="221" spans="1:38" x14ac:dyDescent="0.25">
      <c r="A221" s="20">
        <v>213</v>
      </c>
      <c r="B221" s="21" t="s">
        <v>44</v>
      </c>
      <c r="C221" s="20" t="s">
        <v>91</v>
      </c>
      <c r="D221" s="20" t="s">
        <v>517</v>
      </c>
      <c r="E221" s="22">
        <v>43369</v>
      </c>
      <c r="F221" s="22">
        <v>43382</v>
      </c>
      <c r="G221" s="23">
        <v>22000</v>
      </c>
      <c r="H221" s="24">
        <v>0</v>
      </c>
      <c r="I221" s="31"/>
      <c r="J221" s="24">
        <v>0</v>
      </c>
      <c r="K221" s="24">
        <v>11000</v>
      </c>
      <c r="L221" s="24">
        <v>0</v>
      </c>
      <c r="M221" s="24">
        <v>0</v>
      </c>
      <c r="N221" s="24">
        <v>11000</v>
      </c>
      <c r="O221" s="24">
        <v>11000</v>
      </c>
      <c r="P221" s="26" t="s">
        <v>518</v>
      </c>
      <c r="Q221" s="23">
        <v>22000</v>
      </c>
      <c r="R221" s="24">
        <v>0</v>
      </c>
      <c r="S221" s="24">
        <v>0</v>
      </c>
      <c r="T221" s="22" t="s">
        <v>48</v>
      </c>
      <c r="U221" s="24">
        <v>0</v>
      </c>
      <c r="V221" s="23" t="s">
        <v>519</v>
      </c>
      <c r="W221" s="22">
        <v>43403</v>
      </c>
      <c r="X221" s="24">
        <v>11000</v>
      </c>
      <c r="Y221" s="22">
        <v>43521</v>
      </c>
      <c r="Z221" s="24">
        <v>11000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str">
        <f>IF(D221&lt;&gt;"",IF(AK221&lt;&gt;"OK",IF(IFERROR(VLOOKUP(C221&amp;D221,[1]Radicacion!$J$2:$EI$30174,2,0),VLOOKUP(D221,[1]Radicacion!$J$2:$L$30174,2,0))&lt;&gt;"","NO EXIGIBLES"),""),"")</f>
        <v>NO EXIGIBLES</v>
      </c>
    </row>
    <row r="222" spans="1:38" x14ac:dyDescent="0.25">
      <c r="A222" s="20">
        <v>214</v>
      </c>
      <c r="B222" s="21" t="s">
        <v>44</v>
      </c>
      <c r="C222" s="20" t="s">
        <v>91</v>
      </c>
      <c r="D222" s="20" t="s">
        <v>520</v>
      </c>
      <c r="E222" s="22">
        <v>43369</v>
      </c>
      <c r="F222" s="22">
        <v>43382</v>
      </c>
      <c r="G222" s="23">
        <v>22000</v>
      </c>
      <c r="H222" s="24">
        <v>0</v>
      </c>
      <c r="I222" s="31"/>
      <c r="J222" s="24">
        <v>0</v>
      </c>
      <c r="K222" s="24">
        <v>11000</v>
      </c>
      <c r="L222" s="24">
        <v>0</v>
      </c>
      <c r="M222" s="24">
        <v>0</v>
      </c>
      <c r="N222" s="24">
        <v>11000</v>
      </c>
      <c r="O222" s="24">
        <v>11000</v>
      </c>
      <c r="P222" s="26" t="s">
        <v>521</v>
      </c>
      <c r="Q222" s="23">
        <v>22000</v>
      </c>
      <c r="R222" s="24">
        <v>0</v>
      </c>
      <c r="S222" s="24">
        <v>0</v>
      </c>
      <c r="T222" s="22" t="s">
        <v>48</v>
      </c>
      <c r="U222" s="24">
        <v>0</v>
      </c>
      <c r="V222" s="23" t="s">
        <v>522</v>
      </c>
      <c r="W222" s="22">
        <v>43403</v>
      </c>
      <c r="X222" s="24">
        <v>11000</v>
      </c>
      <c r="Y222" s="22">
        <v>43521</v>
      </c>
      <c r="Z222" s="24">
        <v>11000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str">
        <f>IF(D222&lt;&gt;"",IF(AK222&lt;&gt;"OK",IF(IFERROR(VLOOKUP(C222&amp;D222,[1]Radicacion!$J$2:$EI$30174,2,0),VLOOKUP(D222,[1]Radicacion!$J$2:$L$30174,2,0))&lt;&gt;"","NO EXIGIBLES"),""),"")</f>
        <v>NO EXIGIBLES</v>
      </c>
    </row>
    <row r="223" spans="1:38" x14ac:dyDescent="0.25">
      <c r="A223" s="20">
        <v>215</v>
      </c>
      <c r="B223" s="21" t="s">
        <v>44</v>
      </c>
      <c r="C223" s="20" t="s">
        <v>91</v>
      </c>
      <c r="D223" s="20" t="s">
        <v>523</v>
      </c>
      <c r="E223" s="22">
        <v>43369</v>
      </c>
      <c r="F223" s="22">
        <v>43382</v>
      </c>
      <c r="G223" s="23">
        <v>22000</v>
      </c>
      <c r="H223" s="24">
        <v>0</v>
      </c>
      <c r="I223" s="31"/>
      <c r="J223" s="24">
        <v>0</v>
      </c>
      <c r="K223" s="24">
        <v>11000</v>
      </c>
      <c r="L223" s="24">
        <v>0</v>
      </c>
      <c r="M223" s="24">
        <v>0</v>
      </c>
      <c r="N223" s="24">
        <v>11000</v>
      </c>
      <c r="O223" s="24">
        <v>11000</v>
      </c>
      <c r="P223" s="26" t="s">
        <v>524</v>
      </c>
      <c r="Q223" s="23">
        <v>22000</v>
      </c>
      <c r="R223" s="24">
        <v>0</v>
      </c>
      <c r="S223" s="24">
        <v>0</v>
      </c>
      <c r="T223" s="22" t="s">
        <v>48</v>
      </c>
      <c r="U223" s="24">
        <v>0</v>
      </c>
      <c r="V223" s="23" t="s">
        <v>525</v>
      </c>
      <c r="W223" s="22">
        <v>43403</v>
      </c>
      <c r="X223" s="24">
        <v>11000</v>
      </c>
      <c r="Y223" s="22">
        <v>43521</v>
      </c>
      <c r="Z223" s="24">
        <v>11000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str">
        <f>IF(D223&lt;&gt;"",IF(AK223&lt;&gt;"OK",IF(IFERROR(VLOOKUP(C223&amp;D223,[1]Radicacion!$J$2:$EI$30174,2,0),VLOOKUP(D223,[1]Radicacion!$J$2:$L$30174,2,0))&lt;&gt;"","NO EXIGIBLES"),""),"")</f>
        <v>NO EXIGIBLES</v>
      </c>
    </row>
    <row r="224" spans="1:38" x14ac:dyDescent="0.25">
      <c r="A224" s="20">
        <v>216</v>
      </c>
      <c r="B224" s="21" t="s">
        <v>44</v>
      </c>
      <c r="C224" s="20" t="s">
        <v>91</v>
      </c>
      <c r="D224" s="20" t="s">
        <v>526</v>
      </c>
      <c r="E224" s="22">
        <v>43369</v>
      </c>
      <c r="F224" s="22">
        <v>43382</v>
      </c>
      <c r="G224" s="23">
        <v>22000</v>
      </c>
      <c r="H224" s="24">
        <v>0</v>
      </c>
      <c r="I224" s="31"/>
      <c r="J224" s="24">
        <v>0</v>
      </c>
      <c r="K224" s="24">
        <v>11000</v>
      </c>
      <c r="L224" s="24">
        <v>0</v>
      </c>
      <c r="M224" s="24">
        <v>0</v>
      </c>
      <c r="N224" s="24">
        <v>11000</v>
      </c>
      <c r="O224" s="24">
        <v>11000</v>
      </c>
      <c r="P224" s="26" t="s">
        <v>527</v>
      </c>
      <c r="Q224" s="23">
        <v>22000</v>
      </c>
      <c r="R224" s="24">
        <v>0</v>
      </c>
      <c r="S224" s="24">
        <v>0</v>
      </c>
      <c r="T224" s="22" t="s">
        <v>48</v>
      </c>
      <c r="U224" s="24">
        <v>0</v>
      </c>
      <c r="V224" s="23" t="s">
        <v>528</v>
      </c>
      <c r="W224" s="22">
        <v>43403</v>
      </c>
      <c r="X224" s="24">
        <v>11000</v>
      </c>
      <c r="Y224" s="22">
        <v>43521</v>
      </c>
      <c r="Z224" s="24">
        <v>11000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str">
        <f>IF(D224&lt;&gt;"",IF(AK224&lt;&gt;"OK",IF(IFERROR(VLOOKUP(C224&amp;D224,[1]Radicacion!$J$2:$EI$30174,2,0),VLOOKUP(D224,[1]Radicacion!$J$2:$L$30174,2,0))&lt;&gt;"","NO EXIGIBLES"),""),"")</f>
        <v>NO EXIGIBLES</v>
      </c>
    </row>
    <row r="225" spans="1:38" x14ac:dyDescent="0.25">
      <c r="A225" s="20">
        <v>217</v>
      </c>
      <c r="B225" s="21" t="s">
        <v>44</v>
      </c>
      <c r="C225" s="20" t="s">
        <v>91</v>
      </c>
      <c r="D225" s="20" t="s">
        <v>529</v>
      </c>
      <c r="E225" s="22">
        <v>43369</v>
      </c>
      <c r="F225" s="22">
        <v>43382</v>
      </c>
      <c r="G225" s="23">
        <v>22000</v>
      </c>
      <c r="H225" s="24">
        <v>0</v>
      </c>
      <c r="I225" s="31"/>
      <c r="J225" s="24">
        <v>0</v>
      </c>
      <c r="K225" s="24">
        <v>11000</v>
      </c>
      <c r="L225" s="24">
        <v>0</v>
      </c>
      <c r="M225" s="24">
        <v>0</v>
      </c>
      <c r="N225" s="24">
        <v>11000</v>
      </c>
      <c r="O225" s="24">
        <v>11000</v>
      </c>
      <c r="P225" s="26" t="s">
        <v>530</v>
      </c>
      <c r="Q225" s="23">
        <v>22000</v>
      </c>
      <c r="R225" s="24">
        <v>0</v>
      </c>
      <c r="S225" s="24">
        <v>0</v>
      </c>
      <c r="T225" s="22" t="s">
        <v>48</v>
      </c>
      <c r="U225" s="24">
        <v>0</v>
      </c>
      <c r="V225" s="23" t="s">
        <v>531</v>
      </c>
      <c r="W225" s="22">
        <v>43403</v>
      </c>
      <c r="X225" s="24">
        <v>11000</v>
      </c>
      <c r="Y225" s="22">
        <v>43521</v>
      </c>
      <c r="Z225" s="24">
        <v>11000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str">
        <f>IF(D225&lt;&gt;"",IF(AK225&lt;&gt;"OK",IF(IFERROR(VLOOKUP(C225&amp;D225,[1]Radicacion!$J$2:$EI$30174,2,0),VLOOKUP(D225,[1]Radicacion!$J$2:$L$30174,2,0))&lt;&gt;"","NO EXIGIBLES"),""),"")</f>
        <v>NO EXIGIBLES</v>
      </c>
    </row>
    <row r="226" spans="1:38" x14ac:dyDescent="0.25">
      <c r="A226" s="20">
        <v>218</v>
      </c>
      <c r="B226" s="21" t="s">
        <v>44</v>
      </c>
      <c r="C226" s="20" t="s">
        <v>91</v>
      </c>
      <c r="D226" s="20" t="s">
        <v>532</v>
      </c>
      <c r="E226" s="22">
        <v>43369</v>
      </c>
      <c r="F226" s="22">
        <v>43382</v>
      </c>
      <c r="G226" s="23">
        <v>22000</v>
      </c>
      <c r="H226" s="24">
        <v>0</v>
      </c>
      <c r="I226" s="31"/>
      <c r="J226" s="24">
        <v>0</v>
      </c>
      <c r="K226" s="24">
        <v>11000</v>
      </c>
      <c r="L226" s="24">
        <v>0</v>
      </c>
      <c r="M226" s="24">
        <v>0</v>
      </c>
      <c r="N226" s="24">
        <v>11000</v>
      </c>
      <c r="O226" s="24">
        <v>11000</v>
      </c>
      <c r="P226" s="26" t="s">
        <v>533</v>
      </c>
      <c r="Q226" s="23">
        <v>22000</v>
      </c>
      <c r="R226" s="24">
        <v>0</v>
      </c>
      <c r="S226" s="24">
        <v>0</v>
      </c>
      <c r="T226" s="22" t="s">
        <v>48</v>
      </c>
      <c r="U226" s="24">
        <v>0</v>
      </c>
      <c r="V226" s="23" t="s">
        <v>534</v>
      </c>
      <c r="W226" s="22">
        <v>43403</v>
      </c>
      <c r="X226" s="24">
        <v>11000</v>
      </c>
      <c r="Y226" s="22">
        <v>43521</v>
      </c>
      <c r="Z226" s="24">
        <v>11000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str">
        <f>IF(D226&lt;&gt;"",IF(AK226&lt;&gt;"OK",IF(IFERROR(VLOOKUP(C226&amp;D226,[1]Radicacion!$J$2:$EI$30174,2,0),VLOOKUP(D226,[1]Radicacion!$J$2:$L$30174,2,0))&lt;&gt;"","NO EXIGIBLES"),""),"")</f>
        <v>NO EXIGIBLES</v>
      </c>
    </row>
    <row r="227" spans="1:38" x14ac:dyDescent="0.25">
      <c r="A227" s="20">
        <v>219</v>
      </c>
      <c r="B227" s="21" t="s">
        <v>44</v>
      </c>
      <c r="C227" s="20" t="s">
        <v>91</v>
      </c>
      <c r="D227" s="20" t="s">
        <v>535</v>
      </c>
      <c r="E227" s="22">
        <v>43369</v>
      </c>
      <c r="F227" s="22">
        <v>43382</v>
      </c>
      <c r="G227" s="23">
        <v>22000</v>
      </c>
      <c r="H227" s="24">
        <v>0</v>
      </c>
      <c r="I227" s="31"/>
      <c r="J227" s="24">
        <v>0</v>
      </c>
      <c r="K227" s="24">
        <v>11000</v>
      </c>
      <c r="L227" s="24">
        <v>0</v>
      </c>
      <c r="M227" s="24">
        <v>0</v>
      </c>
      <c r="N227" s="24">
        <v>11000</v>
      </c>
      <c r="O227" s="24">
        <v>11000</v>
      </c>
      <c r="P227" s="26" t="s">
        <v>536</v>
      </c>
      <c r="Q227" s="23">
        <v>22000</v>
      </c>
      <c r="R227" s="24">
        <v>0</v>
      </c>
      <c r="S227" s="24">
        <v>0</v>
      </c>
      <c r="T227" s="22" t="s">
        <v>48</v>
      </c>
      <c r="U227" s="24">
        <v>0</v>
      </c>
      <c r="V227" s="23" t="s">
        <v>537</v>
      </c>
      <c r="W227" s="22">
        <v>43403</v>
      </c>
      <c r="X227" s="24">
        <v>11000</v>
      </c>
      <c r="Y227" s="22">
        <v>43521</v>
      </c>
      <c r="Z227" s="24">
        <v>11000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Verificar Valores</v>
      </c>
      <c r="AL227" t="str">
        <f>IF(D227&lt;&gt;"",IF(AK227&lt;&gt;"OK",IF(IFERROR(VLOOKUP(C227&amp;D227,[1]Radicacion!$J$2:$EI$30174,2,0),VLOOKUP(D227,[1]Radicacion!$J$2:$L$30174,2,0))&lt;&gt;"","NO EXIGIBLES"),""),"")</f>
        <v>NO EXIGIBLES</v>
      </c>
    </row>
    <row r="228" spans="1:38" x14ac:dyDescent="0.25">
      <c r="A228" s="20">
        <v>220</v>
      </c>
      <c r="B228" s="21" t="s">
        <v>44</v>
      </c>
      <c r="C228" s="20" t="s">
        <v>91</v>
      </c>
      <c r="D228" s="20" t="s">
        <v>538</v>
      </c>
      <c r="E228" s="22">
        <v>43369</v>
      </c>
      <c r="F228" s="22">
        <v>43382</v>
      </c>
      <c r="G228" s="23">
        <v>22000</v>
      </c>
      <c r="H228" s="24">
        <v>0</v>
      </c>
      <c r="I228" s="31"/>
      <c r="J228" s="24">
        <v>0</v>
      </c>
      <c r="K228" s="24">
        <v>11000</v>
      </c>
      <c r="L228" s="24">
        <v>0</v>
      </c>
      <c r="M228" s="24">
        <v>0</v>
      </c>
      <c r="N228" s="24">
        <v>11000</v>
      </c>
      <c r="O228" s="24">
        <v>11000</v>
      </c>
      <c r="P228" s="26" t="s">
        <v>539</v>
      </c>
      <c r="Q228" s="23">
        <v>22000</v>
      </c>
      <c r="R228" s="24">
        <v>0</v>
      </c>
      <c r="S228" s="24">
        <v>0</v>
      </c>
      <c r="T228" s="22" t="s">
        <v>48</v>
      </c>
      <c r="U228" s="24">
        <v>0</v>
      </c>
      <c r="V228" s="23" t="s">
        <v>540</v>
      </c>
      <c r="W228" s="22">
        <v>43403</v>
      </c>
      <c r="X228" s="24">
        <v>11000</v>
      </c>
      <c r="Y228" s="22">
        <v>43521</v>
      </c>
      <c r="Z228" s="24">
        <v>11000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Verificar Valores</v>
      </c>
      <c r="AL228" t="str">
        <f>IF(D228&lt;&gt;"",IF(AK228&lt;&gt;"OK",IF(IFERROR(VLOOKUP(C228&amp;D228,[1]Radicacion!$J$2:$EI$30174,2,0),VLOOKUP(D228,[1]Radicacion!$J$2:$L$30174,2,0))&lt;&gt;"","NO EXIGIBLES"),""),"")</f>
        <v>NO EXIGIBLES</v>
      </c>
    </row>
    <row r="229" spans="1:38" x14ac:dyDescent="0.25">
      <c r="A229" s="20">
        <v>221</v>
      </c>
      <c r="B229" s="21" t="s">
        <v>44</v>
      </c>
      <c r="C229" s="20" t="s">
        <v>91</v>
      </c>
      <c r="D229" s="20" t="s">
        <v>541</v>
      </c>
      <c r="E229" s="22">
        <v>43369</v>
      </c>
      <c r="F229" s="22">
        <v>43382</v>
      </c>
      <c r="G229" s="23">
        <v>22000</v>
      </c>
      <c r="H229" s="24">
        <v>0</v>
      </c>
      <c r="I229" s="31"/>
      <c r="J229" s="24">
        <v>0</v>
      </c>
      <c r="K229" s="24">
        <v>11000</v>
      </c>
      <c r="L229" s="24">
        <v>0</v>
      </c>
      <c r="M229" s="24">
        <v>0</v>
      </c>
      <c r="N229" s="24">
        <v>11000</v>
      </c>
      <c r="O229" s="24">
        <v>11000</v>
      </c>
      <c r="P229" s="26" t="s">
        <v>542</v>
      </c>
      <c r="Q229" s="23">
        <v>22000</v>
      </c>
      <c r="R229" s="24">
        <v>0</v>
      </c>
      <c r="S229" s="24">
        <v>0</v>
      </c>
      <c r="T229" s="22" t="s">
        <v>48</v>
      </c>
      <c r="U229" s="24">
        <v>0</v>
      </c>
      <c r="V229" s="23" t="s">
        <v>543</v>
      </c>
      <c r="W229" s="22">
        <v>43403</v>
      </c>
      <c r="X229" s="24">
        <v>11000</v>
      </c>
      <c r="Y229" s="22">
        <v>43521</v>
      </c>
      <c r="Z229" s="24">
        <v>11000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str">
        <f>IF(D229&lt;&gt;"",IF(AK229&lt;&gt;"OK",IF(IFERROR(VLOOKUP(C229&amp;D229,[1]Radicacion!$J$2:$EI$30174,2,0),VLOOKUP(D229,[1]Radicacion!$J$2:$L$30174,2,0))&lt;&gt;"","NO EXIGIBLES"),""),"")</f>
        <v>NO EXIGIBLES</v>
      </c>
    </row>
    <row r="230" spans="1:38" x14ac:dyDescent="0.25">
      <c r="A230" s="20">
        <v>222</v>
      </c>
      <c r="B230" s="21" t="s">
        <v>44</v>
      </c>
      <c r="C230" s="20" t="s">
        <v>91</v>
      </c>
      <c r="D230" s="20" t="s">
        <v>544</v>
      </c>
      <c r="E230" s="22">
        <v>43370</v>
      </c>
      <c r="F230" s="22">
        <v>43382</v>
      </c>
      <c r="G230" s="23">
        <v>22000</v>
      </c>
      <c r="H230" s="24">
        <v>0</v>
      </c>
      <c r="I230" s="31"/>
      <c r="J230" s="24">
        <v>0</v>
      </c>
      <c r="K230" s="24">
        <v>11000</v>
      </c>
      <c r="L230" s="24">
        <v>0</v>
      </c>
      <c r="M230" s="24">
        <v>0</v>
      </c>
      <c r="N230" s="24">
        <v>11000</v>
      </c>
      <c r="O230" s="24">
        <v>11000</v>
      </c>
      <c r="P230" s="26" t="s">
        <v>545</v>
      </c>
      <c r="Q230" s="23">
        <v>22000</v>
      </c>
      <c r="R230" s="24">
        <v>0</v>
      </c>
      <c r="S230" s="24">
        <v>0</v>
      </c>
      <c r="T230" s="22" t="s">
        <v>48</v>
      </c>
      <c r="U230" s="24">
        <v>0</v>
      </c>
      <c r="V230" s="23" t="s">
        <v>546</v>
      </c>
      <c r="W230" s="22">
        <v>43403</v>
      </c>
      <c r="X230" s="24">
        <v>11000</v>
      </c>
      <c r="Y230" s="22">
        <v>43521</v>
      </c>
      <c r="Z230" s="24">
        <v>11000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Verificar Valores</v>
      </c>
      <c r="AL230" t="str">
        <f>IF(D230&lt;&gt;"",IF(AK230&lt;&gt;"OK",IF(IFERROR(VLOOKUP(C230&amp;D230,[1]Radicacion!$J$2:$EI$30174,2,0),VLOOKUP(D230,[1]Radicacion!$J$2:$L$30174,2,0))&lt;&gt;"","NO EXIGIBLES"),""),"")</f>
        <v>NO EXIGIBLES</v>
      </c>
    </row>
    <row r="231" spans="1:38" x14ac:dyDescent="0.25">
      <c r="A231" s="20">
        <v>223</v>
      </c>
      <c r="B231" s="21" t="s">
        <v>44</v>
      </c>
      <c r="C231" s="20" t="s">
        <v>91</v>
      </c>
      <c r="D231" s="20" t="s">
        <v>547</v>
      </c>
      <c r="E231" s="22">
        <v>43370</v>
      </c>
      <c r="F231" s="22">
        <v>43382</v>
      </c>
      <c r="G231" s="23">
        <v>22000</v>
      </c>
      <c r="H231" s="24">
        <v>0</v>
      </c>
      <c r="I231" s="31"/>
      <c r="J231" s="24">
        <v>0</v>
      </c>
      <c r="K231" s="24">
        <v>11000</v>
      </c>
      <c r="L231" s="24">
        <v>0</v>
      </c>
      <c r="M231" s="24">
        <v>0</v>
      </c>
      <c r="N231" s="24">
        <v>11000</v>
      </c>
      <c r="O231" s="24">
        <v>11000</v>
      </c>
      <c r="P231" s="26" t="s">
        <v>548</v>
      </c>
      <c r="Q231" s="23">
        <v>22000</v>
      </c>
      <c r="R231" s="24">
        <v>0</v>
      </c>
      <c r="S231" s="24">
        <v>0</v>
      </c>
      <c r="T231" s="22" t="s">
        <v>48</v>
      </c>
      <c r="U231" s="24">
        <v>0</v>
      </c>
      <c r="V231" s="23" t="s">
        <v>549</v>
      </c>
      <c r="W231" s="22">
        <v>43403</v>
      </c>
      <c r="X231" s="24">
        <v>11000</v>
      </c>
      <c r="Y231" s="22">
        <v>43521</v>
      </c>
      <c r="Z231" s="24">
        <v>11000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Verificar Valores</v>
      </c>
      <c r="AL231" t="str">
        <f>IF(D231&lt;&gt;"",IF(AK231&lt;&gt;"OK",IF(IFERROR(VLOOKUP(C231&amp;D231,[1]Radicacion!$J$2:$EI$30174,2,0),VLOOKUP(D231,[1]Radicacion!$J$2:$L$30174,2,0))&lt;&gt;"","NO EXIGIBLES"),""),"")</f>
        <v>NO EXIGIBLES</v>
      </c>
    </row>
    <row r="232" spans="1:38" x14ac:dyDescent="0.25">
      <c r="A232" s="20">
        <v>224</v>
      </c>
      <c r="B232" s="21" t="s">
        <v>44</v>
      </c>
      <c r="C232" s="20" t="s">
        <v>91</v>
      </c>
      <c r="D232" s="20" t="s">
        <v>550</v>
      </c>
      <c r="E232" s="22">
        <v>43370</v>
      </c>
      <c r="F232" s="22">
        <v>43382</v>
      </c>
      <c r="G232" s="23">
        <v>22000</v>
      </c>
      <c r="H232" s="24">
        <v>0</v>
      </c>
      <c r="I232" s="31"/>
      <c r="J232" s="24">
        <v>0</v>
      </c>
      <c r="K232" s="24">
        <v>11000</v>
      </c>
      <c r="L232" s="24">
        <v>0</v>
      </c>
      <c r="M232" s="24">
        <v>0</v>
      </c>
      <c r="N232" s="24">
        <v>11000</v>
      </c>
      <c r="O232" s="24">
        <v>11000</v>
      </c>
      <c r="P232" s="26" t="s">
        <v>551</v>
      </c>
      <c r="Q232" s="23">
        <v>22000</v>
      </c>
      <c r="R232" s="24">
        <v>0</v>
      </c>
      <c r="S232" s="24">
        <v>0</v>
      </c>
      <c r="T232" s="22" t="s">
        <v>48</v>
      </c>
      <c r="U232" s="24">
        <v>0</v>
      </c>
      <c r="V232" s="23" t="s">
        <v>552</v>
      </c>
      <c r="W232" s="22">
        <v>43403</v>
      </c>
      <c r="X232" s="24">
        <v>11000</v>
      </c>
      <c r="Y232" s="22">
        <v>43521</v>
      </c>
      <c r="Z232" s="24">
        <v>11000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Verificar Valores</v>
      </c>
      <c r="AL232" t="str">
        <f>IF(D232&lt;&gt;"",IF(AK232&lt;&gt;"OK",IF(IFERROR(VLOOKUP(C232&amp;D232,[1]Radicacion!$J$2:$EI$30174,2,0),VLOOKUP(D232,[1]Radicacion!$J$2:$L$30174,2,0))&lt;&gt;"","NO EXIGIBLES"),""),"")</f>
        <v>NO EXIGIBLES</v>
      </c>
    </row>
    <row r="233" spans="1:38" x14ac:dyDescent="0.25">
      <c r="A233" s="20">
        <v>225</v>
      </c>
      <c r="B233" s="21" t="s">
        <v>44</v>
      </c>
      <c r="C233" s="20" t="s">
        <v>91</v>
      </c>
      <c r="D233" s="20" t="s">
        <v>553</v>
      </c>
      <c r="E233" s="22">
        <v>43370</v>
      </c>
      <c r="F233" s="22">
        <v>43382</v>
      </c>
      <c r="G233" s="23">
        <v>22000</v>
      </c>
      <c r="H233" s="24">
        <v>0</v>
      </c>
      <c r="I233" s="31"/>
      <c r="J233" s="24">
        <v>0</v>
      </c>
      <c r="K233" s="24">
        <v>11000</v>
      </c>
      <c r="L233" s="24">
        <v>0</v>
      </c>
      <c r="M233" s="24">
        <v>0</v>
      </c>
      <c r="N233" s="24">
        <v>11000</v>
      </c>
      <c r="O233" s="24">
        <v>11000</v>
      </c>
      <c r="P233" s="26" t="s">
        <v>554</v>
      </c>
      <c r="Q233" s="23">
        <v>22000</v>
      </c>
      <c r="R233" s="24">
        <v>0</v>
      </c>
      <c r="S233" s="24">
        <v>0</v>
      </c>
      <c r="T233" s="22" t="s">
        <v>48</v>
      </c>
      <c r="U233" s="24">
        <v>0</v>
      </c>
      <c r="V233" s="23" t="s">
        <v>555</v>
      </c>
      <c r="W233" s="22">
        <v>43403</v>
      </c>
      <c r="X233" s="24">
        <v>11000</v>
      </c>
      <c r="Y233" s="22">
        <v>43521</v>
      </c>
      <c r="Z233" s="24">
        <v>11000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str">
        <f>IF(D233&lt;&gt;"",IF(AK233&lt;&gt;"OK",IF(IFERROR(VLOOKUP(C233&amp;D233,[1]Radicacion!$J$2:$EI$30174,2,0),VLOOKUP(D233,[1]Radicacion!$J$2:$L$30174,2,0))&lt;&gt;"","NO EXIGIBLES"),""),"")</f>
        <v>NO EXIGIBLES</v>
      </c>
    </row>
    <row r="234" spans="1:38" x14ac:dyDescent="0.25">
      <c r="A234" s="20">
        <v>226</v>
      </c>
      <c r="B234" s="21" t="s">
        <v>44</v>
      </c>
      <c r="C234" s="20" t="s">
        <v>91</v>
      </c>
      <c r="D234" s="20" t="s">
        <v>556</v>
      </c>
      <c r="E234" s="22">
        <v>43370</v>
      </c>
      <c r="F234" s="22">
        <v>43382</v>
      </c>
      <c r="G234" s="23">
        <v>22000</v>
      </c>
      <c r="H234" s="24">
        <v>0</v>
      </c>
      <c r="I234" s="31"/>
      <c r="J234" s="24">
        <v>0</v>
      </c>
      <c r="K234" s="24">
        <v>11000</v>
      </c>
      <c r="L234" s="24">
        <v>0</v>
      </c>
      <c r="M234" s="24">
        <v>0</v>
      </c>
      <c r="N234" s="24">
        <v>11000</v>
      </c>
      <c r="O234" s="24">
        <v>11000</v>
      </c>
      <c r="P234" s="26" t="s">
        <v>557</v>
      </c>
      <c r="Q234" s="23">
        <v>22000</v>
      </c>
      <c r="R234" s="24">
        <v>0</v>
      </c>
      <c r="S234" s="24">
        <v>0</v>
      </c>
      <c r="T234" s="22" t="s">
        <v>48</v>
      </c>
      <c r="U234" s="24">
        <v>0</v>
      </c>
      <c r="V234" s="23" t="s">
        <v>558</v>
      </c>
      <c r="W234" s="22">
        <v>43403</v>
      </c>
      <c r="X234" s="24">
        <v>11000</v>
      </c>
      <c r="Y234" s="22">
        <v>43521</v>
      </c>
      <c r="Z234" s="24">
        <v>11000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str">
        <f>IF(D234&lt;&gt;"",IF(AK234&lt;&gt;"OK",IF(IFERROR(VLOOKUP(C234&amp;D234,[1]Radicacion!$J$2:$EI$30174,2,0),VLOOKUP(D234,[1]Radicacion!$J$2:$L$30174,2,0))&lt;&gt;"","NO EXIGIBLES"),""),"")</f>
        <v>NO EXIGIBLES</v>
      </c>
    </row>
    <row r="235" spans="1:38" x14ac:dyDescent="0.25">
      <c r="A235" s="20">
        <v>227</v>
      </c>
      <c r="B235" s="21" t="s">
        <v>44</v>
      </c>
      <c r="C235" s="20" t="s">
        <v>91</v>
      </c>
      <c r="D235" s="20" t="s">
        <v>559</v>
      </c>
      <c r="E235" s="22">
        <v>43382</v>
      </c>
      <c r="F235" s="22">
        <v>43382</v>
      </c>
      <c r="G235" s="23">
        <v>22000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22000</v>
      </c>
      <c r="P235" s="26" t="s">
        <v>48</v>
      </c>
      <c r="Q235" s="23">
        <v>0</v>
      </c>
      <c r="R235" s="24">
        <v>0</v>
      </c>
      <c r="S235" s="24">
        <v>0</v>
      </c>
      <c r="T235" s="22" t="s">
        <v>48</v>
      </c>
      <c r="U235" s="24">
        <v>0</v>
      </c>
      <c r="V235" s="23">
        <v>0</v>
      </c>
      <c r="W235" s="22" t="s">
        <v>48</v>
      </c>
      <c r="X235" s="24">
        <v>0</v>
      </c>
      <c r="Y235" s="22" t="s">
        <v>48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Verificar Valores</v>
      </c>
      <c r="AL235" t="str">
        <f>IF(D235&lt;&gt;"",IF(AK235&lt;&gt;"OK",IF(IFERROR(VLOOKUP(C235&amp;D235,[1]Radicacion!$J$2:$EI$30174,2,0),VLOOKUP(D235,[1]Radicacion!$J$2:$L$30174,2,0))&lt;&gt;"","NO EXIGIBLES"),""),"")</f>
        <v>NO EXIGIBLES</v>
      </c>
    </row>
    <row r="236" spans="1:38" x14ac:dyDescent="0.25">
      <c r="A236" s="20">
        <v>228</v>
      </c>
      <c r="B236" s="21" t="s">
        <v>44</v>
      </c>
      <c r="C236" s="20" t="s">
        <v>91</v>
      </c>
      <c r="D236" s="20" t="s">
        <v>560</v>
      </c>
      <c r="E236" s="22">
        <v>43370</v>
      </c>
      <c r="F236" s="22">
        <v>43382</v>
      </c>
      <c r="G236" s="23">
        <v>22000</v>
      </c>
      <c r="H236" s="24">
        <v>0</v>
      </c>
      <c r="I236" s="31"/>
      <c r="J236" s="24">
        <v>0</v>
      </c>
      <c r="K236" s="24">
        <v>11000</v>
      </c>
      <c r="L236" s="24">
        <v>0</v>
      </c>
      <c r="M236" s="24">
        <v>0</v>
      </c>
      <c r="N236" s="24">
        <v>11000</v>
      </c>
      <c r="O236" s="24">
        <v>11000</v>
      </c>
      <c r="P236" s="26" t="s">
        <v>561</v>
      </c>
      <c r="Q236" s="23">
        <v>22000</v>
      </c>
      <c r="R236" s="24">
        <v>0</v>
      </c>
      <c r="S236" s="24">
        <v>0</v>
      </c>
      <c r="T236" s="22" t="s">
        <v>48</v>
      </c>
      <c r="U236" s="24">
        <v>0</v>
      </c>
      <c r="V236" s="23" t="s">
        <v>562</v>
      </c>
      <c r="W236" s="22">
        <v>43403</v>
      </c>
      <c r="X236" s="24">
        <v>11000</v>
      </c>
      <c r="Y236" s="22">
        <v>43521</v>
      </c>
      <c r="Z236" s="24">
        <v>11000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Verificar Valores</v>
      </c>
      <c r="AL236" t="str">
        <f>IF(D236&lt;&gt;"",IF(AK236&lt;&gt;"OK",IF(IFERROR(VLOOKUP(C236&amp;D236,[1]Radicacion!$J$2:$EI$30174,2,0),VLOOKUP(D236,[1]Radicacion!$J$2:$L$30174,2,0))&lt;&gt;"","NO EXIGIBLES"),""),"")</f>
        <v>NO EXIGIBLES</v>
      </c>
    </row>
    <row r="237" spans="1:38" x14ac:dyDescent="0.25">
      <c r="A237" s="20">
        <v>229</v>
      </c>
      <c r="B237" s="21" t="s">
        <v>44</v>
      </c>
      <c r="C237" s="20" t="s">
        <v>91</v>
      </c>
      <c r="D237" s="20" t="s">
        <v>563</v>
      </c>
      <c r="E237" s="22">
        <v>43368</v>
      </c>
      <c r="F237" s="22">
        <v>43382</v>
      </c>
      <c r="G237" s="23">
        <v>109050</v>
      </c>
      <c r="H237" s="24">
        <v>0</v>
      </c>
      <c r="I237" s="31"/>
      <c r="J237" s="24">
        <v>99326</v>
      </c>
      <c r="K237" s="24">
        <v>0</v>
      </c>
      <c r="L237" s="24">
        <v>0</v>
      </c>
      <c r="M237" s="24">
        <v>0</v>
      </c>
      <c r="N237" s="24">
        <v>99326</v>
      </c>
      <c r="O237" s="24">
        <v>9724</v>
      </c>
      <c r="P237" s="26" t="s">
        <v>564</v>
      </c>
      <c r="Q237" s="23">
        <v>109050</v>
      </c>
      <c r="R237" s="24">
        <v>0</v>
      </c>
      <c r="S237" s="24">
        <v>0</v>
      </c>
      <c r="T237" s="22" t="s">
        <v>48</v>
      </c>
      <c r="U237" s="24">
        <v>0</v>
      </c>
      <c r="V237" s="23" t="s">
        <v>565</v>
      </c>
      <c r="W237" s="22">
        <v>43399</v>
      </c>
      <c r="X237" s="24">
        <v>9724</v>
      </c>
      <c r="Y237" s="22">
        <v>43475</v>
      </c>
      <c r="Z237" s="24">
        <v>9724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Verificar Valores</v>
      </c>
      <c r="AL237" t="str">
        <f>IF(D237&lt;&gt;"",IF(AK237&lt;&gt;"OK",IF(IFERROR(VLOOKUP(C237&amp;D237,[1]Radicacion!$J$2:$EI$30174,2,0),VLOOKUP(D237,[1]Radicacion!$J$2:$L$30174,2,0))&lt;&gt;"","NO EXIGIBLES"),""),"")</f>
        <v>NO EXIGIBLES</v>
      </c>
    </row>
    <row r="238" spans="1:38" x14ac:dyDescent="0.25">
      <c r="A238" s="20">
        <v>230</v>
      </c>
      <c r="B238" s="21" t="s">
        <v>44</v>
      </c>
      <c r="C238" s="20" t="s">
        <v>91</v>
      </c>
      <c r="D238" s="20" t="s">
        <v>566</v>
      </c>
      <c r="E238" s="22">
        <v>43372</v>
      </c>
      <c r="F238" s="22">
        <v>43382</v>
      </c>
      <c r="G238" s="23">
        <v>45453</v>
      </c>
      <c r="H238" s="24">
        <v>0</v>
      </c>
      <c r="I238" s="31"/>
      <c r="J238" s="24">
        <v>29773</v>
      </c>
      <c r="K238" s="24">
        <v>0</v>
      </c>
      <c r="L238" s="24">
        <v>0</v>
      </c>
      <c r="M238" s="24">
        <v>0</v>
      </c>
      <c r="N238" s="24">
        <v>29773</v>
      </c>
      <c r="O238" s="24">
        <v>15680</v>
      </c>
      <c r="P238" s="26" t="s">
        <v>567</v>
      </c>
      <c r="Q238" s="23">
        <v>45453</v>
      </c>
      <c r="R238" s="24">
        <v>0</v>
      </c>
      <c r="S238" s="24">
        <v>0</v>
      </c>
      <c r="T238" s="22" t="s">
        <v>48</v>
      </c>
      <c r="U238" s="24">
        <v>0</v>
      </c>
      <c r="V238" s="23" t="s">
        <v>568</v>
      </c>
      <c r="W238" s="22">
        <v>43399</v>
      </c>
      <c r="X238" s="24">
        <v>15680</v>
      </c>
      <c r="Y238" s="22">
        <v>43475</v>
      </c>
      <c r="Z238" s="24">
        <v>15680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Verificar Valores</v>
      </c>
      <c r="AL238" t="str">
        <f>IF(D238&lt;&gt;"",IF(AK238&lt;&gt;"OK",IF(IFERROR(VLOOKUP(C238&amp;D238,[1]Radicacion!$J$2:$EI$30174,2,0),VLOOKUP(D238,[1]Radicacion!$J$2:$L$30174,2,0))&lt;&gt;"","NO EXIGIBLES"),""),"")</f>
        <v>NO EXIGIBLES</v>
      </c>
    </row>
    <row r="239" spans="1:38" x14ac:dyDescent="0.25">
      <c r="A239" s="20">
        <v>231</v>
      </c>
      <c r="B239" s="21" t="s">
        <v>44</v>
      </c>
      <c r="C239" s="20" t="s">
        <v>91</v>
      </c>
      <c r="D239" s="20" t="s">
        <v>569</v>
      </c>
      <c r="E239" s="22">
        <v>43374</v>
      </c>
      <c r="F239" s="22">
        <v>43412</v>
      </c>
      <c r="G239" s="23">
        <v>22000</v>
      </c>
      <c r="H239" s="24">
        <v>0</v>
      </c>
      <c r="I239" s="31"/>
      <c r="J239" s="24">
        <v>0</v>
      </c>
      <c r="K239" s="24">
        <v>11000</v>
      </c>
      <c r="L239" s="24">
        <v>0</v>
      </c>
      <c r="M239" s="24">
        <v>0</v>
      </c>
      <c r="N239" s="24">
        <v>11000</v>
      </c>
      <c r="O239" s="24">
        <v>11000</v>
      </c>
      <c r="P239" s="26" t="s">
        <v>570</v>
      </c>
      <c r="Q239" s="23">
        <v>22000</v>
      </c>
      <c r="R239" s="24">
        <v>0</v>
      </c>
      <c r="S239" s="24">
        <v>0</v>
      </c>
      <c r="T239" s="22" t="s">
        <v>48</v>
      </c>
      <c r="U239" s="24">
        <v>0</v>
      </c>
      <c r="V239" s="23" t="s">
        <v>571</v>
      </c>
      <c r="W239" s="22">
        <v>43432</v>
      </c>
      <c r="X239" s="24">
        <v>11000</v>
      </c>
      <c r="Y239" s="22">
        <v>43521</v>
      </c>
      <c r="Z239" s="24">
        <v>11000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Verificar Valores</v>
      </c>
      <c r="AL239" t="str">
        <f>IF(D239&lt;&gt;"",IF(AK239&lt;&gt;"OK",IF(IFERROR(VLOOKUP(C239&amp;D239,[1]Radicacion!$J$2:$EI$30174,2,0),VLOOKUP(D239,[1]Radicacion!$J$2:$L$30174,2,0))&lt;&gt;"","NO EXIGIBLES"),""),"")</f>
        <v>NO EXIGIBLES</v>
      </c>
    </row>
    <row r="240" spans="1:38" x14ac:dyDescent="0.25">
      <c r="A240" s="20">
        <v>232</v>
      </c>
      <c r="B240" s="21" t="s">
        <v>44</v>
      </c>
      <c r="C240" s="20" t="s">
        <v>91</v>
      </c>
      <c r="D240" s="20" t="s">
        <v>572</v>
      </c>
      <c r="E240" s="22">
        <v>43374</v>
      </c>
      <c r="F240" s="22">
        <v>43412</v>
      </c>
      <c r="G240" s="23">
        <v>22000</v>
      </c>
      <c r="H240" s="24">
        <v>0</v>
      </c>
      <c r="I240" s="31"/>
      <c r="J240" s="24">
        <v>0</v>
      </c>
      <c r="K240" s="24">
        <v>11000</v>
      </c>
      <c r="L240" s="24">
        <v>0</v>
      </c>
      <c r="M240" s="24">
        <v>0</v>
      </c>
      <c r="N240" s="24">
        <v>11000</v>
      </c>
      <c r="O240" s="24">
        <v>11000</v>
      </c>
      <c r="P240" s="26" t="s">
        <v>573</v>
      </c>
      <c r="Q240" s="23">
        <v>22000</v>
      </c>
      <c r="R240" s="24">
        <v>0</v>
      </c>
      <c r="S240" s="24">
        <v>0</v>
      </c>
      <c r="T240" s="22" t="s">
        <v>48</v>
      </c>
      <c r="U240" s="24">
        <v>0</v>
      </c>
      <c r="V240" s="23" t="s">
        <v>574</v>
      </c>
      <c r="W240" s="22">
        <v>43432</v>
      </c>
      <c r="X240" s="24">
        <v>11000</v>
      </c>
      <c r="Y240" s="22">
        <v>43521</v>
      </c>
      <c r="Z240" s="24">
        <v>11000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Verificar Valores</v>
      </c>
      <c r="AL240" t="str">
        <f>IF(D240&lt;&gt;"",IF(AK240&lt;&gt;"OK",IF(IFERROR(VLOOKUP(C240&amp;D240,[1]Radicacion!$J$2:$EI$30174,2,0),VLOOKUP(D240,[1]Radicacion!$J$2:$L$30174,2,0))&lt;&gt;"","NO EXIGIBLES"),""),"")</f>
        <v>NO EXIGIBLES</v>
      </c>
    </row>
    <row r="241" spans="1:38" x14ac:dyDescent="0.25">
      <c r="A241" s="20">
        <v>233</v>
      </c>
      <c r="B241" s="21" t="s">
        <v>44</v>
      </c>
      <c r="C241" s="20" t="s">
        <v>91</v>
      </c>
      <c r="D241" s="20" t="s">
        <v>575</v>
      </c>
      <c r="E241" s="22">
        <v>43374</v>
      </c>
      <c r="F241" s="22">
        <v>43412</v>
      </c>
      <c r="G241" s="23">
        <v>22000</v>
      </c>
      <c r="H241" s="24">
        <v>0</v>
      </c>
      <c r="I241" s="31"/>
      <c r="J241" s="24">
        <v>0</v>
      </c>
      <c r="K241" s="24">
        <v>11000</v>
      </c>
      <c r="L241" s="24">
        <v>0</v>
      </c>
      <c r="M241" s="24">
        <v>0</v>
      </c>
      <c r="N241" s="24">
        <v>11000</v>
      </c>
      <c r="O241" s="24">
        <v>11000</v>
      </c>
      <c r="P241" s="26" t="s">
        <v>576</v>
      </c>
      <c r="Q241" s="23">
        <v>22000</v>
      </c>
      <c r="R241" s="24">
        <v>0</v>
      </c>
      <c r="S241" s="24">
        <v>0</v>
      </c>
      <c r="T241" s="22" t="s">
        <v>48</v>
      </c>
      <c r="U241" s="24">
        <v>0</v>
      </c>
      <c r="V241" s="23" t="s">
        <v>577</v>
      </c>
      <c r="W241" s="22">
        <v>43432</v>
      </c>
      <c r="X241" s="24">
        <v>11000</v>
      </c>
      <c r="Y241" s="22">
        <v>43521</v>
      </c>
      <c r="Z241" s="24">
        <v>11000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Verificar Valores</v>
      </c>
      <c r="AL241" t="str">
        <f>IF(D241&lt;&gt;"",IF(AK241&lt;&gt;"OK",IF(IFERROR(VLOOKUP(C241&amp;D241,[1]Radicacion!$J$2:$EI$30174,2,0),VLOOKUP(D241,[1]Radicacion!$J$2:$L$30174,2,0))&lt;&gt;"","NO EXIGIBLES"),""),"")</f>
        <v>NO EXIGIBLES</v>
      </c>
    </row>
    <row r="242" spans="1:38" x14ac:dyDescent="0.25">
      <c r="A242" s="20">
        <v>234</v>
      </c>
      <c r="B242" s="21" t="s">
        <v>44</v>
      </c>
      <c r="C242" s="20" t="s">
        <v>91</v>
      </c>
      <c r="D242" s="20" t="s">
        <v>578</v>
      </c>
      <c r="E242" s="22">
        <v>43374</v>
      </c>
      <c r="F242" s="22">
        <v>43412</v>
      </c>
      <c r="G242" s="23">
        <v>22000</v>
      </c>
      <c r="H242" s="24">
        <v>0</v>
      </c>
      <c r="I242" s="31"/>
      <c r="J242" s="24">
        <v>0</v>
      </c>
      <c r="K242" s="24">
        <v>11000</v>
      </c>
      <c r="L242" s="24">
        <v>0</v>
      </c>
      <c r="M242" s="24">
        <v>0</v>
      </c>
      <c r="N242" s="24">
        <v>11000</v>
      </c>
      <c r="O242" s="24">
        <v>11000</v>
      </c>
      <c r="P242" s="26" t="s">
        <v>579</v>
      </c>
      <c r="Q242" s="23">
        <v>22000</v>
      </c>
      <c r="R242" s="24">
        <v>0</v>
      </c>
      <c r="S242" s="24">
        <v>0</v>
      </c>
      <c r="T242" s="22" t="s">
        <v>48</v>
      </c>
      <c r="U242" s="24">
        <v>0</v>
      </c>
      <c r="V242" s="23" t="s">
        <v>580</v>
      </c>
      <c r="W242" s="22">
        <v>43432</v>
      </c>
      <c r="X242" s="24">
        <v>11000</v>
      </c>
      <c r="Y242" s="22">
        <v>43521</v>
      </c>
      <c r="Z242" s="24">
        <v>11000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str">
        <f>IF(D242&lt;&gt;"",IF(AK242&lt;&gt;"OK",IF(IFERROR(VLOOKUP(C242&amp;D242,[1]Radicacion!$J$2:$EI$30174,2,0),VLOOKUP(D242,[1]Radicacion!$J$2:$L$30174,2,0))&lt;&gt;"","NO EXIGIBLES"),""),"")</f>
        <v>NO EXIGIBLES</v>
      </c>
    </row>
    <row r="243" spans="1:38" x14ac:dyDescent="0.25">
      <c r="A243" s="20">
        <v>235</v>
      </c>
      <c r="B243" s="21" t="s">
        <v>44</v>
      </c>
      <c r="C243" s="20" t="s">
        <v>91</v>
      </c>
      <c r="D243" s="20" t="s">
        <v>581</v>
      </c>
      <c r="E243" s="22">
        <v>43374</v>
      </c>
      <c r="F243" s="22">
        <v>43412</v>
      </c>
      <c r="G243" s="23">
        <v>22000</v>
      </c>
      <c r="H243" s="24">
        <v>0</v>
      </c>
      <c r="I243" s="31"/>
      <c r="J243" s="24">
        <v>0</v>
      </c>
      <c r="K243" s="24">
        <v>11000</v>
      </c>
      <c r="L243" s="24">
        <v>0</v>
      </c>
      <c r="M243" s="24">
        <v>0</v>
      </c>
      <c r="N243" s="24">
        <v>11000</v>
      </c>
      <c r="O243" s="24">
        <v>11000</v>
      </c>
      <c r="P243" s="26" t="s">
        <v>582</v>
      </c>
      <c r="Q243" s="23">
        <v>22000</v>
      </c>
      <c r="R243" s="24">
        <v>0</v>
      </c>
      <c r="S243" s="24">
        <v>0</v>
      </c>
      <c r="T243" s="22" t="s">
        <v>48</v>
      </c>
      <c r="U243" s="24">
        <v>0</v>
      </c>
      <c r="V243" s="23" t="s">
        <v>583</v>
      </c>
      <c r="W243" s="22">
        <v>43432</v>
      </c>
      <c r="X243" s="24">
        <v>11000</v>
      </c>
      <c r="Y243" s="22">
        <v>43521</v>
      </c>
      <c r="Z243" s="24">
        <v>11000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Verificar Valores</v>
      </c>
      <c r="AL243" t="str">
        <f>IF(D243&lt;&gt;"",IF(AK243&lt;&gt;"OK",IF(IFERROR(VLOOKUP(C243&amp;D243,[1]Radicacion!$J$2:$EI$30174,2,0),VLOOKUP(D243,[1]Radicacion!$J$2:$L$30174,2,0))&lt;&gt;"","NO EXIGIBLES"),""),"")</f>
        <v>NO EXIGIBLES</v>
      </c>
    </row>
    <row r="244" spans="1:38" x14ac:dyDescent="0.25">
      <c r="A244" s="20">
        <v>236</v>
      </c>
      <c r="B244" s="21" t="s">
        <v>44</v>
      </c>
      <c r="C244" s="20" t="s">
        <v>91</v>
      </c>
      <c r="D244" s="20" t="s">
        <v>584</v>
      </c>
      <c r="E244" s="22">
        <v>43374</v>
      </c>
      <c r="F244" s="22">
        <v>43412</v>
      </c>
      <c r="G244" s="23">
        <v>22000</v>
      </c>
      <c r="H244" s="24">
        <v>0</v>
      </c>
      <c r="I244" s="31"/>
      <c r="J244" s="24">
        <v>0</v>
      </c>
      <c r="K244" s="24">
        <v>11000</v>
      </c>
      <c r="L244" s="24">
        <v>0</v>
      </c>
      <c r="M244" s="24">
        <v>0</v>
      </c>
      <c r="N244" s="24">
        <v>11000</v>
      </c>
      <c r="O244" s="24">
        <v>11000</v>
      </c>
      <c r="P244" s="26" t="s">
        <v>585</v>
      </c>
      <c r="Q244" s="23">
        <v>22000</v>
      </c>
      <c r="R244" s="24">
        <v>0</v>
      </c>
      <c r="S244" s="24">
        <v>0</v>
      </c>
      <c r="T244" s="22" t="s">
        <v>48</v>
      </c>
      <c r="U244" s="24">
        <v>0</v>
      </c>
      <c r="V244" s="23" t="s">
        <v>586</v>
      </c>
      <c r="W244" s="22">
        <v>43432</v>
      </c>
      <c r="X244" s="24">
        <v>11000</v>
      </c>
      <c r="Y244" s="22">
        <v>43521</v>
      </c>
      <c r="Z244" s="24">
        <v>11000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Verificar Valores</v>
      </c>
      <c r="AL244" t="str">
        <f>IF(D244&lt;&gt;"",IF(AK244&lt;&gt;"OK",IF(IFERROR(VLOOKUP(C244&amp;D244,[1]Radicacion!$J$2:$EI$30174,2,0),VLOOKUP(D244,[1]Radicacion!$J$2:$L$30174,2,0))&lt;&gt;"","NO EXIGIBLES"),""),"")</f>
        <v>NO EXIGIBLES</v>
      </c>
    </row>
    <row r="245" spans="1:38" x14ac:dyDescent="0.25">
      <c r="A245" s="20">
        <v>237</v>
      </c>
      <c r="B245" s="21" t="s">
        <v>44</v>
      </c>
      <c r="C245" s="20" t="s">
        <v>91</v>
      </c>
      <c r="D245" s="20" t="s">
        <v>587</v>
      </c>
      <c r="E245" s="22">
        <v>43375</v>
      </c>
      <c r="F245" s="22">
        <v>43412</v>
      </c>
      <c r="G245" s="23">
        <v>22000</v>
      </c>
      <c r="H245" s="24">
        <v>0</v>
      </c>
      <c r="I245" s="31"/>
      <c r="J245" s="24">
        <v>0</v>
      </c>
      <c r="K245" s="24">
        <v>11000</v>
      </c>
      <c r="L245" s="24">
        <v>0</v>
      </c>
      <c r="M245" s="24">
        <v>0</v>
      </c>
      <c r="N245" s="24">
        <v>11000</v>
      </c>
      <c r="O245" s="24">
        <v>11000</v>
      </c>
      <c r="P245" s="26" t="s">
        <v>588</v>
      </c>
      <c r="Q245" s="23">
        <v>22000</v>
      </c>
      <c r="R245" s="24">
        <v>0</v>
      </c>
      <c r="S245" s="24">
        <v>0</v>
      </c>
      <c r="T245" s="22" t="s">
        <v>48</v>
      </c>
      <c r="U245" s="24">
        <v>0</v>
      </c>
      <c r="V245" s="23" t="s">
        <v>589</v>
      </c>
      <c r="W245" s="22">
        <v>43432</v>
      </c>
      <c r="X245" s="24">
        <v>11000</v>
      </c>
      <c r="Y245" s="22">
        <v>43521</v>
      </c>
      <c r="Z245" s="24">
        <v>11000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Verificar Valores</v>
      </c>
      <c r="AL245" t="str">
        <f>IF(D245&lt;&gt;"",IF(AK245&lt;&gt;"OK",IF(IFERROR(VLOOKUP(C245&amp;D245,[1]Radicacion!$J$2:$EI$30174,2,0),VLOOKUP(D245,[1]Radicacion!$J$2:$L$30174,2,0))&lt;&gt;"","NO EXIGIBLES"),""),"")</f>
        <v>NO EXIGIBLES</v>
      </c>
    </row>
    <row r="246" spans="1:38" x14ac:dyDescent="0.25">
      <c r="A246" s="20">
        <v>238</v>
      </c>
      <c r="B246" s="21" t="s">
        <v>44</v>
      </c>
      <c r="C246" s="20" t="s">
        <v>91</v>
      </c>
      <c r="D246" s="20" t="s">
        <v>590</v>
      </c>
      <c r="E246" s="22">
        <v>43375</v>
      </c>
      <c r="F246" s="22">
        <v>43412</v>
      </c>
      <c r="G246" s="23">
        <v>22000</v>
      </c>
      <c r="H246" s="24">
        <v>0</v>
      </c>
      <c r="I246" s="31"/>
      <c r="J246" s="24">
        <v>0</v>
      </c>
      <c r="K246" s="24">
        <v>11000</v>
      </c>
      <c r="L246" s="24">
        <v>0</v>
      </c>
      <c r="M246" s="24">
        <v>0</v>
      </c>
      <c r="N246" s="24">
        <v>11000</v>
      </c>
      <c r="O246" s="24">
        <v>11000</v>
      </c>
      <c r="P246" s="26" t="s">
        <v>591</v>
      </c>
      <c r="Q246" s="23">
        <v>22000</v>
      </c>
      <c r="R246" s="24">
        <v>0</v>
      </c>
      <c r="S246" s="24">
        <v>0</v>
      </c>
      <c r="T246" s="22" t="s">
        <v>48</v>
      </c>
      <c r="U246" s="24">
        <v>0</v>
      </c>
      <c r="V246" s="23" t="s">
        <v>592</v>
      </c>
      <c r="W246" s="22">
        <v>43432</v>
      </c>
      <c r="X246" s="24">
        <v>11000</v>
      </c>
      <c r="Y246" s="22">
        <v>43521</v>
      </c>
      <c r="Z246" s="24">
        <v>11000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str">
        <f>IF(D246&lt;&gt;"",IF(AK246&lt;&gt;"OK",IF(IFERROR(VLOOKUP(C246&amp;D246,[1]Radicacion!$J$2:$EI$30174,2,0),VLOOKUP(D246,[1]Radicacion!$J$2:$L$30174,2,0))&lt;&gt;"","NO EXIGIBLES"),""),"")</f>
        <v>NO EXIGIBLES</v>
      </c>
    </row>
    <row r="247" spans="1:38" x14ac:dyDescent="0.25">
      <c r="A247" s="20">
        <v>239</v>
      </c>
      <c r="B247" s="21" t="s">
        <v>44</v>
      </c>
      <c r="C247" s="20" t="s">
        <v>91</v>
      </c>
      <c r="D247" s="20" t="s">
        <v>593</v>
      </c>
      <c r="E247" s="22">
        <v>43375</v>
      </c>
      <c r="F247" s="22">
        <v>43412</v>
      </c>
      <c r="G247" s="23">
        <v>22000</v>
      </c>
      <c r="H247" s="24">
        <v>0</v>
      </c>
      <c r="I247" s="31"/>
      <c r="J247" s="24">
        <v>0</v>
      </c>
      <c r="K247" s="24">
        <v>11000</v>
      </c>
      <c r="L247" s="24">
        <v>0</v>
      </c>
      <c r="M247" s="24">
        <v>0</v>
      </c>
      <c r="N247" s="24">
        <v>11000</v>
      </c>
      <c r="O247" s="24">
        <v>11000</v>
      </c>
      <c r="P247" s="26" t="s">
        <v>594</v>
      </c>
      <c r="Q247" s="23">
        <v>22000</v>
      </c>
      <c r="R247" s="24">
        <v>0</v>
      </c>
      <c r="S247" s="24">
        <v>0</v>
      </c>
      <c r="T247" s="22" t="s">
        <v>48</v>
      </c>
      <c r="U247" s="24">
        <v>0</v>
      </c>
      <c r="V247" s="23" t="s">
        <v>595</v>
      </c>
      <c r="W247" s="22">
        <v>43432</v>
      </c>
      <c r="X247" s="24">
        <v>11000</v>
      </c>
      <c r="Y247" s="22">
        <v>43521</v>
      </c>
      <c r="Z247" s="24">
        <v>11000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Verificar Valores</v>
      </c>
      <c r="AL247" t="str">
        <f>IF(D247&lt;&gt;"",IF(AK247&lt;&gt;"OK",IF(IFERROR(VLOOKUP(C247&amp;D247,[1]Radicacion!$J$2:$EI$30174,2,0),VLOOKUP(D247,[1]Radicacion!$J$2:$L$30174,2,0))&lt;&gt;"","NO EXIGIBLES"),""),"")</f>
        <v>NO EXIGIBLES</v>
      </c>
    </row>
    <row r="248" spans="1:38" x14ac:dyDescent="0.25">
      <c r="A248" s="20">
        <v>240</v>
      </c>
      <c r="B248" s="21" t="s">
        <v>44</v>
      </c>
      <c r="C248" s="20" t="s">
        <v>91</v>
      </c>
      <c r="D248" s="20" t="s">
        <v>596</v>
      </c>
      <c r="E248" s="22">
        <v>43375</v>
      </c>
      <c r="F248" s="22">
        <v>43412</v>
      </c>
      <c r="G248" s="23">
        <v>22000</v>
      </c>
      <c r="H248" s="24">
        <v>0</v>
      </c>
      <c r="I248" s="31"/>
      <c r="J248" s="24">
        <v>0</v>
      </c>
      <c r="K248" s="24">
        <v>11000</v>
      </c>
      <c r="L248" s="24">
        <v>0</v>
      </c>
      <c r="M248" s="24">
        <v>0</v>
      </c>
      <c r="N248" s="24">
        <v>11000</v>
      </c>
      <c r="O248" s="24">
        <v>11000</v>
      </c>
      <c r="P248" s="26" t="s">
        <v>597</v>
      </c>
      <c r="Q248" s="23">
        <v>22000</v>
      </c>
      <c r="R248" s="24">
        <v>0</v>
      </c>
      <c r="S248" s="24">
        <v>0</v>
      </c>
      <c r="T248" s="22" t="s">
        <v>48</v>
      </c>
      <c r="U248" s="24">
        <v>0</v>
      </c>
      <c r="V248" s="23" t="s">
        <v>598</v>
      </c>
      <c r="W248" s="22">
        <v>43432</v>
      </c>
      <c r="X248" s="24">
        <v>11000</v>
      </c>
      <c r="Y248" s="22">
        <v>43521</v>
      </c>
      <c r="Z248" s="24">
        <v>11000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Verificar Valores</v>
      </c>
      <c r="AL248" t="str">
        <f>IF(D248&lt;&gt;"",IF(AK248&lt;&gt;"OK",IF(IFERROR(VLOOKUP(C248&amp;D248,[1]Radicacion!$J$2:$EI$30174,2,0),VLOOKUP(D248,[1]Radicacion!$J$2:$L$30174,2,0))&lt;&gt;"","NO EXIGIBLES"),""),"")</f>
        <v>NO EXIGIBLES</v>
      </c>
    </row>
    <row r="249" spans="1:38" x14ac:dyDescent="0.25">
      <c r="A249" s="20">
        <v>241</v>
      </c>
      <c r="B249" s="21" t="s">
        <v>44</v>
      </c>
      <c r="C249" s="20" t="s">
        <v>91</v>
      </c>
      <c r="D249" s="20" t="s">
        <v>599</v>
      </c>
      <c r="E249" s="22">
        <v>43375</v>
      </c>
      <c r="F249" s="22">
        <v>43412</v>
      </c>
      <c r="G249" s="23">
        <v>22000</v>
      </c>
      <c r="H249" s="24">
        <v>0</v>
      </c>
      <c r="I249" s="31"/>
      <c r="J249" s="24">
        <v>0</v>
      </c>
      <c r="K249" s="24">
        <v>11000</v>
      </c>
      <c r="L249" s="24">
        <v>0</v>
      </c>
      <c r="M249" s="24">
        <v>0</v>
      </c>
      <c r="N249" s="24">
        <v>11000</v>
      </c>
      <c r="O249" s="24">
        <v>11000</v>
      </c>
      <c r="P249" s="26" t="s">
        <v>600</v>
      </c>
      <c r="Q249" s="23">
        <v>22000</v>
      </c>
      <c r="R249" s="24">
        <v>0</v>
      </c>
      <c r="S249" s="24">
        <v>0</v>
      </c>
      <c r="T249" s="22" t="s">
        <v>48</v>
      </c>
      <c r="U249" s="24">
        <v>0</v>
      </c>
      <c r="V249" s="23" t="s">
        <v>601</v>
      </c>
      <c r="W249" s="22">
        <v>43432</v>
      </c>
      <c r="X249" s="24">
        <v>11000</v>
      </c>
      <c r="Y249" s="22">
        <v>43521</v>
      </c>
      <c r="Z249" s="24">
        <v>11000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Verificar Valores</v>
      </c>
      <c r="AL249" t="str">
        <f>IF(D249&lt;&gt;"",IF(AK249&lt;&gt;"OK",IF(IFERROR(VLOOKUP(C249&amp;D249,[1]Radicacion!$J$2:$EI$30174,2,0),VLOOKUP(D249,[1]Radicacion!$J$2:$L$30174,2,0))&lt;&gt;"","NO EXIGIBLES"),""),"")</f>
        <v>NO EXIGIBLES</v>
      </c>
    </row>
    <row r="250" spans="1:38" x14ac:dyDescent="0.25">
      <c r="A250" s="20">
        <v>242</v>
      </c>
      <c r="B250" s="21" t="s">
        <v>44</v>
      </c>
      <c r="C250" s="20" t="s">
        <v>91</v>
      </c>
      <c r="D250" s="20" t="s">
        <v>602</v>
      </c>
      <c r="E250" s="22">
        <v>43376</v>
      </c>
      <c r="F250" s="22">
        <v>43412</v>
      </c>
      <c r="G250" s="23">
        <v>22000</v>
      </c>
      <c r="H250" s="24">
        <v>0</v>
      </c>
      <c r="I250" s="31"/>
      <c r="J250" s="24">
        <v>0</v>
      </c>
      <c r="K250" s="24">
        <v>11000</v>
      </c>
      <c r="L250" s="24">
        <v>0</v>
      </c>
      <c r="M250" s="24">
        <v>0</v>
      </c>
      <c r="N250" s="24">
        <v>11000</v>
      </c>
      <c r="O250" s="24">
        <v>11000</v>
      </c>
      <c r="P250" s="26" t="s">
        <v>603</v>
      </c>
      <c r="Q250" s="23">
        <v>22000</v>
      </c>
      <c r="R250" s="24">
        <v>0</v>
      </c>
      <c r="S250" s="24">
        <v>0</v>
      </c>
      <c r="T250" s="22" t="s">
        <v>48</v>
      </c>
      <c r="U250" s="24">
        <v>0</v>
      </c>
      <c r="V250" s="23" t="s">
        <v>604</v>
      </c>
      <c r="W250" s="22">
        <v>43432</v>
      </c>
      <c r="X250" s="24">
        <v>11000</v>
      </c>
      <c r="Y250" s="22">
        <v>43521</v>
      </c>
      <c r="Z250" s="24">
        <v>11000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Verificar Valores</v>
      </c>
      <c r="AL250" t="str">
        <f>IF(D250&lt;&gt;"",IF(AK250&lt;&gt;"OK",IF(IFERROR(VLOOKUP(C250&amp;D250,[1]Radicacion!$J$2:$EI$30174,2,0),VLOOKUP(D250,[1]Radicacion!$J$2:$L$30174,2,0))&lt;&gt;"","NO EXIGIBLES"),""),"")</f>
        <v>NO EXIGIBLES</v>
      </c>
    </row>
    <row r="251" spans="1:38" x14ac:dyDescent="0.25">
      <c r="A251" s="20">
        <v>243</v>
      </c>
      <c r="B251" s="21" t="s">
        <v>44</v>
      </c>
      <c r="C251" s="20" t="s">
        <v>91</v>
      </c>
      <c r="D251" s="20" t="s">
        <v>605</v>
      </c>
      <c r="E251" s="22">
        <v>43376</v>
      </c>
      <c r="F251" s="22">
        <v>43412</v>
      </c>
      <c r="G251" s="23">
        <v>22000</v>
      </c>
      <c r="H251" s="24">
        <v>0</v>
      </c>
      <c r="I251" s="31"/>
      <c r="J251" s="24">
        <v>0</v>
      </c>
      <c r="K251" s="24">
        <v>11000</v>
      </c>
      <c r="L251" s="24">
        <v>0</v>
      </c>
      <c r="M251" s="24">
        <v>0</v>
      </c>
      <c r="N251" s="24">
        <v>11000</v>
      </c>
      <c r="O251" s="24">
        <v>11000</v>
      </c>
      <c r="P251" s="26" t="s">
        <v>606</v>
      </c>
      <c r="Q251" s="23">
        <v>22000</v>
      </c>
      <c r="R251" s="24">
        <v>0</v>
      </c>
      <c r="S251" s="24">
        <v>0</v>
      </c>
      <c r="T251" s="22" t="s">
        <v>48</v>
      </c>
      <c r="U251" s="24">
        <v>0</v>
      </c>
      <c r="V251" s="23" t="s">
        <v>607</v>
      </c>
      <c r="W251" s="22">
        <v>43432</v>
      </c>
      <c r="X251" s="24">
        <v>11000</v>
      </c>
      <c r="Y251" s="22">
        <v>43521</v>
      </c>
      <c r="Z251" s="24">
        <v>11000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Verificar Valores</v>
      </c>
      <c r="AL251" t="str">
        <f>IF(D251&lt;&gt;"",IF(AK251&lt;&gt;"OK",IF(IFERROR(VLOOKUP(C251&amp;D251,[1]Radicacion!$J$2:$EI$30174,2,0),VLOOKUP(D251,[1]Radicacion!$J$2:$L$30174,2,0))&lt;&gt;"","NO EXIGIBLES"),""),"")</f>
        <v>NO EXIGIBLES</v>
      </c>
    </row>
    <row r="252" spans="1:38" x14ac:dyDescent="0.25">
      <c r="A252" s="20">
        <v>244</v>
      </c>
      <c r="B252" s="21" t="s">
        <v>44</v>
      </c>
      <c r="C252" s="20" t="s">
        <v>91</v>
      </c>
      <c r="D252" s="20" t="s">
        <v>608</v>
      </c>
      <c r="E252" s="22">
        <v>43382</v>
      </c>
      <c r="F252" s="22">
        <v>43412</v>
      </c>
      <c r="G252" s="23">
        <v>22000</v>
      </c>
      <c r="H252" s="24">
        <v>0</v>
      </c>
      <c r="I252" s="31"/>
      <c r="J252" s="24">
        <v>0</v>
      </c>
      <c r="K252" s="24">
        <v>11000</v>
      </c>
      <c r="L252" s="24">
        <v>0</v>
      </c>
      <c r="M252" s="24">
        <v>0</v>
      </c>
      <c r="N252" s="24">
        <v>11000</v>
      </c>
      <c r="O252" s="24">
        <v>11000</v>
      </c>
      <c r="P252" s="26" t="s">
        <v>609</v>
      </c>
      <c r="Q252" s="23">
        <v>22000</v>
      </c>
      <c r="R252" s="24">
        <v>0</v>
      </c>
      <c r="S252" s="24">
        <v>0</v>
      </c>
      <c r="T252" s="22" t="s">
        <v>48</v>
      </c>
      <c r="U252" s="24">
        <v>0</v>
      </c>
      <c r="V252" s="23" t="s">
        <v>610</v>
      </c>
      <c r="W252" s="22">
        <v>43434</v>
      </c>
      <c r="X252" s="24">
        <v>11000</v>
      </c>
      <c r="Y252" s="22" t="s">
        <v>56</v>
      </c>
      <c r="Z252" s="24">
        <v>11000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Verificar Valores</v>
      </c>
      <c r="AL252" t="str">
        <f>IF(D252&lt;&gt;"",IF(AK252&lt;&gt;"OK",IF(IFERROR(VLOOKUP(C252&amp;D252,[1]Radicacion!$J$2:$EI$30174,2,0),VLOOKUP(D252,[1]Radicacion!$J$2:$L$30174,2,0))&lt;&gt;"","NO EXIGIBLES"),""),"")</f>
        <v>NO EXIGIBLES</v>
      </c>
    </row>
    <row r="253" spans="1:38" x14ac:dyDescent="0.25">
      <c r="A253" s="20">
        <v>245</v>
      </c>
      <c r="B253" s="21" t="s">
        <v>44</v>
      </c>
      <c r="C253" s="20" t="s">
        <v>91</v>
      </c>
      <c r="D253" s="20" t="s">
        <v>611</v>
      </c>
      <c r="E253" s="22">
        <v>43382</v>
      </c>
      <c r="F253" s="22">
        <v>43412</v>
      </c>
      <c r="G253" s="23">
        <v>22000</v>
      </c>
      <c r="H253" s="24">
        <v>0</v>
      </c>
      <c r="I253" s="31"/>
      <c r="J253" s="24">
        <v>0</v>
      </c>
      <c r="K253" s="24">
        <v>11000</v>
      </c>
      <c r="L253" s="24">
        <v>0</v>
      </c>
      <c r="M253" s="24">
        <v>0</v>
      </c>
      <c r="N253" s="24">
        <v>11000</v>
      </c>
      <c r="O253" s="24">
        <v>11000</v>
      </c>
      <c r="P253" s="26" t="s">
        <v>612</v>
      </c>
      <c r="Q253" s="23">
        <v>22000</v>
      </c>
      <c r="R253" s="24">
        <v>0</v>
      </c>
      <c r="S253" s="24">
        <v>0</v>
      </c>
      <c r="T253" s="22" t="s">
        <v>48</v>
      </c>
      <c r="U253" s="24">
        <v>0</v>
      </c>
      <c r="V253" s="23" t="s">
        <v>613</v>
      </c>
      <c r="W253" s="22">
        <v>43434</v>
      </c>
      <c r="X253" s="24">
        <v>11000</v>
      </c>
      <c r="Y253" s="22">
        <v>43521</v>
      </c>
      <c r="Z253" s="24">
        <v>11000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Verificar Valores</v>
      </c>
      <c r="AL253" t="str">
        <f>IF(D253&lt;&gt;"",IF(AK253&lt;&gt;"OK",IF(IFERROR(VLOOKUP(C253&amp;D253,[1]Radicacion!$J$2:$EI$30174,2,0),VLOOKUP(D253,[1]Radicacion!$J$2:$L$30174,2,0))&lt;&gt;"","NO EXIGIBLES"),""),"")</f>
        <v>NO EXIGIBLES</v>
      </c>
    </row>
    <row r="254" spans="1:38" x14ac:dyDescent="0.25">
      <c r="A254" s="20">
        <v>246</v>
      </c>
      <c r="B254" s="21" t="s">
        <v>44</v>
      </c>
      <c r="C254" s="20" t="s">
        <v>91</v>
      </c>
      <c r="D254" s="20" t="s">
        <v>614</v>
      </c>
      <c r="E254" s="22">
        <v>43383</v>
      </c>
      <c r="F254" s="22">
        <v>43412</v>
      </c>
      <c r="G254" s="23">
        <v>22000</v>
      </c>
      <c r="H254" s="24">
        <v>0</v>
      </c>
      <c r="I254" s="31"/>
      <c r="J254" s="24">
        <v>0</v>
      </c>
      <c r="K254" s="24">
        <v>11000</v>
      </c>
      <c r="L254" s="24">
        <v>0</v>
      </c>
      <c r="M254" s="24">
        <v>0</v>
      </c>
      <c r="N254" s="24">
        <v>11000</v>
      </c>
      <c r="O254" s="24">
        <v>11000</v>
      </c>
      <c r="P254" s="26" t="s">
        <v>615</v>
      </c>
      <c r="Q254" s="23">
        <v>22000</v>
      </c>
      <c r="R254" s="24">
        <v>0</v>
      </c>
      <c r="S254" s="24">
        <v>0</v>
      </c>
      <c r="T254" s="22" t="s">
        <v>48</v>
      </c>
      <c r="U254" s="24">
        <v>0</v>
      </c>
      <c r="V254" s="23" t="s">
        <v>616</v>
      </c>
      <c r="W254" s="22">
        <v>43434</v>
      </c>
      <c r="X254" s="24">
        <v>11000</v>
      </c>
      <c r="Y254" s="22">
        <v>43521</v>
      </c>
      <c r="Z254" s="24">
        <v>11000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Verificar Valores</v>
      </c>
      <c r="AL254" t="str">
        <f>IF(D254&lt;&gt;"",IF(AK254&lt;&gt;"OK",IF(IFERROR(VLOOKUP(C254&amp;D254,[1]Radicacion!$J$2:$EI$30174,2,0),VLOOKUP(D254,[1]Radicacion!$J$2:$L$30174,2,0))&lt;&gt;"","NO EXIGIBLES"),""),"")</f>
        <v>NO EXIGIBLES</v>
      </c>
    </row>
    <row r="255" spans="1:38" x14ac:dyDescent="0.25">
      <c r="A255" s="20">
        <v>247</v>
      </c>
      <c r="B255" s="21" t="s">
        <v>44</v>
      </c>
      <c r="C255" s="20" t="s">
        <v>91</v>
      </c>
      <c r="D255" s="20" t="s">
        <v>617</v>
      </c>
      <c r="E255" s="22">
        <v>43383</v>
      </c>
      <c r="F255" s="22">
        <v>43412</v>
      </c>
      <c r="G255" s="23">
        <v>22000</v>
      </c>
      <c r="H255" s="24">
        <v>0</v>
      </c>
      <c r="I255" s="31"/>
      <c r="J255" s="24">
        <v>0</v>
      </c>
      <c r="K255" s="24">
        <v>11000</v>
      </c>
      <c r="L255" s="24">
        <v>0</v>
      </c>
      <c r="M255" s="24">
        <v>0</v>
      </c>
      <c r="N255" s="24">
        <v>11000</v>
      </c>
      <c r="O255" s="24">
        <v>11000</v>
      </c>
      <c r="P255" s="26" t="s">
        <v>618</v>
      </c>
      <c r="Q255" s="23">
        <v>22000</v>
      </c>
      <c r="R255" s="24">
        <v>0</v>
      </c>
      <c r="S255" s="24">
        <v>0</v>
      </c>
      <c r="T255" s="22" t="s">
        <v>48</v>
      </c>
      <c r="U255" s="24">
        <v>0</v>
      </c>
      <c r="V255" s="23" t="s">
        <v>619</v>
      </c>
      <c r="W255" s="22">
        <v>43434</v>
      </c>
      <c r="X255" s="24">
        <v>11000</v>
      </c>
      <c r="Y255" s="22">
        <v>43521</v>
      </c>
      <c r="Z255" s="24">
        <v>11000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Verificar Valores</v>
      </c>
      <c r="AL255" t="str">
        <f>IF(D255&lt;&gt;"",IF(AK255&lt;&gt;"OK",IF(IFERROR(VLOOKUP(C255&amp;D255,[1]Radicacion!$J$2:$EI$30174,2,0),VLOOKUP(D255,[1]Radicacion!$J$2:$L$30174,2,0))&lt;&gt;"","NO EXIGIBLES"),""),"")</f>
        <v>NO EXIGIBLES</v>
      </c>
    </row>
    <row r="256" spans="1:38" x14ac:dyDescent="0.25">
      <c r="A256" s="20">
        <v>248</v>
      </c>
      <c r="B256" s="21" t="s">
        <v>44</v>
      </c>
      <c r="C256" s="20" t="s">
        <v>91</v>
      </c>
      <c r="D256" s="20" t="s">
        <v>620</v>
      </c>
      <c r="E256" s="22">
        <v>43383</v>
      </c>
      <c r="F256" s="22">
        <v>43412</v>
      </c>
      <c r="G256" s="23">
        <v>22000</v>
      </c>
      <c r="H256" s="24">
        <v>0</v>
      </c>
      <c r="I256" s="31"/>
      <c r="J256" s="24">
        <v>0</v>
      </c>
      <c r="K256" s="24">
        <v>11000</v>
      </c>
      <c r="L256" s="24">
        <v>0</v>
      </c>
      <c r="M256" s="24">
        <v>0</v>
      </c>
      <c r="N256" s="24">
        <v>11000</v>
      </c>
      <c r="O256" s="24">
        <v>11000</v>
      </c>
      <c r="P256" s="26" t="s">
        <v>621</v>
      </c>
      <c r="Q256" s="23">
        <v>22000</v>
      </c>
      <c r="R256" s="24">
        <v>0</v>
      </c>
      <c r="S256" s="24">
        <v>0</v>
      </c>
      <c r="T256" s="22" t="s">
        <v>48</v>
      </c>
      <c r="U256" s="24">
        <v>0</v>
      </c>
      <c r="V256" s="23" t="s">
        <v>622</v>
      </c>
      <c r="W256" s="22">
        <v>43434</v>
      </c>
      <c r="X256" s="24">
        <v>11000</v>
      </c>
      <c r="Y256" s="22">
        <v>43521</v>
      </c>
      <c r="Z256" s="24">
        <v>11000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Verificar Valores</v>
      </c>
      <c r="AL256" t="str">
        <f>IF(D256&lt;&gt;"",IF(AK256&lt;&gt;"OK",IF(IFERROR(VLOOKUP(C256&amp;D256,[1]Radicacion!$J$2:$EI$30174,2,0),VLOOKUP(D256,[1]Radicacion!$J$2:$L$30174,2,0))&lt;&gt;"","NO EXIGIBLES"),""),"")</f>
        <v>NO EXIGIBLES</v>
      </c>
    </row>
    <row r="257" spans="1:38" x14ac:dyDescent="0.25">
      <c r="A257" s="20">
        <v>249</v>
      </c>
      <c r="B257" s="21" t="s">
        <v>44</v>
      </c>
      <c r="C257" s="20" t="s">
        <v>91</v>
      </c>
      <c r="D257" s="20" t="s">
        <v>623</v>
      </c>
      <c r="E257" s="22">
        <v>43383</v>
      </c>
      <c r="F257" s="22">
        <v>43412</v>
      </c>
      <c r="G257" s="23">
        <v>22000</v>
      </c>
      <c r="H257" s="24">
        <v>0</v>
      </c>
      <c r="I257" s="31"/>
      <c r="J257" s="24">
        <v>0</v>
      </c>
      <c r="K257" s="24">
        <v>11000</v>
      </c>
      <c r="L257" s="24">
        <v>0</v>
      </c>
      <c r="M257" s="24">
        <v>0</v>
      </c>
      <c r="N257" s="24">
        <v>11000</v>
      </c>
      <c r="O257" s="24">
        <v>11000</v>
      </c>
      <c r="P257" s="26" t="s">
        <v>624</v>
      </c>
      <c r="Q257" s="23">
        <v>22000</v>
      </c>
      <c r="R257" s="24">
        <v>0</v>
      </c>
      <c r="S257" s="24">
        <v>0</v>
      </c>
      <c r="T257" s="22" t="s">
        <v>48</v>
      </c>
      <c r="U257" s="24">
        <v>0</v>
      </c>
      <c r="V257" s="23" t="s">
        <v>625</v>
      </c>
      <c r="W257" s="22">
        <v>43434</v>
      </c>
      <c r="X257" s="24">
        <v>11000</v>
      </c>
      <c r="Y257" s="22" t="s">
        <v>56</v>
      </c>
      <c r="Z257" s="24">
        <v>11000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Verificar Valores</v>
      </c>
      <c r="AL257" t="str">
        <f>IF(D257&lt;&gt;"",IF(AK257&lt;&gt;"OK",IF(IFERROR(VLOOKUP(C257&amp;D257,[1]Radicacion!$J$2:$EI$30174,2,0),VLOOKUP(D257,[1]Radicacion!$J$2:$L$30174,2,0))&lt;&gt;"","NO EXIGIBLES"),""),"")</f>
        <v>NO EXIGIBLES</v>
      </c>
    </row>
    <row r="258" spans="1:38" x14ac:dyDescent="0.25">
      <c r="A258" s="20">
        <v>250</v>
      </c>
      <c r="B258" s="21" t="s">
        <v>44</v>
      </c>
      <c r="C258" s="20" t="s">
        <v>91</v>
      </c>
      <c r="D258" s="20" t="s">
        <v>626</v>
      </c>
      <c r="E258" s="22">
        <v>43383</v>
      </c>
      <c r="F258" s="22">
        <v>43412</v>
      </c>
      <c r="G258" s="23">
        <v>22000</v>
      </c>
      <c r="H258" s="24">
        <v>0</v>
      </c>
      <c r="I258" s="31"/>
      <c r="J258" s="24">
        <v>0</v>
      </c>
      <c r="K258" s="24">
        <v>11000</v>
      </c>
      <c r="L258" s="24">
        <v>0</v>
      </c>
      <c r="M258" s="24">
        <v>0</v>
      </c>
      <c r="N258" s="24">
        <v>11000</v>
      </c>
      <c r="O258" s="24">
        <v>11000</v>
      </c>
      <c r="P258" s="26" t="s">
        <v>627</v>
      </c>
      <c r="Q258" s="23">
        <v>22000</v>
      </c>
      <c r="R258" s="24">
        <v>0</v>
      </c>
      <c r="S258" s="24">
        <v>0</v>
      </c>
      <c r="T258" s="22" t="s">
        <v>48</v>
      </c>
      <c r="U258" s="24">
        <v>0</v>
      </c>
      <c r="V258" s="23" t="s">
        <v>628</v>
      </c>
      <c r="W258" s="22">
        <v>43434</v>
      </c>
      <c r="X258" s="24">
        <v>11000</v>
      </c>
      <c r="Y258" s="22" t="s">
        <v>56</v>
      </c>
      <c r="Z258" s="24">
        <v>11000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Verificar Valores</v>
      </c>
      <c r="AL258" t="str">
        <f>IF(D258&lt;&gt;"",IF(AK258&lt;&gt;"OK",IF(IFERROR(VLOOKUP(C258&amp;D258,[1]Radicacion!$J$2:$EI$30174,2,0),VLOOKUP(D258,[1]Radicacion!$J$2:$L$30174,2,0))&lt;&gt;"","NO EXIGIBLES"),""),"")</f>
        <v>NO EXIGIBLES</v>
      </c>
    </row>
    <row r="259" spans="1:38" x14ac:dyDescent="0.25">
      <c r="A259" s="20">
        <v>251</v>
      </c>
      <c r="B259" s="21" t="s">
        <v>44</v>
      </c>
      <c r="C259" s="20" t="s">
        <v>91</v>
      </c>
      <c r="D259" s="20" t="s">
        <v>629</v>
      </c>
      <c r="E259" s="22">
        <v>43383</v>
      </c>
      <c r="F259" s="22">
        <v>43412</v>
      </c>
      <c r="G259" s="23">
        <v>22000</v>
      </c>
      <c r="H259" s="24">
        <v>0</v>
      </c>
      <c r="I259" s="31"/>
      <c r="J259" s="24">
        <v>0</v>
      </c>
      <c r="K259" s="24">
        <v>11000</v>
      </c>
      <c r="L259" s="24">
        <v>0</v>
      </c>
      <c r="M259" s="24">
        <v>0</v>
      </c>
      <c r="N259" s="24">
        <v>11000</v>
      </c>
      <c r="O259" s="24">
        <v>11000</v>
      </c>
      <c r="P259" s="26" t="s">
        <v>630</v>
      </c>
      <c r="Q259" s="23">
        <v>22000</v>
      </c>
      <c r="R259" s="24">
        <v>0</v>
      </c>
      <c r="S259" s="24">
        <v>0</v>
      </c>
      <c r="T259" s="22" t="s">
        <v>48</v>
      </c>
      <c r="U259" s="24">
        <v>0</v>
      </c>
      <c r="V259" s="23" t="s">
        <v>631</v>
      </c>
      <c r="W259" s="22">
        <v>43434</v>
      </c>
      <c r="X259" s="24">
        <v>11000</v>
      </c>
      <c r="Y259" s="22" t="s">
        <v>56</v>
      </c>
      <c r="Z259" s="24">
        <v>11000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Verificar Valores</v>
      </c>
      <c r="AL259" t="str">
        <f>IF(D259&lt;&gt;"",IF(AK259&lt;&gt;"OK",IF(IFERROR(VLOOKUP(C259&amp;D259,[1]Radicacion!$J$2:$EI$30174,2,0),VLOOKUP(D259,[1]Radicacion!$J$2:$L$30174,2,0))&lt;&gt;"","NO EXIGIBLES"),""),"")</f>
        <v>NO EXIGIBLES</v>
      </c>
    </row>
    <row r="260" spans="1:38" x14ac:dyDescent="0.25">
      <c r="A260" s="20">
        <v>252</v>
      </c>
      <c r="B260" s="21" t="s">
        <v>44</v>
      </c>
      <c r="C260" s="20" t="s">
        <v>91</v>
      </c>
      <c r="D260" s="20" t="s">
        <v>632</v>
      </c>
      <c r="E260" s="22">
        <v>43383</v>
      </c>
      <c r="F260" s="22">
        <v>43412</v>
      </c>
      <c r="G260" s="23">
        <v>22000</v>
      </c>
      <c r="H260" s="24">
        <v>0</v>
      </c>
      <c r="I260" s="31"/>
      <c r="J260" s="24">
        <v>0</v>
      </c>
      <c r="K260" s="24">
        <v>11000</v>
      </c>
      <c r="L260" s="24">
        <v>0</v>
      </c>
      <c r="M260" s="24">
        <v>0</v>
      </c>
      <c r="N260" s="24">
        <v>11000</v>
      </c>
      <c r="O260" s="24">
        <v>11000</v>
      </c>
      <c r="P260" s="26" t="s">
        <v>633</v>
      </c>
      <c r="Q260" s="23">
        <v>22000</v>
      </c>
      <c r="R260" s="24">
        <v>0</v>
      </c>
      <c r="S260" s="24">
        <v>0</v>
      </c>
      <c r="T260" s="22" t="s">
        <v>48</v>
      </c>
      <c r="U260" s="24">
        <v>0</v>
      </c>
      <c r="V260" s="23" t="s">
        <v>634</v>
      </c>
      <c r="W260" s="22">
        <v>43434</v>
      </c>
      <c r="X260" s="24">
        <v>11000</v>
      </c>
      <c r="Y260" s="22" t="s">
        <v>56</v>
      </c>
      <c r="Z260" s="24">
        <v>11000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Verificar Valores</v>
      </c>
      <c r="AL260" t="str">
        <f>IF(D260&lt;&gt;"",IF(AK260&lt;&gt;"OK",IF(IFERROR(VLOOKUP(C260&amp;D260,[1]Radicacion!$J$2:$EI$30174,2,0),VLOOKUP(D260,[1]Radicacion!$J$2:$L$30174,2,0))&lt;&gt;"","NO EXIGIBLES"),""),"")</f>
        <v>NO EXIGIBLES</v>
      </c>
    </row>
    <row r="261" spans="1:38" x14ac:dyDescent="0.25">
      <c r="A261" s="20">
        <v>253</v>
      </c>
      <c r="B261" s="21" t="s">
        <v>44</v>
      </c>
      <c r="C261" s="20" t="s">
        <v>91</v>
      </c>
      <c r="D261" s="20" t="s">
        <v>635</v>
      </c>
      <c r="E261" s="22">
        <v>43384</v>
      </c>
      <c r="F261" s="22">
        <v>43412</v>
      </c>
      <c r="G261" s="23">
        <v>22000</v>
      </c>
      <c r="H261" s="24">
        <v>0</v>
      </c>
      <c r="I261" s="31"/>
      <c r="J261" s="24">
        <v>0</v>
      </c>
      <c r="K261" s="24">
        <v>11000</v>
      </c>
      <c r="L261" s="24">
        <v>0</v>
      </c>
      <c r="M261" s="24">
        <v>0</v>
      </c>
      <c r="N261" s="24">
        <v>11000</v>
      </c>
      <c r="O261" s="24">
        <v>11000</v>
      </c>
      <c r="P261" s="26" t="s">
        <v>636</v>
      </c>
      <c r="Q261" s="23">
        <v>22000</v>
      </c>
      <c r="R261" s="24">
        <v>0</v>
      </c>
      <c r="S261" s="24">
        <v>0</v>
      </c>
      <c r="T261" s="22" t="s">
        <v>48</v>
      </c>
      <c r="U261" s="24">
        <v>0</v>
      </c>
      <c r="V261" s="23" t="s">
        <v>637</v>
      </c>
      <c r="W261" s="22">
        <v>43434</v>
      </c>
      <c r="X261" s="24">
        <v>11000</v>
      </c>
      <c r="Y261" s="22" t="s">
        <v>56</v>
      </c>
      <c r="Z261" s="24">
        <v>11000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Verificar Valores</v>
      </c>
      <c r="AL261" t="str">
        <f>IF(D261&lt;&gt;"",IF(AK261&lt;&gt;"OK",IF(IFERROR(VLOOKUP(C261&amp;D261,[1]Radicacion!$J$2:$EI$30174,2,0),VLOOKUP(D261,[1]Radicacion!$J$2:$L$30174,2,0))&lt;&gt;"","NO EXIGIBLES"),""),"")</f>
        <v>NO EXIGIBLES</v>
      </c>
    </row>
    <row r="262" spans="1:38" x14ac:dyDescent="0.25">
      <c r="A262" s="20">
        <v>254</v>
      </c>
      <c r="B262" s="21" t="s">
        <v>44</v>
      </c>
      <c r="C262" s="20" t="s">
        <v>91</v>
      </c>
      <c r="D262" s="20" t="s">
        <v>638</v>
      </c>
      <c r="E262" s="22">
        <v>43385</v>
      </c>
      <c r="F262" s="22">
        <v>43412</v>
      </c>
      <c r="G262" s="23">
        <v>22000</v>
      </c>
      <c r="H262" s="24">
        <v>0</v>
      </c>
      <c r="I262" s="31"/>
      <c r="J262" s="24">
        <v>0</v>
      </c>
      <c r="K262" s="24">
        <v>11000</v>
      </c>
      <c r="L262" s="24">
        <v>0</v>
      </c>
      <c r="M262" s="24">
        <v>0</v>
      </c>
      <c r="N262" s="24">
        <v>11000</v>
      </c>
      <c r="O262" s="24">
        <v>11000</v>
      </c>
      <c r="P262" s="26" t="s">
        <v>639</v>
      </c>
      <c r="Q262" s="23">
        <v>22000</v>
      </c>
      <c r="R262" s="24">
        <v>0</v>
      </c>
      <c r="S262" s="24">
        <v>0</v>
      </c>
      <c r="T262" s="22" t="s">
        <v>48</v>
      </c>
      <c r="U262" s="24">
        <v>0</v>
      </c>
      <c r="V262" s="23" t="s">
        <v>640</v>
      </c>
      <c r="W262" s="22">
        <v>43434</v>
      </c>
      <c r="X262" s="24">
        <v>11000</v>
      </c>
      <c r="Y262" s="22" t="s">
        <v>56</v>
      </c>
      <c r="Z262" s="24">
        <v>11000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Verificar Valores</v>
      </c>
      <c r="AL262" t="str">
        <f>IF(D262&lt;&gt;"",IF(AK262&lt;&gt;"OK",IF(IFERROR(VLOOKUP(C262&amp;D262,[1]Radicacion!$J$2:$EI$30174,2,0),VLOOKUP(D262,[1]Radicacion!$J$2:$L$30174,2,0))&lt;&gt;"","NO EXIGIBLES"),""),"")</f>
        <v>NO EXIGIBLES</v>
      </c>
    </row>
    <row r="263" spans="1:38" x14ac:dyDescent="0.25">
      <c r="A263" s="20">
        <v>255</v>
      </c>
      <c r="B263" s="21" t="s">
        <v>44</v>
      </c>
      <c r="C263" s="20" t="s">
        <v>91</v>
      </c>
      <c r="D263" s="20" t="s">
        <v>641</v>
      </c>
      <c r="E263" s="22">
        <v>43389</v>
      </c>
      <c r="F263" s="22">
        <v>43412</v>
      </c>
      <c r="G263" s="23">
        <v>22000</v>
      </c>
      <c r="H263" s="24">
        <v>0</v>
      </c>
      <c r="I263" s="31"/>
      <c r="J263" s="24">
        <v>0</v>
      </c>
      <c r="K263" s="24">
        <v>11000</v>
      </c>
      <c r="L263" s="24">
        <v>0</v>
      </c>
      <c r="M263" s="24">
        <v>0</v>
      </c>
      <c r="N263" s="24">
        <v>11000</v>
      </c>
      <c r="O263" s="24">
        <v>11000</v>
      </c>
      <c r="P263" s="26" t="s">
        <v>642</v>
      </c>
      <c r="Q263" s="23">
        <v>22000</v>
      </c>
      <c r="R263" s="24">
        <v>0</v>
      </c>
      <c r="S263" s="24">
        <v>0</v>
      </c>
      <c r="T263" s="22" t="s">
        <v>48</v>
      </c>
      <c r="U263" s="24">
        <v>0</v>
      </c>
      <c r="V263" s="23" t="s">
        <v>643</v>
      </c>
      <c r="W263" s="22">
        <v>43434</v>
      </c>
      <c r="X263" s="24">
        <v>11000</v>
      </c>
      <c r="Y263" s="22" t="s">
        <v>56</v>
      </c>
      <c r="Z263" s="24">
        <v>11000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Verificar Valores</v>
      </c>
      <c r="AL263" t="str">
        <f>IF(D263&lt;&gt;"",IF(AK263&lt;&gt;"OK",IF(IFERROR(VLOOKUP(C263&amp;D263,[1]Radicacion!$J$2:$EI$30174,2,0),VLOOKUP(D263,[1]Radicacion!$J$2:$L$30174,2,0))&lt;&gt;"","NO EXIGIBLES"),""),"")</f>
        <v>NO EXIGIBLES</v>
      </c>
    </row>
    <row r="264" spans="1:38" x14ac:dyDescent="0.25">
      <c r="A264" s="20">
        <v>256</v>
      </c>
      <c r="B264" s="21" t="s">
        <v>44</v>
      </c>
      <c r="C264" s="20" t="s">
        <v>91</v>
      </c>
      <c r="D264" s="20" t="s">
        <v>644</v>
      </c>
      <c r="E264" s="22">
        <v>43389</v>
      </c>
      <c r="F264" s="22">
        <v>43412</v>
      </c>
      <c r="G264" s="23">
        <v>22000</v>
      </c>
      <c r="H264" s="24">
        <v>0</v>
      </c>
      <c r="I264" s="31"/>
      <c r="J264" s="24">
        <v>0</v>
      </c>
      <c r="K264" s="24">
        <v>11000</v>
      </c>
      <c r="L264" s="24">
        <v>0</v>
      </c>
      <c r="M264" s="24">
        <v>0</v>
      </c>
      <c r="N264" s="24">
        <v>11000</v>
      </c>
      <c r="O264" s="24">
        <v>11000</v>
      </c>
      <c r="P264" s="26" t="s">
        <v>645</v>
      </c>
      <c r="Q264" s="23">
        <v>22000</v>
      </c>
      <c r="R264" s="24">
        <v>0</v>
      </c>
      <c r="S264" s="24">
        <v>0</v>
      </c>
      <c r="T264" s="22" t="s">
        <v>48</v>
      </c>
      <c r="U264" s="24">
        <v>0</v>
      </c>
      <c r="V264" s="23" t="s">
        <v>646</v>
      </c>
      <c r="W264" s="22">
        <v>43433</v>
      </c>
      <c r="X264" s="24">
        <v>11000</v>
      </c>
      <c r="Y264" s="22" t="s">
        <v>56</v>
      </c>
      <c r="Z264" s="24">
        <v>11000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Verificar Valores</v>
      </c>
      <c r="AL264" t="str">
        <f>IF(D264&lt;&gt;"",IF(AK264&lt;&gt;"OK",IF(IFERROR(VLOOKUP(C264&amp;D264,[1]Radicacion!$J$2:$EI$30174,2,0),VLOOKUP(D264,[1]Radicacion!$J$2:$L$30174,2,0))&lt;&gt;"","NO EXIGIBLES"),""),"")</f>
        <v>NO EXIGIBLES</v>
      </c>
    </row>
    <row r="265" spans="1:38" x14ac:dyDescent="0.25">
      <c r="A265" s="20">
        <v>257</v>
      </c>
      <c r="B265" s="21" t="s">
        <v>44</v>
      </c>
      <c r="C265" s="20" t="s">
        <v>91</v>
      </c>
      <c r="D265" s="20" t="s">
        <v>647</v>
      </c>
      <c r="E265" s="22">
        <v>43389</v>
      </c>
      <c r="F265" s="22">
        <v>43412</v>
      </c>
      <c r="G265" s="23">
        <v>22000</v>
      </c>
      <c r="H265" s="24">
        <v>0</v>
      </c>
      <c r="I265" s="31"/>
      <c r="J265" s="24">
        <v>0</v>
      </c>
      <c r="K265" s="24">
        <v>11000</v>
      </c>
      <c r="L265" s="24">
        <v>0</v>
      </c>
      <c r="M265" s="24">
        <v>0</v>
      </c>
      <c r="N265" s="24">
        <v>11000</v>
      </c>
      <c r="O265" s="24">
        <v>11000</v>
      </c>
      <c r="P265" s="26" t="s">
        <v>648</v>
      </c>
      <c r="Q265" s="23">
        <v>22000</v>
      </c>
      <c r="R265" s="24">
        <v>0</v>
      </c>
      <c r="S265" s="24">
        <v>0</v>
      </c>
      <c r="T265" s="22" t="s">
        <v>48</v>
      </c>
      <c r="U265" s="24">
        <v>0</v>
      </c>
      <c r="V265" s="23" t="s">
        <v>649</v>
      </c>
      <c r="W265" s="22">
        <v>43433</v>
      </c>
      <c r="X265" s="24">
        <v>11000</v>
      </c>
      <c r="Y265" s="22" t="s">
        <v>56</v>
      </c>
      <c r="Z265" s="24">
        <v>11000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Verificar Valores</v>
      </c>
      <c r="AL265" t="str">
        <f>IF(D265&lt;&gt;"",IF(AK265&lt;&gt;"OK",IF(IFERROR(VLOOKUP(C265&amp;D265,[1]Radicacion!$J$2:$EI$30174,2,0),VLOOKUP(D265,[1]Radicacion!$J$2:$L$30174,2,0))&lt;&gt;"","NO EXIGIBLES"),""),"")</f>
        <v>NO EXIGIBLES</v>
      </c>
    </row>
    <row r="266" spans="1:38" x14ac:dyDescent="0.25">
      <c r="A266" s="20">
        <v>258</v>
      </c>
      <c r="B266" s="21" t="s">
        <v>44</v>
      </c>
      <c r="C266" s="20" t="s">
        <v>91</v>
      </c>
      <c r="D266" s="20" t="s">
        <v>650</v>
      </c>
      <c r="E266" s="22">
        <v>43389</v>
      </c>
      <c r="F266" s="22">
        <v>43412</v>
      </c>
      <c r="G266" s="23">
        <v>22000</v>
      </c>
      <c r="H266" s="24">
        <v>0</v>
      </c>
      <c r="I266" s="31"/>
      <c r="J266" s="24">
        <v>0</v>
      </c>
      <c r="K266" s="24">
        <v>11000</v>
      </c>
      <c r="L266" s="24">
        <v>0</v>
      </c>
      <c r="M266" s="24">
        <v>0</v>
      </c>
      <c r="N266" s="24">
        <v>11000</v>
      </c>
      <c r="O266" s="24">
        <v>11000</v>
      </c>
      <c r="P266" s="26" t="s">
        <v>651</v>
      </c>
      <c r="Q266" s="23">
        <v>22000</v>
      </c>
      <c r="R266" s="24">
        <v>0</v>
      </c>
      <c r="S266" s="24">
        <v>0</v>
      </c>
      <c r="T266" s="22" t="s">
        <v>48</v>
      </c>
      <c r="U266" s="24">
        <v>0</v>
      </c>
      <c r="V266" s="23" t="s">
        <v>652</v>
      </c>
      <c r="W266" s="22">
        <v>43433</v>
      </c>
      <c r="X266" s="24">
        <v>11000</v>
      </c>
      <c r="Y266" s="22" t="s">
        <v>56</v>
      </c>
      <c r="Z266" s="24">
        <v>11000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tr">
        <f t="shared" ref="AK266:AK329" si="4">IF(A266&lt;&gt;"",IF(O266-AG266=0,"OK","Verificar Valores"),"")</f>
        <v>Verificar Valores</v>
      </c>
      <c r="AL266" t="str">
        <f>IF(D266&lt;&gt;"",IF(AK266&lt;&gt;"OK",IF(IFERROR(VLOOKUP(C266&amp;D266,[1]Radicacion!$J$2:$EI$30174,2,0),VLOOKUP(D266,[1]Radicacion!$J$2:$L$30174,2,0))&lt;&gt;"","NO EXIGIBLES"),""),"")</f>
        <v>NO EXIGIBLES</v>
      </c>
    </row>
    <row r="267" spans="1:38" x14ac:dyDescent="0.25">
      <c r="A267" s="20">
        <v>259</v>
      </c>
      <c r="B267" s="21" t="s">
        <v>44</v>
      </c>
      <c r="C267" s="20" t="s">
        <v>91</v>
      </c>
      <c r="D267" s="20" t="s">
        <v>653</v>
      </c>
      <c r="E267" s="22">
        <v>43390</v>
      </c>
      <c r="F267" s="22">
        <v>43412</v>
      </c>
      <c r="G267" s="23">
        <v>22000</v>
      </c>
      <c r="H267" s="24">
        <v>0</v>
      </c>
      <c r="I267" s="31"/>
      <c r="J267" s="24">
        <v>0</v>
      </c>
      <c r="K267" s="24">
        <v>11000</v>
      </c>
      <c r="L267" s="24">
        <v>0</v>
      </c>
      <c r="M267" s="24">
        <v>0</v>
      </c>
      <c r="N267" s="24">
        <v>11000</v>
      </c>
      <c r="O267" s="24">
        <v>11000</v>
      </c>
      <c r="P267" s="26" t="s">
        <v>654</v>
      </c>
      <c r="Q267" s="23">
        <v>22000</v>
      </c>
      <c r="R267" s="24">
        <v>0</v>
      </c>
      <c r="S267" s="24">
        <v>0</v>
      </c>
      <c r="T267" s="22" t="s">
        <v>48</v>
      </c>
      <c r="U267" s="24">
        <v>0</v>
      </c>
      <c r="V267" s="23" t="s">
        <v>655</v>
      </c>
      <c r="W267" s="22">
        <v>43433</v>
      </c>
      <c r="X267" s="24">
        <v>11000</v>
      </c>
      <c r="Y267" s="22" t="s">
        <v>56</v>
      </c>
      <c r="Z267" s="24">
        <v>11000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Verificar Valores</v>
      </c>
      <c r="AL267" t="str">
        <f>IF(D267&lt;&gt;"",IF(AK267&lt;&gt;"OK",IF(IFERROR(VLOOKUP(C267&amp;D267,[1]Radicacion!$J$2:$EI$30174,2,0),VLOOKUP(D267,[1]Radicacion!$J$2:$L$30174,2,0))&lt;&gt;"","NO EXIGIBLES"),""),"")</f>
        <v>NO EXIGIBLES</v>
      </c>
    </row>
    <row r="268" spans="1:38" x14ac:dyDescent="0.25">
      <c r="A268" s="20">
        <v>260</v>
      </c>
      <c r="B268" s="21" t="s">
        <v>44</v>
      </c>
      <c r="C268" s="20" t="s">
        <v>91</v>
      </c>
      <c r="D268" s="20" t="s">
        <v>656</v>
      </c>
      <c r="E268" s="22">
        <v>43390</v>
      </c>
      <c r="F268" s="22">
        <v>43412</v>
      </c>
      <c r="G268" s="23">
        <v>22000</v>
      </c>
      <c r="H268" s="24">
        <v>0</v>
      </c>
      <c r="I268" s="31"/>
      <c r="J268" s="24">
        <v>0</v>
      </c>
      <c r="K268" s="24">
        <v>11000</v>
      </c>
      <c r="L268" s="24">
        <v>0</v>
      </c>
      <c r="M268" s="24">
        <v>0</v>
      </c>
      <c r="N268" s="24">
        <v>11000</v>
      </c>
      <c r="O268" s="24">
        <v>11000</v>
      </c>
      <c r="P268" s="26" t="s">
        <v>657</v>
      </c>
      <c r="Q268" s="23">
        <v>22000</v>
      </c>
      <c r="R268" s="24">
        <v>0</v>
      </c>
      <c r="S268" s="24">
        <v>0</v>
      </c>
      <c r="T268" s="22" t="s">
        <v>48</v>
      </c>
      <c r="U268" s="24">
        <v>0</v>
      </c>
      <c r="V268" s="23" t="s">
        <v>658</v>
      </c>
      <c r="W268" s="22">
        <v>43433</v>
      </c>
      <c r="X268" s="24">
        <v>11000</v>
      </c>
      <c r="Y268" s="22" t="s">
        <v>56</v>
      </c>
      <c r="Z268" s="24">
        <v>11000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Verificar Valores</v>
      </c>
      <c r="AL268" t="str">
        <f>IF(D268&lt;&gt;"",IF(AK268&lt;&gt;"OK",IF(IFERROR(VLOOKUP(C268&amp;D268,[1]Radicacion!$J$2:$EI$30174,2,0),VLOOKUP(D268,[1]Radicacion!$J$2:$L$30174,2,0))&lt;&gt;"","NO EXIGIBLES"),""),"")</f>
        <v>NO EXIGIBLES</v>
      </c>
    </row>
    <row r="269" spans="1:38" x14ac:dyDescent="0.25">
      <c r="A269" s="20">
        <v>261</v>
      </c>
      <c r="B269" s="21" t="s">
        <v>44</v>
      </c>
      <c r="C269" s="20" t="s">
        <v>91</v>
      </c>
      <c r="D269" s="20" t="s">
        <v>659</v>
      </c>
      <c r="E269" s="22">
        <v>43390</v>
      </c>
      <c r="F269" s="22">
        <v>43412</v>
      </c>
      <c r="G269" s="23">
        <v>22000</v>
      </c>
      <c r="H269" s="24">
        <v>0</v>
      </c>
      <c r="I269" s="31"/>
      <c r="J269" s="24">
        <v>0</v>
      </c>
      <c r="K269" s="24">
        <v>11000</v>
      </c>
      <c r="L269" s="24">
        <v>0</v>
      </c>
      <c r="M269" s="24">
        <v>0</v>
      </c>
      <c r="N269" s="24">
        <v>11000</v>
      </c>
      <c r="O269" s="24">
        <v>11000</v>
      </c>
      <c r="P269" s="26" t="s">
        <v>660</v>
      </c>
      <c r="Q269" s="23">
        <v>22000</v>
      </c>
      <c r="R269" s="24">
        <v>0</v>
      </c>
      <c r="S269" s="24">
        <v>0</v>
      </c>
      <c r="T269" s="22" t="s">
        <v>48</v>
      </c>
      <c r="U269" s="24">
        <v>0</v>
      </c>
      <c r="V269" s="23" t="s">
        <v>661</v>
      </c>
      <c r="W269" s="22">
        <v>43433</v>
      </c>
      <c r="X269" s="24">
        <v>11000</v>
      </c>
      <c r="Y269" s="22" t="s">
        <v>56</v>
      </c>
      <c r="Z269" s="24">
        <v>11000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Verificar Valores</v>
      </c>
      <c r="AL269" t="str">
        <f>IF(D269&lt;&gt;"",IF(AK269&lt;&gt;"OK",IF(IFERROR(VLOOKUP(C269&amp;D269,[1]Radicacion!$J$2:$EI$30174,2,0),VLOOKUP(D269,[1]Radicacion!$J$2:$L$30174,2,0))&lt;&gt;"","NO EXIGIBLES"),""),"")</f>
        <v>NO EXIGIBLES</v>
      </c>
    </row>
    <row r="270" spans="1:38" x14ac:dyDescent="0.25">
      <c r="A270" s="20">
        <v>262</v>
      </c>
      <c r="B270" s="21" t="s">
        <v>44</v>
      </c>
      <c r="C270" s="20" t="s">
        <v>91</v>
      </c>
      <c r="D270" s="20" t="s">
        <v>662</v>
      </c>
      <c r="E270" s="22">
        <v>43390</v>
      </c>
      <c r="F270" s="22">
        <v>43412</v>
      </c>
      <c r="G270" s="23">
        <v>22000</v>
      </c>
      <c r="H270" s="24">
        <v>0</v>
      </c>
      <c r="I270" s="31"/>
      <c r="J270" s="24">
        <v>0</v>
      </c>
      <c r="K270" s="24">
        <v>11000</v>
      </c>
      <c r="L270" s="24">
        <v>0</v>
      </c>
      <c r="M270" s="24">
        <v>0</v>
      </c>
      <c r="N270" s="24">
        <v>11000</v>
      </c>
      <c r="O270" s="24">
        <v>11000</v>
      </c>
      <c r="P270" s="26" t="s">
        <v>663</v>
      </c>
      <c r="Q270" s="23">
        <v>22000</v>
      </c>
      <c r="R270" s="24">
        <v>0</v>
      </c>
      <c r="S270" s="24">
        <v>0</v>
      </c>
      <c r="T270" s="22" t="s">
        <v>48</v>
      </c>
      <c r="U270" s="24">
        <v>0</v>
      </c>
      <c r="V270" s="23" t="s">
        <v>664</v>
      </c>
      <c r="W270" s="22">
        <v>43433</v>
      </c>
      <c r="X270" s="24">
        <v>11000</v>
      </c>
      <c r="Y270" s="22" t="s">
        <v>56</v>
      </c>
      <c r="Z270" s="24">
        <v>11000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Verificar Valores</v>
      </c>
      <c r="AL270" t="str">
        <f>IF(D270&lt;&gt;"",IF(AK270&lt;&gt;"OK",IF(IFERROR(VLOOKUP(C270&amp;D270,[1]Radicacion!$J$2:$EI$30174,2,0),VLOOKUP(D270,[1]Radicacion!$J$2:$L$30174,2,0))&lt;&gt;"","NO EXIGIBLES"),""),"")</f>
        <v>NO EXIGIBLES</v>
      </c>
    </row>
    <row r="271" spans="1:38" x14ac:dyDescent="0.25">
      <c r="A271" s="20">
        <v>263</v>
      </c>
      <c r="B271" s="21" t="s">
        <v>44</v>
      </c>
      <c r="C271" s="20" t="s">
        <v>91</v>
      </c>
      <c r="D271" s="20" t="s">
        <v>665</v>
      </c>
      <c r="E271" s="22">
        <v>43390</v>
      </c>
      <c r="F271" s="22">
        <v>43412</v>
      </c>
      <c r="G271" s="23">
        <v>22000</v>
      </c>
      <c r="H271" s="24">
        <v>0</v>
      </c>
      <c r="I271" s="31"/>
      <c r="J271" s="24">
        <v>0</v>
      </c>
      <c r="K271" s="24">
        <v>11000</v>
      </c>
      <c r="L271" s="24">
        <v>0</v>
      </c>
      <c r="M271" s="24">
        <v>0</v>
      </c>
      <c r="N271" s="24">
        <v>11000</v>
      </c>
      <c r="O271" s="24">
        <v>11000</v>
      </c>
      <c r="P271" s="26" t="s">
        <v>666</v>
      </c>
      <c r="Q271" s="23">
        <v>22000</v>
      </c>
      <c r="R271" s="24">
        <v>0</v>
      </c>
      <c r="S271" s="24">
        <v>0</v>
      </c>
      <c r="T271" s="22" t="s">
        <v>48</v>
      </c>
      <c r="U271" s="24">
        <v>0</v>
      </c>
      <c r="V271" s="23" t="s">
        <v>667</v>
      </c>
      <c r="W271" s="22">
        <v>43433</v>
      </c>
      <c r="X271" s="24">
        <v>11000</v>
      </c>
      <c r="Y271" s="22" t="s">
        <v>56</v>
      </c>
      <c r="Z271" s="24">
        <v>11000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Verificar Valores</v>
      </c>
      <c r="AL271" t="str">
        <f>IF(D271&lt;&gt;"",IF(AK271&lt;&gt;"OK",IF(IFERROR(VLOOKUP(C271&amp;D271,[1]Radicacion!$J$2:$EI$30174,2,0),VLOOKUP(D271,[1]Radicacion!$J$2:$L$30174,2,0))&lt;&gt;"","NO EXIGIBLES"),""),"")</f>
        <v>NO EXIGIBLES</v>
      </c>
    </row>
    <row r="272" spans="1:38" x14ac:dyDescent="0.25">
      <c r="A272" s="20">
        <v>264</v>
      </c>
      <c r="B272" s="21" t="s">
        <v>44</v>
      </c>
      <c r="C272" s="20" t="s">
        <v>91</v>
      </c>
      <c r="D272" s="20" t="s">
        <v>668</v>
      </c>
      <c r="E272" s="22">
        <v>43390</v>
      </c>
      <c r="F272" s="22">
        <v>43412</v>
      </c>
      <c r="G272" s="23">
        <v>22000</v>
      </c>
      <c r="H272" s="24">
        <v>0</v>
      </c>
      <c r="I272" s="31"/>
      <c r="J272" s="24">
        <v>0</v>
      </c>
      <c r="K272" s="24">
        <v>11000</v>
      </c>
      <c r="L272" s="24">
        <v>0</v>
      </c>
      <c r="M272" s="24">
        <v>0</v>
      </c>
      <c r="N272" s="24">
        <v>11000</v>
      </c>
      <c r="O272" s="24">
        <v>11000</v>
      </c>
      <c r="P272" s="26" t="s">
        <v>669</v>
      </c>
      <c r="Q272" s="23">
        <v>22000</v>
      </c>
      <c r="R272" s="24">
        <v>0</v>
      </c>
      <c r="S272" s="24">
        <v>0</v>
      </c>
      <c r="T272" s="22" t="s">
        <v>48</v>
      </c>
      <c r="U272" s="24">
        <v>0</v>
      </c>
      <c r="V272" s="23" t="s">
        <v>670</v>
      </c>
      <c r="W272" s="22">
        <v>43433</v>
      </c>
      <c r="X272" s="24">
        <v>11000</v>
      </c>
      <c r="Y272" s="22" t="s">
        <v>56</v>
      </c>
      <c r="Z272" s="24">
        <v>11000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Verificar Valores</v>
      </c>
      <c r="AL272" t="str">
        <f>IF(D272&lt;&gt;"",IF(AK272&lt;&gt;"OK",IF(IFERROR(VLOOKUP(C272&amp;D272,[1]Radicacion!$J$2:$EI$30174,2,0),VLOOKUP(D272,[1]Radicacion!$J$2:$L$30174,2,0))&lt;&gt;"","NO EXIGIBLES"),""),"")</f>
        <v>NO EXIGIBLES</v>
      </c>
    </row>
    <row r="273" spans="1:38" x14ac:dyDescent="0.25">
      <c r="A273" s="20">
        <v>265</v>
      </c>
      <c r="B273" s="21" t="s">
        <v>44</v>
      </c>
      <c r="C273" s="20" t="s">
        <v>91</v>
      </c>
      <c r="D273" s="20" t="s">
        <v>671</v>
      </c>
      <c r="E273" s="22">
        <v>43390</v>
      </c>
      <c r="F273" s="22">
        <v>43412</v>
      </c>
      <c r="G273" s="23">
        <v>22000</v>
      </c>
      <c r="H273" s="24">
        <v>0</v>
      </c>
      <c r="I273" s="31"/>
      <c r="J273" s="24">
        <v>0</v>
      </c>
      <c r="K273" s="24">
        <v>11000</v>
      </c>
      <c r="L273" s="24">
        <v>0</v>
      </c>
      <c r="M273" s="24">
        <v>0</v>
      </c>
      <c r="N273" s="24">
        <v>11000</v>
      </c>
      <c r="O273" s="24">
        <v>11000</v>
      </c>
      <c r="P273" s="26" t="s">
        <v>672</v>
      </c>
      <c r="Q273" s="23">
        <v>22000</v>
      </c>
      <c r="R273" s="24">
        <v>0</v>
      </c>
      <c r="S273" s="24">
        <v>0</v>
      </c>
      <c r="T273" s="22" t="s">
        <v>48</v>
      </c>
      <c r="U273" s="24">
        <v>0</v>
      </c>
      <c r="V273" s="23" t="s">
        <v>673</v>
      </c>
      <c r="W273" s="22">
        <v>43433</v>
      </c>
      <c r="X273" s="24">
        <v>11000</v>
      </c>
      <c r="Y273" s="22" t="s">
        <v>56</v>
      </c>
      <c r="Z273" s="24">
        <v>11000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Verificar Valores</v>
      </c>
      <c r="AL273" t="str">
        <f>IF(D273&lt;&gt;"",IF(AK273&lt;&gt;"OK",IF(IFERROR(VLOOKUP(C273&amp;D273,[1]Radicacion!$J$2:$EI$30174,2,0),VLOOKUP(D273,[1]Radicacion!$J$2:$L$30174,2,0))&lt;&gt;"","NO EXIGIBLES"),""),"")</f>
        <v>NO EXIGIBLES</v>
      </c>
    </row>
    <row r="274" spans="1:38" x14ac:dyDescent="0.25">
      <c r="A274" s="20">
        <v>266</v>
      </c>
      <c r="B274" s="21" t="s">
        <v>44</v>
      </c>
      <c r="C274" s="20" t="s">
        <v>91</v>
      </c>
      <c r="D274" s="20" t="s">
        <v>674</v>
      </c>
      <c r="E274" s="22">
        <v>43390</v>
      </c>
      <c r="F274" s="22">
        <v>43412</v>
      </c>
      <c r="G274" s="23">
        <v>22000</v>
      </c>
      <c r="H274" s="24">
        <v>0</v>
      </c>
      <c r="I274" s="31"/>
      <c r="J274" s="24">
        <v>0</v>
      </c>
      <c r="K274" s="24">
        <v>11000</v>
      </c>
      <c r="L274" s="24">
        <v>0</v>
      </c>
      <c r="M274" s="24">
        <v>0</v>
      </c>
      <c r="N274" s="24">
        <v>11000</v>
      </c>
      <c r="O274" s="24">
        <v>11000</v>
      </c>
      <c r="P274" s="26" t="s">
        <v>675</v>
      </c>
      <c r="Q274" s="23">
        <v>22000</v>
      </c>
      <c r="R274" s="24">
        <v>0</v>
      </c>
      <c r="S274" s="24">
        <v>0</v>
      </c>
      <c r="T274" s="22" t="s">
        <v>48</v>
      </c>
      <c r="U274" s="24">
        <v>0</v>
      </c>
      <c r="V274" s="23" t="s">
        <v>676</v>
      </c>
      <c r="W274" s="22">
        <v>43433</v>
      </c>
      <c r="X274" s="24">
        <v>11000</v>
      </c>
      <c r="Y274" s="22" t="s">
        <v>56</v>
      </c>
      <c r="Z274" s="24">
        <v>11000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Verificar Valores</v>
      </c>
      <c r="AL274" t="str">
        <f>IF(D274&lt;&gt;"",IF(AK274&lt;&gt;"OK",IF(IFERROR(VLOOKUP(C274&amp;D274,[1]Radicacion!$J$2:$EI$30174,2,0),VLOOKUP(D274,[1]Radicacion!$J$2:$L$30174,2,0))&lt;&gt;"","NO EXIGIBLES"),""),"")</f>
        <v>NO EXIGIBLES</v>
      </c>
    </row>
    <row r="275" spans="1:38" x14ac:dyDescent="0.25">
      <c r="A275" s="20">
        <v>267</v>
      </c>
      <c r="B275" s="21" t="s">
        <v>44</v>
      </c>
      <c r="C275" s="20" t="s">
        <v>91</v>
      </c>
      <c r="D275" s="20" t="s">
        <v>677</v>
      </c>
      <c r="E275" s="22">
        <v>43390</v>
      </c>
      <c r="F275" s="22">
        <v>43412</v>
      </c>
      <c r="G275" s="23">
        <v>22000</v>
      </c>
      <c r="H275" s="24">
        <v>0</v>
      </c>
      <c r="I275" s="31"/>
      <c r="J275" s="24">
        <v>0</v>
      </c>
      <c r="K275" s="24">
        <v>11000</v>
      </c>
      <c r="L275" s="24">
        <v>0</v>
      </c>
      <c r="M275" s="24">
        <v>0</v>
      </c>
      <c r="N275" s="24">
        <v>11000</v>
      </c>
      <c r="O275" s="24">
        <v>11000</v>
      </c>
      <c r="P275" s="26" t="s">
        <v>678</v>
      </c>
      <c r="Q275" s="23">
        <v>22000</v>
      </c>
      <c r="R275" s="24">
        <v>0</v>
      </c>
      <c r="S275" s="24">
        <v>0</v>
      </c>
      <c r="T275" s="22" t="s">
        <v>48</v>
      </c>
      <c r="U275" s="24">
        <v>0</v>
      </c>
      <c r="V275" s="23" t="s">
        <v>679</v>
      </c>
      <c r="W275" s="22">
        <v>43433</v>
      </c>
      <c r="X275" s="24">
        <v>11000</v>
      </c>
      <c r="Y275" s="22" t="s">
        <v>56</v>
      </c>
      <c r="Z275" s="24">
        <v>11000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str">
        <f>IF(D275&lt;&gt;"",IF(AK275&lt;&gt;"OK",IF(IFERROR(VLOOKUP(C275&amp;D275,[1]Radicacion!$J$2:$EI$30174,2,0),VLOOKUP(D275,[1]Radicacion!$J$2:$L$30174,2,0))&lt;&gt;"","NO EXIGIBLES"),""),"")</f>
        <v>NO EXIGIBLES</v>
      </c>
    </row>
    <row r="276" spans="1:38" x14ac:dyDescent="0.25">
      <c r="A276" s="20">
        <v>268</v>
      </c>
      <c r="B276" s="21" t="s">
        <v>44</v>
      </c>
      <c r="C276" s="20" t="s">
        <v>91</v>
      </c>
      <c r="D276" s="20" t="s">
        <v>680</v>
      </c>
      <c r="E276" s="22">
        <v>43390</v>
      </c>
      <c r="F276" s="22">
        <v>43412</v>
      </c>
      <c r="G276" s="23">
        <v>22000</v>
      </c>
      <c r="H276" s="24">
        <v>0</v>
      </c>
      <c r="I276" s="31"/>
      <c r="J276" s="24">
        <v>0</v>
      </c>
      <c r="K276" s="24">
        <v>11000</v>
      </c>
      <c r="L276" s="24">
        <v>0</v>
      </c>
      <c r="M276" s="24">
        <v>0</v>
      </c>
      <c r="N276" s="24">
        <v>11000</v>
      </c>
      <c r="O276" s="24">
        <v>11000</v>
      </c>
      <c r="P276" s="26" t="s">
        <v>681</v>
      </c>
      <c r="Q276" s="23">
        <v>22000</v>
      </c>
      <c r="R276" s="24">
        <v>0</v>
      </c>
      <c r="S276" s="24">
        <v>0</v>
      </c>
      <c r="T276" s="22" t="s">
        <v>48</v>
      </c>
      <c r="U276" s="24">
        <v>0</v>
      </c>
      <c r="V276" s="23" t="s">
        <v>682</v>
      </c>
      <c r="W276" s="22">
        <v>43433</v>
      </c>
      <c r="X276" s="24">
        <v>11000</v>
      </c>
      <c r="Y276" s="22" t="s">
        <v>56</v>
      </c>
      <c r="Z276" s="24">
        <v>11000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Verificar Valores</v>
      </c>
      <c r="AL276" t="str">
        <f>IF(D276&lt;&gt;"",IF(AK276&lt;&gt;"OK",IF(IFERROR(VLOOKUP(C276&amp;D276,[1]Radicacion!$J$2:$EI$30174,2,0),VLOOKUP(D276,[1]Radicacion!$J$2:$L$30174,2,0))&lt;&gt;"","NO EXIGIBLES"),""),"")</f>
        <v>NO EXIGIBLES</v>
      </c>
    </row>
    <row r="277" spans="1:38" x14ac:dyDescent="0.25">
      <c r="A277" s="20">
        <v>269</v>
      </c>
      <c r="B277" s="21" t="s">
        <v>44</v>
      </c>
      <c r="C277" s="20" t="s">
        <v>91</v>
      </c>
      <c r="D277" s="20" t="s">
        <v>683</v>
      </c>
      <c r="E277" s="22">
        <v>43391</v>
      </c>
      <c r="F277" s="22">
        <v>43412</v>
      </c>
      <c r="G277" s="23">
        <v>22000</v>
      </c>
      <c r="H277" s="24">
        <v>0</v>
      </c>
      <c r="I277" s="31"/>
      <c r="J277" s="24">
        <v>0</v>
      </c>
      <c r="K277" s="24">
        <v>11000</v>
      </c>
      <c r="L277" s="24">
        <v>0</v>
      </c>
      <c r="M277" s="24">
        <v>0</v>
      </c>
      <c r="N277" s="24">
        <v>11000</v>
      </c>
      <c r="O277" s="24">
        <v>11000</v>
      </c>
      <c r="P277" s="26" t="s">
        <v>684</v>
      </c>
      <c r="Q277" s="23">
        <v>22000</v>
      </c>
      <c r="R277" s="24">
        <v>0</v>
      </c>
      <c r="S277" s="24">
        <v>0</v>
      </c>
      <c r="T277" s="22" t="s">
        <v>48</v>
      </c>
      <c r="U277" s="24">
        <v>0</v>
      </c>
      <c r="V277" s="23" t="s">
        <v>685</v>
      </c>
      <c r="W277" s="22">
        <v>43433</v>
      </c>
      <c r="X277" s="24">
        <v>11000</v>
      </c>
      <c r="Y277" s="22" t="s">
        <v>56</v>
      </c>
      <c r="Z277" s="24">
        <v>11000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tr">
        <f t="shared" si="4"/>
        <v>Verificar Valores</v>
      </c>
      <c r="AL277" t="str">
        <f>IF(D277&lt;&gt;"",IF(AK277&lt;&gt;"OK",IF(IFERROR(VLOOKUP(C277&amp;D277,[1]Radicacion!$J$2:$EI$30174,2,0),VLOOKUP(D277,[1]Radicacion!$J$2:$L$30174,2,0))&lt;&gt;"","NO EXIGIBLES"),""),"")</f>
        <v>NO EXIGIBLES</v>
      </c>
    </row>
    <row r="278" spans="1:38" x14ac:dyDescent="0.25">
      <c r="A278" s="20">
        <v>270</v>
      </c>
      <c r="B278" s="21" t="s">
        <v>44</v>
      </c>
      <c r="C278" s="20" t="s">
        <v>91</v>
      </c>
      <c r="D278" s="20" t="s">
        <v>686</v>
      </c>
      <c r="E278" s="22">
        <v>43391</v>
      </c>
      <c r="F278" s="22">
        <v>43412</v>
      </c>
      <c r="G278" s="23">
        <v>22000</v>
      </c>
      <c r="H278" s="24">
        <v>0</v>
      </c>
      <c r="I278" s="31"/>
      <c r="J278" s="24">
        <v>0</v>
      </c>
      <c r="K278" s="24">
        <v>11000</v>
      </c>
      <c r="L278" s="24">
        <v>0</v>
      </c>
      <c r="M278" s="24">
        <v>0</v>
      </c>
      <c r="N278" s="24">
        <v>11000</v>
      </c>
      <c r="O278" s="24">
        <v>11000</v>
      </c>
      <c r="P278" s="26" t="s">
        <v>687</v>
      </c>
      <c r="Q278" s="23">
        <v>22000</v>
      </c>
      <c r="R278" s="24">
        <v>0</v>
      </c>
      <c r="S278" s="24">
        <v>0</v>
      </c>
      <c r="T278" s="22" t="s">
        <v>48</v>
      </c>
      <c r="U278" s="24">
        <v>0</v>
      </c>
      <c r="V278" s="23" t="s">
        <v>688</v>
      </c>
      <c r="W278" s="22">
        <v>43433</v>
      </c>
      <c r="X278" s="24">
        <v>11000</v>
      </c>
      <c r="Y278" s="22" t="s">
        <v>56</v>
      </c>
      <c r="Z278" s="24">
        <v>11000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tr">
        <f t="shared" si="4"/>
        <v>Verificar Valores</v>
      </c>
      <c r="AL278" t="str">
        <f>IF(D278&lt;&gt;"",IF(AK278&lt;&gt;"OK",IF(IFERROR(VLOOKUP(C278&amp;D278,[1]Radicacion!$J$2:$EI$30174,2,0),VLOOKUP(D278,[1]Radicacion!$J$2:$L$30174,2,0))&lt;&gt;"","NO EXIGIBLES"),""),"")</f>
        <v>NO EXIGIBLES</v>
      </c>
    </row>
    <row r="279" spans="1:38" x14ac:dyDescent="0.25">
      <c r="A279" s="20">
        <v>271</v>
      </c>
      <c r="B279" s="21" t="s">
        <v>44</v>
      </c>
      <c r="C279" s="20" t="s">
        <v>91</v>
      </c>
      <c r="D279" s="20" t="s">
        <v>689</v>
      </c>
      <c r="E279" s="22">
        <v>43391</v>
      </c>
      <c r="F279" s="22">
        <v>43412</v>
      </c>
      <c r="G279" s="23">
        <v>22000</v>
      </c>
      <c r="H279" s="24">
        <v>0</v>
      </c>
      <c r="I279" s="31"/>
      <c r="J279" s="24">
        <v>0</v>
      </c>
      <c r="K279" s="24">
        <v>11000</v>
      </c>
      <c r="L279" s="24">
        <v>0</v>
      </c>
      <c r="M279" s="24">
        <v>0</v>
      </c>
      <c r="N279" s="24">
        <v>11000</v>
      </c>
      <c r="O279" s="24">
        <v>11000</v>
      </c>
      <c r="P279" s="26" t="s">
        <v>690</v>
      </c>
      <c r="Q279" s="23">
        <v>22000</v>
      </c>
      <c r="R279" s="24">
        <v>0</v>
      </c>
      <c r="S279" s="24">
        <v>0</v>
      </c>
      <c r="T279" s="22" t="s">
        <v>48</v>
      </c>
      <c r="U279" s="24">
        <v>0</v>
      </c>
      <c r="V279" s="23" t="s">
        <v>691</v>
      </c>
      <c r="W279" s="22">
        <v>43433</v>
      </c>
      <c r="X279" s="24">
        <v>11000</v>
      </c>
      <c r="Y279" s="22" t="s">
        <v>56</v>
      </c>
      <c r="Z279" s="24">
        <v>11000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Verificar Valores</v>
      </c>
      <c r="AL279" t="str">
        <f>IF(D279&lt;&gt;"",IF(AK279&lt;&gt;"OK",IF(IFERROR(VLOOKUP(C279&amp;D279,[1]Radicacion!$J$2:$EI$30174,2,0),VLOOKUP(D279,[1]Radicacion!$J$2:$L$30174,2,0))&lt;&gt;"","NO EXIGIBLES"),""),"")</f>
        <v>NO EXIGIBLES</v>
      </c>
    </row>
    <row r="280" spans="1:38" x14ac:dyDescent="0.25">
      <c r="A280" s="20">
        <v>272</v>
      </c>
      <c r="B280" s="21" t="s">
        <v>44</v>
      </c>
      <c r="C280" s="20" t="s">
        <v>91</v>
      </c>
      <c r="D280" s="20" t="s">
        <v>692</v>
      </c>
      <c r="E280" s="22">
        <v>43404</v>
      </c>
      <c r="F280" s="22">
        <v>43439</v>
      </c>
      <c r="G280" s="23">
        <v>56832</v>
      </c>
      <c r="H280" s="24">
        <v>0</v>
      </c>
      <c r="I280" s="31"/>
      <c r="J280" s="24">
        <v>0</v>
      </c>
      <c r="K280" s="24">
        <v>48752</v>
      </c>
      <c r="L280" s="24">
        <v>0</v>
      </c>
      <c r="M280" s="24">
        <v>0</v>
      </c>
      <c r="N280" s="24">
        <v>48752</v>
      </c>
      <c r="O280" s="24">
        <v>8080</v>
      </c>
      <c r="P280" s="26" t="s">
        <v>693</v>
      </c>
      <c r="Q280" s="23">
        <v>56832</v>
      </c>
      <c r="R280" s="24">
        <v>0</v>
      </c>
      <c r="S280" s="24">
        <v>0</v>
      </c>
      <c r="T280" s="22" t="s">
        <v>48</v>
      </c>
      <c r="U280" s="24">
        <v>0</v>
      </c>
      <c r="V280" s="23" t="s">
        <v>694</v>
      </c>
      <c r="W280" s="22">
        <v>43452</v>
      </c>
      <c r="X280" s="24">
        <v>8080</v>
      </c>
      <c r="Y280" s="22">
        <v>43518</v>
      </c>
      <c r="Z280" s="24">
        <v>8080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Verificar Valores</v>
      </c>
      <c r="AL280" t="str">
        <f>IF(D280&lt;&gt;"",IF(AK280&lt;&gt;"OK",IF(IFERROR(VLOOKUP(C280&amp;D280,[1]Radicacion!$J$2:$EI$30174,2,0),VLOOKUP(D280,[1]Radicacion!$J$2:$L$30174,2,0))&lt;&gt;"","NO EXIGIBLES"),""),"")</f>
        <v>NO EXIGIBLES</v>
      </c>
    </row>
    <row r="281" spans="1:38" x14ac:dyDescent="0.25">
      <c r="A281" s="20">
        <v>273</v>
      </c>
      <c r="B281" s="21" t="s">
        <v>44</v>
      </c>
      <c r="C281" s="20" t="s">
        <v>91</v>
      </c>
      <c r="D281" s="20" t="s">
        <v>695</v>
      </c>
      <c r="E281" s="22">
        <v>43405</v>
      </c>
      <c r="F281" s="22">
        <v>43439</v>
      </c>
      <c r="G281" s="23">
        <v>22000</v>
      </c>
      <c r="H281" s="24">
        <v>0</v>
      </c>
      <c r="I281" s="31"/>
      <c r="J281" s="24">
        <v>0</v>
      </c>
      <c r="K281" s="24">
        <v>11000</v>
      </c>
      <c r="L281" s="24">
        <v>0</v>
      </c>
      <c r="M281" s="24">
        <v>0</v>
      </c>
      <c r="N281" s="24">
        <v>11000</v>
      </c>
      <c r="O281" s="24">
        <v>11000</v>
      </c>
      <c r="P281" s="26" t="s">
        <v>696</v>
      </c>
      <c r="Q281" s="23">
        <v>22000</v>
      </c>
      <c r="R281" s="24">
        <v>0</v>
      </c>
      <c r="S281" s="24">
        <v>0</v>
      </c>
      <c r="T281" s="22" t="s">
        <v>48</v>
      </c>
      <c r="U281" s="24">
        <v>0</v>
      </c>
      <c r="V281" s="23" t="s">
        <v>697</v>
      </c>
      <c r="W281" s="22">
        <v>43455</v>
      </c>
      <c r="X281" s="24">
        <v>11000</v>
      </c>
      <c r="Y281" s="22" t="s">
        <v>56</v>
      </c>
      <c r="Z281" s="24">
        <v>11000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tr">
        <f t="shared" si="4"/>
        <v>Verificar Valores</v>
      </c>
      <c r="AL281" t="str">
        <f>IF(D281&lt;&gt;"",IF(AK281&lt;&gt;"OK",IF(IFERROR(VLOOKUP(C281&amp;D281,[1]Radicacion!$J$2:$EI$30174,2,0),VLOOKUP(D281,[1]Radicacion!$J$2:$L$30174,2,0))&lt;&gt;"","NO EXIGIBLES"),""),"")</f>
        <v>NO EXIGIBLES</v>
      </c>
    </row>
    <row r="282" spans="1:38" x14ac:dyDescent="0.25">
      <c r="A282" s="20">
        <v>274</v>
      </c>
      <c r="B282" s="21" t="s">
        <v>44</v>
      </c>
      <c r="C282" s="20" t="s">
        <v>91</v>
      </c>
      <c r="D282" s="20" t="s">
        <v>698</v>
      </c>
      <c r="E282" s="22">
        <v>43405</v>
      </c>
      <c r="F282" s="22">
        <v>43439</v>
      </c>
      <c r="G282" s="23">
        <v>22000</v>
      </c>
      <c r="H282" s="24">
        <v>0</v>
      </c>
      <c r="I282" s="31"/>
      <c r="J282" s="24">
        <v>0</v>
      </c>
      <c r="K282" s="24">
        <v>11000</v>
      </c>
      <c r="L282" s="24">
        <v>0</v>
      </c>
      <c r="M282" s="24">
        <v>0</v>
      </c>
      <c r="N282" s="24">
        <v>11000</v>
      </c>
      <c r="O282" s="24">
        <v>11000</v>
      </c>
      <c r="P282" s="26" t="s">
        <v>699</v>
      </c>
      <c r="Q282" s="23">
        <v>22000</v>
      </c>
      <c r="R282" s="24">
        <v>0</v>
      </c>
      <c r="S282" s="24">
        <v>0</v>
      </c>
      <c r="T282" s="22" t="s">
        <v>48</v>
      </c>
      <c r="U282" s="24">
        <v>0</v>
      </c>
      <c r="V282" s="23" t="s">
        <v>700</v>
      </c>
      <c r="W282" s="22">
        <v>43455</v>
      </c>
      <c r="X282" s="24">
        <v>11000</v>
      </c>
      <c r="Y282" s="22" t="s">
        <v>56</v>
      </c>
      <c r="Z282" s="24">
        <v>11000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tr">
        <f t="shared" si="4"/>
        <v>Verificar Valores</v>
      </c>
      <c r="AL282" t="str">
        <f>IF(D282&lt;&gt;"",IF(AK282&lt;&gt;"OK",IF(IFERROR(VLOOKUP(C282&amp;D282,[1]Radicacion!$J$2:$EI$30174,2,0),VLOOKUP(D282,[1]Radicacion!$J$2:$L$30174,2,0))&lt;&gt;"","NO EXIGIBLES"),""),"")</f>
        <v>NO EXIGIBLES</v>
      </c>
    </row>
    <row r="283" spans="1:38" x14ac:dyDescent="0.25">
      <c r="A283" s="20">
        <v>275</v>
      </c>
      <c r="B283" s="21" t="s">
        <v>44</v>
      </c>
      <c r="C283" s="20" t="s">
        <v>91</v>
      </c>
      <c r="D283" s="20" t="s">
        <v>701</v>
      </c>
      <c r="E283" s="22">
        <v>43405</v>
      </c>
      <c r="F283" s="22">
        <v>43439</v>
      </c>
      <c r="G283" s="23">
        <v>22000</v>
      </c>
      <c r="H283" s="24">
        <v>0</v>
      </c>
      <c r="I283" s="31"/>
      <c r="J283" s="24">
        <v>0</v>
      </c>
      <c r="K283" s="24">
        <v>11000</v>
      </c>
      <c r="L283" s="24">
        <v>0</v>
      </c>
      <c r="M283" s="24">
        <v>0</v>
      </c>
      <c r="N283" s="24">
        <v>11000</v>
      </c>
      <c r="O283" s="24">
        <v>11000</v>
      </c>
      <c r="P283" s="26" t="s">
        <v>702</v>
      </c>
      <c r="Q283" s="23">
        <v>22000</v>
      </c>
      <c r="R283" s="24">
        <v>0</v>
      </c>
      <c r="S283" s="24">
        <v>0</v>
      </c>
      <c r="T283" s="22" t="s">
        <v>48</v>
      </c>
      <c r="U283" s="24">
        <v>0</v>
      </c>
      <c r="V283" s="23" t="s">
        <v>703</v>
      </c>
      <c r="W283" s="22">
        <v>43455</v>
      </c>
      <c r="X283" s="24">
        <v>11000</v>
      </c>
      <c r="Y283" s="22" t="s">
        <v>56</v>
      </c>
      <c r="Z283" s="24">
        <v>11000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tr">
        <f t="shared" si="4"/>
        <v>Verificar Valores</v>
      </c>
      <c r="AL283" t="str">
        <f>IF(D283&lt;&gt;"",IF(AK283&lt;&gt;"OK",IF(IFERROR(VLOOKUP(C283&amp;D283,[1]Radicacion!$J$2:$EI$30174,2,0),VLOOKUP(D283,[1]Radicacion!$J$2:$L$30174,2,0))&lt;&gt;"","NO EXIGIBLES"),""),"")</f>
        <v>NO EXIGIBLES</v>
      </c>
    </row>
    <row r="284" spans="1:38" x14ac:dyDescent="0.25">
      <c r="A284" s="20">
        <v>276</v>
      </c>
      <c r="B284" s="21" t="s">
        <v>44</v>
      </c>
      <c r="C284" s="20" t="s">
        <v>91</v>
      </c>
      <c r="D284" s="20" t="s">
        <v>704</v>
      </c>
      <c r="E284" s="22">
        <v>43405</v>
      </c>
      <c r="F284" s="22">
        <v>43439</v>
      </c>
      <c r="G284" s="23">
        <v>22000</v>
      </c>
      <c r="H284" s="24">
        <v>0</v>
      </c>
      <c r="I284" s="31"/>
      <c r="J284" s="24">
        <v>0</v>
      </c>
      <c r="K284" s="24">
        <v>11000</v>
      </c>
      <c r="L284" s="24">
        <v>0</v>
      </c>
      <c r="M284" s="24">
        <v>0</v>
      </c>
      <c r="N284" s="24">
        <v>11000</v>
      </c>
      <c r="O284" s="24">
        <v>11000</v>
      </c>
      <c r="P284" s="26" t="s">
        <v>705</v>
      </c>
      <c r="Q284" s="23">
        <v>22000</v>
      </c>
      <c r="R284" s="24">
        <v>0</v>
      </c>
      <c r="S284" s="24">
        <v>0</v>
      </c>
      <c r="T284" s="22" t="s">
        <v>48</v>
      </c>
      <c r="U284" s="24">
        <v>0</v>
      </c>
      <c r="V284" s="23" t="s">
        <v>706</v>
      </c>
      <c r="W284" s="22">
        <v>43455</v>
      </c>
      <c r="X284" s="24">
        <v>11000</v>
      </c>
      <c r="Y284" s="22" t="s">
        <v>56</v>
      </c>
      <c r="Z284" s="24">
        <v>11000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tr">
        <f t="shared" si="4"/>
        <v>Verificar Valores</v>
      </c>
      <c r="AL284" t="str">
        <f>IF(D284&lt;&gt;"",IF(AK284&lt;&gt;"OK",IF(IFERROR(VLOOKUP(C284&amp;D284,[1]Radicacion!$J$2:$EI$30174,2,0),VLOOKUP(D284,[1]Radicacion!$J$2:$L$30174,2,0))&lt;&gt;"","NO EXIGIBLES"),""),"")</f>
        <v>NO EXIGIBLES</v>
      </c>
    </row>
    <row r="285" spans="1:38" x14ac:dyDescent="0.25">
      <c r="A285" s="20">
        <v>277</v>
      </c>
      <c r="B285" s="21" t="s">
        <v>44</v>
      </c>
      <c r="C285" s="20" t="s">
        <v>91</v>
      </c>
      <c r="D285" s="20" t="s">
        <v>707</v>
      </c>
      <c r="E285" s="22">
        <v>43405</v>
      </c>
      <c r="F285" s="22">
        <v>43439</v>
      </c>
      <c r="G285" s="23">
        <v>22000</v>
      </c>
      <c r="H285" s="24">
        <v>0</v>
      </c>
      <c r="I285" s="31"/>
      <c r="J285" s="24">
        <v>0</v>
      </c>
      <c r="K285" s="24">
        <v>11000</v>
      </c>
      <c r="L285" s="24">
        <v>0</v>
      </c>
      <c r="M285" s="24">
        <v>0</v>
      </c>
      <c r="N285" s="24">
        <v>11000</v>
      </c>
      <c r="O285" s="24">
        <v>11000</v>
      </c>
      <c r="P285" s="26" t="s">
        <v>708</v>
      </c>
      <c r="Q285" s="23">
        <v>22000</v>
      </c>
      <c r="R285" s="24">
        <v>0</v>
      </c>
      <c r="S285" s="24">
        <v>0</v>
      </c>
      <c r="T285" s="22" t="s">
        <v>48</v>
      </c>
      <c r="U285" s="24">
        <v>0</v>
      </c>
      <c r="V285" s="23" t="s">
        <v>709</v>
      </c>
      <c r="W285" s="22">
        <v>43455</v>
      </c>
      <c r="X285" s="24">
        <v>11000</v>
      </c>
      <c r="Y285" s="22" t="s">
        <v>56</v>
      </c>
      <c r="Z285" s="24">
        <v>11000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tr">
        <f t="shared" si="4"/>
        <v>Verificar Valores</v>
      </c>
      <c r="AL285" t="str">
        <f>IF(D285&lt;&gt;"",IF(AK285&lt;&gt;"OK",IF(IFERROR(VLOOKUP(C285&amp;D285,[1]Radicacion!$J$2:$EI$30174,2,0),VLOOKUP(D285,[1]Radicacion!$J$2:$L$30174,2,0))&lt;&gt;"","NO EXIGIBLES"),""),"")</f>
        <v>NO EXIGIBLES</v>
      </c>
    </row>
    <row r="286" spans="1:38" x14ac:dyDescent="0.25">
      <c r="A286" s="20">
        <v>278</v>
      </c>
      <c r="B286" s="21" t="s">
        <v>44</v>
      </c>
      <c r="C286" s="20" t="s">
        <v>91</v>
      </c>
      <c r="D286" s="20" t="s">
        <v>710</v>
      </c>
      <c r="E286" s="22">
        <v>43405</v>
      </c>
      <c r="F286" s="22">
        <v>43439</v>
      </c>
      <c r="G286" s="23">
        <v>22000</v>
      </c>
      <c r="H286" s="24">
        <v>0</v>
      </c>
      <c r="I286" s="31"/>
      <c r="J286" s="24">
        <v>0</v>
      </c>
      <c r="K286" s="24">
        <v>11000</v>
      </c>
      <c r="L286" s="24">
        <v>0</v>
      </c>
      <c r="M286" s="24">
        <v>0</v>
      </c>
      <c r="N286" s="24">
        <v>11000</v>
      </c>
      <c r="O286" s="24">
        <v>11000</v>
      </c>
      <c r="P286" s="26" t="s">
        <v>711</v>
      </c>
      <c r="Q286" s="23">
        <v>22000</v>
      </c>
      <c r="R286" s="24">
        <v>0</v>
      </c>
      <c r="S286" s="24">
        <v>0</v>
      </c>
      <c r="T286" s="22" t="s">
        <v>48</v>
      </c>
      <c r="U286" s="24">
        <v>0</v>
      </c>
      <c r="V286" s="23" t="s">
        <v>712</v>
      </c>
      <c r="W286" s="22">
        <v>43455</v>
      </c>
      <c r="X286" s="24">
        <v>11000</v>
      </c>
      <c r="Y286" s="22" t="s">
        <v>56</v>
      </c>
      <c r="Z286" s="24">
        <v>11000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Verificar Valores</v>
      </c>
      <c r="AL286" t="str">
        <f>IF(D286&lt;&gt;"",IF(AK286&lt;&gt;"OK",IF(IFERROR(VLOOKUP(C286&amp;D286,[1]Radicacion!$J$2:$EI$30174,2,0),VLOOKUP(D286,[1]Radicacion!$J$2:$L$30174,2,0))&lt;&gt;"","NO EXIGIBLES"),""),"")</f>
        <v>NO EXIGIBLES</v>
      </c>
    </row>
    <row r="287" spans="1:38" x14ac:dyDescent="0.25">
      <c r="A287" s="20">
        <v>279</v>
      </c>
      <c r="B287" s="21" t="s">
        <v>44</v>
      </c>
      <c r="C287" s="20" t="s">
        <v>91</v>
      </c>
      <c r="D287" s="20" t="s">
        <v>713</v>
      </c>
      <c r="E287" s="22">
        <v>43405</v>
      </c>
      <c r="F287" s="22">
        <v>43439</v>
      </c>
      <c r="G287" s="23">
        <v>22000</v>
      </c>
      <c r="H287" s="24">
        <v>0</v>
      </c>
      <c r="I287" s="31"/>
      <c r="J287" s="24">
        <v>0</v>
      </c>
      <c r="K287" s="24">
        <v>11000</v>
      </c>
      <c r="L287" s="24">
        <v>0</v>
      </c>
      <c r="M287" s="24">
        <v>0</v>
      </c>
      <c r="N287" s="24">
        <v>11000</v>
      </c>
      <c r="O287" s="24">
        <v>11000</v>
      </c>
      <c r="P287" s="26" t="s">
        <v>714</v>
      </c>
      <c r="Q287" s="23">
        <v>22000</v>
      </c>
      <c r="R287" s="24">
        <v>0</v>
      </c>
      <c r="S287" s="24">
        <v>0</v>
      </c>
      <c r="T287" s="22" t="s">
        <v>48</v>
      </c>
      <c r="U287" s="24">
        <v>0</v>
      </c>
      <c r="V287" s="23" t="s">
        <v>715</v>
      </c>
      <c r="W287" s="22">
        <v>43455</v>
      </c>
      <c r="X287" s="24">
        <v>11000</v>
      </c>
      <c r="Y287" s="22" t="s">
        <v>56</v>
      </c>
      <c r="Z287" s="24">
        <v>11000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tr">
        <f t="shared" si="4"/>
        <v>Verificar Valores</v>
      </c>
      <c r="AL287" t="str">
        <f>IF(D287&lt;&gt;"",IF(AK287&lt;&gt;"OK",IF(IFERROR(VLOOKUP(C287&amp;D287,[1]Radicacion!$J$2:$EI$30174,2,0),VLOOKUP(D287,[1]Radicacion!$J$2:$L$30174,2,0))&lt;&gt;"","NO EXIGIBLES"),""),"")</f>
        <v>NO EXIGIBLES</v>
      </c>
    </row>
    <row r="288" spans="1:38" x14ac:dyDescent="0.25">
      <c r="A288" s="20">
        <v>280</v>
      </c>
      <c r="B288" s="21" t="s">
        <v>44</v>
      </c>
      <c r="C288" s="20" t="s">
        <v>91</v>
      </c>
      <c r="D288" s="20" t="s">
        <v>716</v>
      </c>
      <c r="E288" s="22">
        <v>43405</v>
      </c>
      <c r="F288" s="22">
        <v>43439</v>
      </c>
      <c r="G288" s="23">
        <v>22000</v>
      </c>
      <c r="H288" s="24">
        <v>0</v>
      </c>
      <c r="I288" s="31"/>
      <c r="J288" s="24">
        <v>0</v>
      </c>
      <c r="K288" s="24">
        <v>11000</v>
      </c>
      <c r="L288" s="24">
        <v>0</v>
      </c>
      <c r="M288" s="24">
        <v>0</v>
      </c>
      <c r="N288" s="24">
        <v>11000</v>
      </c>
      <c r="O288" s="24">
        <v>11000</v>
      </c>
      <c r="P288" s="26" t="s">
        <v>717</v>
      </c>
      <c r="Q288" s="23">
        <v>22000</v>
      </c>
      <c r="R288" s="24">
        <v>0</v>
      </c>
      <c r="S288" s="24">
        <v>0</v>
      </c>
      <c r="T288" s="22" t="s">
        <v>48</v>
      </c>
      <c r="U288" s="24">
        <v>0</v>
      </c>
      <c r="V288" s="23" t="s">
        <v>718</v>
      </c>
      <c r="W288" s="22">
        <v>43455</v>
      </c>
      <c r="X288" s="24">
        <v>11000</v>
      </c>
      <c r="Y288" s="22" t="s">
        <v>56</v>
      </c>
      <c r="Z288" s="24">
        <v>11000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tr">
        <f t="shared" si="4"/>
        <v>Verificar Valores</v>
      </c>
      <c r="AL288" t="str">
        <f>IF(D288&lt;&gt;"",IF(AK288&lt;&gt;"OK",IF(IFERROR(VLOOKUP(C288&amp;D288,[1]Radicacion!$J$2:$EI$30174,2,0),VLOOKUP(D288,[1]Radicacion!$J$2:$L$30174,2,0))&lt;&gt;"","NO EXIGIBLES"),""),"")</f>
        <v>NO EXIGIBLES</v>
      </c>
    </row>
    <row r="289" spans="1:38" x14ac:dyDescent="0.25">
      <c r="A289" s="20">
        <v>281</v>
      </c>
      <c r="B289" s="21" t="s">
        <v>44</v>
      </c>
      <c r="C289" s="20" t="s">
        <v>91</v>
      </c>
      <c r="D289" s="20" t="s">
        <v>719</v>
      </c>
      <c r="E289" s="22">
        <v>43406</v>
      </c>
      <c r="F289" s="22">
        <v>43439</v>
      </c>
      <c r="G289" s="23">
        <v>22000</v>
      </c>
      <c r="H289" s="24">
        <v>0</v>
      </c>
      <c r="I289" s="31"/>
      <c r="J289" s="24">
        <v>0</v>
      </c>
      <c r="K289" s="24">
        <v>11000</v>
      </c>
      <c r="L289" s="24">
        <v>0</v>
      </c>
      <c r="M289" s="24">
        <v>0</v>
      </c>
      <c r="N289" s="24">
        <v>11000</v>
      </c>
      <c r="O289" s="24">
        <v>11000</v>
      </c>
      <c r="P289" s="26" t="s">
        <v>720</v>
      </c>
      <c r="Q289" s="23">
        <v>22000</v>
      </c>
      <c r="R289" s="24">
        <v>0</v>
      </c>
      <c r="S289" s="24">
        <v>0</v>
      </c>
      <c r="T289" s="22" t="s">
        <v>48</v>
      </c>
      <c r="U289" s="24">
        <v>0</v>
      </c>
      <c r="V289" s="23" t="s">
        <v>721</v>
      </c>
      <c r="W289" s="22">
        <v>43455</v>
      </c>
      <c r="X289" s="24">
        <v>11000</v>
      </c>
      <c r="Y289" s="22" t="s">
        <v>56</v>
      </c>
      <c r="Z289" s="24">
        <v>11000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tr">
        <f t="shared" si="4"/>
        <v>Verificar Valores</v>
      </c>
      <c r="AL289" t="str">
        <f>IF(D289&lt;&gt;"",IF(AK289&lt;&gt;"OK",IF(IFERROR(VLOOKUP(C289&amp;D289,[1]Radicacion!$J$2:$EI$30174,2,0),VLOOKUP(D289,[1]Radicacion!$J$2:$L$30174,2,0))&lt;&gt;"","NO EXIGIBLES"),""),"")</f>
        <v>NO EXIGIBLES</v>
      </c>
    </row>
    <row r="290" spans="1:38" x14ac:dyDescent="0.25">
      <c r="A290" s="20">
        <v>282</v>
      </c>
      <c r="B290" s="21" t="s">
        <v>44</v>
      </c>
      <c r="C290" s="20" t="s">
        <v>91</v>
      </c>
      <c r="D290" s="20" t="s">
        <v>722</v>
      </c>
      <c r="E290" s="22">
        <v>43406</v>
      </c>
      <c r="F290" s="22">
        <v>43439</v>
      </c>
      <c r="G290" s="23">
        <v>22000</v>
      </c>
      <c r="H290" s="24">
        <v>0</v>
      </c>
      <c r="I290" s="31"/>
      <c r="J290" s="24">
        <v>0</v>
      </c>
      <c r="K290" s="24">
        <v>11000</v>
      </c>
      <c r="L290" s="24">
        <v>0</v>
      </c>
      <c r="M290" s="24">
        <v>0</v>
      </c>
      <c r="N290" s="24">
        <v>11000</v>
      </c>
      <c r="O290" s="24">
        <v>11000</v>
      </c>
      <c r="P290" s="26" t="s">
        <v>723</v>
      </c>
      <c r="Q290" s="23">
        <v>22000</v>
      </c>
      <c r="R290" s="24">
        <v>0</v>
      </c>
      <c r="S290" s="24">
        <v>0</v>
      </c>
      <c r="T290" s="22" t="s">
        <v>48</v>
      </c>
      <c r="U290" s="24">
        <v>0</v>
      </c>
      <c r="V290" s="23" t="s">
        <v>724</v>
      </c>
      <c r="W290" s="22">
        <v>43455</v>
      </c>
      <c r="X290" s="24">
        <v>11000</v>
      </c>
      <c r="Y290" s="22" t="s">
        <v>56</v>
      </c>
      <c r="Z290" s="24">
        <v>11000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Verificar Valores</v>
      </c>
      <c r="AL290" t="str">
        <f>IF(D290&lt;&gt;"",IF(AK290&lt;&gt;"OK",IF(IFERROR(VLOOKUP(C290&amp;D290,[1]Radicacion!$J$2:$EI$30174,2,0),VLOOKUP(D290,[1]Radicacion!$J$2:$L$30174,2,0))&lt;&gt;"","NO EXIGIBLES"),""),"")</f>
        <v>NO EXIGIBLES</v>
      </c>
    </row>
    <row r="291" spans="1:38" x14ac:dyDescent="0.25">
      <c r="A291" s="20">
        <v>283</v>
      </c>
      <c r="B291" s="21" t="s">
        <v>44</v>
      </c>
      <c r="C291" s="20" t="s">
        <v>91</v>
      </c>
      <c r="D291" s="20" t="s">
        <v>725</v>
      </c>
      <c r="E291" s="22">
        <v>43406</v>
      </c>
      <c r="F291" s="22">
        <v>43439</v>
      </c>
      <c r="G291" s="23">
        <v>22000</v>
      </c>
      <c r="H291" s="24">
        <v>0</v>
      </c>
      <c r="I291" s="31"/>
      <c r="J291" s="24">
        <v>0</v>
      </c>
      <c r="K291" s="24">
        <v>11000</v>
      </c>
      <c r="L291" s="24">
        <v>0</v>
      </c>
      <c r="M291" s="24">
        <v>0</v>
      </c>
      <c r="N291" s="24">
        <v>11000</v>
      </c>
      <c r="O291" s="24">
        <v>11000</v>
      </c>
      <c r="P291" s="26" t="s">
        <v>726</v>
      </c>
      <c r="Q291" s="23">
        <v>22000</v>
      </c>
      <c r="R291" s="24">
        <v>0</v>
      </c>
      <c r="S291" s="24">
        <v>0</v>
      </c>
      <c r="T291" s="22" t="s">
        <v>48</v>
      </c>
      <c r="U291" s="24">
        <v>0</v>
      </c>
      <c r="V291" s="23" t="s">
        <v>727</v>
      </c>
      <c r="W291" s="22">
        <v>43455</v>
      </c>
      <c r="X291" s="24">
        <v>11000</v>
      </c>
      <c r="Y291" s="22" t="s">
        <v>56</v>
      </c>
      <c r="Z291" s="24">
        <v>11000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Verificar Valores</v>
      </c>
      <c r="AL291" t="str">
        <f>IF(D291&lt;&gt;"",IF(AK291&lt;&gt;"OK",IF(IFERROR(VLOOKUP(C291&amp;D291,[1]Radicacion!$J$2:$EI$30174,2,0),VLOOKUP(D291,[1]Radicacion!$J$2:$L$30174,2,0))&lt;&gt;"","NO EXIGIBLES"),""),"")</f>
        <v>NO EXIGIBLES</v>
      </c>
    </row>
    <row r="292" spans="1:38" x14ac:dyDescent="0.25">
      <c r="A292" s="20">
        <v>284</v>
      </c>
      <c r="B292" s="21" t="s">
        <v>44</v>
      </c>
      <c r="C292" s="20" t="s">
        <v>91</v>
      </c>
      <c r="D292" s="20" t="s">
        <v>728</v>
      </c>
      <c r="E292" s="22">
        <v>43406</v>
      </c>
      <c r="F292" s="22">
        <v>43439</v>
      </c>
      <c r="G292" s="23">
        <v>195600</v>
      </c>
      <c r="H292" s="24">
        <v>0</v>
      </c>
      <c r="I292" s="31"/>
      <c r="J292" s="24">
        <v>0</v>
      </c>
      <c r="K292" s="24">
        <v>192903</v>
      </c>
      <c r="L292" s="24">
        <v>0</v>
      </c>
      <c r="M292" s="24">
        <v>0</v>
      </c>
      <c r="N292" s="24">
        <v>192903</v>
      </c>
      <c r="O292" s="24">
        <v>2697</v>
      </c>
      <c r="P292" s="26" t="s">
        <v>729</v>
      </c>
      <c r="Q292" s="23">
        <v>195600</v>
      </c>
      <c r="R292" s="24">
        <v>0</v>
      </c>
      <c r="S292" s="24">
        <v>0</v>
      </c>
      <c r="T292" s="22" t="s">
        <v>48</v>
      </c>
      <c r="U292" s="24">
        <v>0</v>
      </c>
      <c r="V292" s="23" t="s">
        <v>730</v>
      </c>
      <c r="W292" s="22">
        <v>43452</v>
      </c>
      <c r="X292" s="24">
        <v>2697</v>
      </c>
      <c r="Y292" s="22">
        <v>43518</v>
      </c>
      <c r="Z292" s="24">
        <v>2697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Verificar Valores</v>
      </c>
      <c r="AL292" t="str">
        <f>IF(D292&lt;&gt;"",IF(AK292&lt;&gt;"OK",IF(IFERROR(VLOOKUP(C292&amp;D292,[1]Radicacion!$J$2:$EI$30174,2,0),VLOOKUP(D292,[1]Radicacion!$J$2:$L$30174,2,0))&lt;&gt;"","NO EXIGIBLES"),""),"")</f>
        <v>NO EXIGIBLES</v>
      </c>
    </row>
    <row r="293" spans="1:38" x14ac:dyDescent="0.25">
      <c r="A293" s="20">
        <v>285</v>
      </c>
      <c r="B293" s="21" t="s">
        <v>44</v>
      </c>
      <c r="C293" s="20" t="s">
        <v>91</v>
      </c>
      <c r="D293" s="20" t="s">
        <v>731</v>
      </c>
      <c r="E293" s="22">
        <v>43407</v>
      </c>
      <c r="F293" s="22">
        <v>43439</v>
      </c>
      <c r="G293" s="23">
        <v>242900</v>
      </c>
      <c r="H293" s="24">
        <v>0</v>
      </c>
      <c r="I293" s="31"/>
      <c r="J293" s="24">
        <v>0</v>
      </c>
      <c r="K293" s="24">
        <v>226899</v>
      </c>
      <c r="L293" s="24">
        <v>0</v>
      </c>
      <c r="M293" s="24">
        <v>0</v>
      </c>
      <c r="N293" s="24">
        <v>226899</v>
      </c>
      <c r="O293" s="24">
        <v>16001</v>
      </c>
      <c r="P293" s="26" t="s">
        <v>732</v>
      </c>
      <c r="Q293" s="23">
        <v>242900</v>
      </c>
      <c r="R293" s="24">
        <v>0</v>
      </c>
      <c r="S293" s="24">
        <v>0</v>
      </c>
      <c r="T293" s="22" t="s">
        <v>48</v>
      </c>
      <c r="U293" s="24">
        <v>0</v>
      </c>
      <c r="V293" s="23" t="s">
        <v>733</v>
      </c>
      <c r="W293" s="22">
        <v>43452</v>
      </c>
      <c r="X293" s="24">
        <v>16001</v>
      </c>
      <c r="Y293" s="22">
        <v>43518</v>
      </c>
      <c r="Z293" s="24">
        <v>16001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Verificar Valores</v>
      </c>
      <c r="AL293" t="str">
        <f>IF(D293&lt;&gt;"",IF(AK293&lt;&gt;"OK",IF(IFERROR(VLOOKUP(C293&amp;D293,[1]Radicacion!$J$2:$EI$30174,2,0),VLOOKUP(D293,[1]Radicacion!$J$2:$L$30174,2,0))&lt;&gt;"","NO EXIGIBLES"),""),"")</f>
        <v>NO EXIGIBLES</v>
      </c>
    </row>
    <row r="294" spans="1:38" x14ac:dyDescent="0.25">
      <c r="A294" s="20">
        <v>286</v>
      </c>
      <c r="B294" s="21" t="s">
        <v>44</v>
      </c>
      <c r="C294" s="20" t="s">
        <v>91</v>
      </c>
      <c r="D294" s="20" t="s">
        <v>734</v>
      </c>
      <c r="E294" s="22">
        <v>43409</v>
      </c>
      <c r="F294" s="22">
        <v>43439</v>
      </c>
      <c r="G294" s="23">
        <v>44241</v>
      </c>
      <c r="H294" s="24">
        <v>0</v>
      </c>
      <c r="I294" s="31"/>
      <c r="J294" s="24">
        <v>0</v>
      </c>
      <c r="K294" s="24">
        <v>34517</v>
      </c>
      <c r="L294" s="24">
        <v>0</v>
      </c>
      <c r="M294" s="24">
        <v>0</v>
      </c>
      <c r="N294" s="24">
        <v>34517</v>
      </c>
      <c r="O294" s="24">
        <v>9724</v>
      </c>
      <c r="P294" s="26" t="s">
        <v>735</v>
      </c>
      <c r="Q294" s="23">
        <v>44241</v>
      </c>
      <c r="R294" s="24">
        <v>0</v>
      </c>
      <c r="S294" s="24">
        <v>0</v>
      </c>
      <c r="T294" s="22" t="s">
        <v>48</v>
      </c>
      <c r="U294" s="24">
        <v>0</v>
      </c>
      <c r="V294" s="23" t="s">
        <v>736</v>
      </c>
      <c r="W294" s="22">
        <v>43452</v>
      </c>
      <c r="X294" s="24">
        <v>9724</v>
      </c>
      <c r="Y294" s="22">
        <v>43518</v>
      </c>
      <c r="Z294" s="24">
        <v>9724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Verificar Valores</v>
      </c>
      <c r="AL294" t="str">
        <f>IF(D294&lt;&gt;"",IF(AK294&lt;&gt;"OK",IF(IFERROR(VLOOKUP(C294&amp;D294,[1]Radicacion!$J$2:$EI$30174,2,0),VLOOKUP(D294,[1]Radicacion!$J$2:$L$30174,2,0))&lt;&gt;"","NO EXIGIBLES"),""),"")</f>
        <v>NO EXIGIBLES</v>
      </c>
    </row>
    <row r="295" spans="1:38" x14ac:dyDescent="0.25">
      <c r="A295" s="20">
        <v>287</v>
      </c>
      <c r="B295" s="21" t="s">
        <v>44</v>
      </c>
      <c r="C295" s="20" t="s">
        <v>91</v>
      </c>
      <c r="D295" s="20" t="s">
        <v>737</v>
      </c>
      <c r="E295" s="22">
        <v>43410</v>
      </c>
      <c r="F295" s="22">
        <v>43439</v>
      </c>
      <c r="G295" s="23">
        <v>22000</v>
      </c>
      <c r="H295" s="24">
        <v>0</v>
      </c>
      <c r="I295" s="31"/>
      <c r="J295" s="24">
        <v>0</v>
      </c>
      <c r="K295" s="24">
        <v>11000</v>
      </c>
      <c r="L295" s="24">
        <v>0</v>
      </c>
      <c r="M295" s="24">
        <v>0</v>
      </c>
      <c r="N295" s="24">
        <v>11000</v>
      </c>
      <c r="O295" s="24">
        <v>11000</v>
      </c>
      <c r="P295" s="26" t="s">
        <v>738</v>
      </c>
      <c r="Q295" s="23">
        <v>22000</v>
      </c>
      <c r="R295" s="24">
        <v>0</v>
      </c>
      <c r="S295" s="24">
        <v>0</v>
      </c>
      <c r="T295" s="22" t="s">
        <v>48</v>
      </c>
      <c r="U295" s="24">
        <v>0</v>
      </c>
      <c r="V295" s="23" t="s">
        <v>739</v>
      </c>
      <c r="W295" s="22">
        <v>43455</v>
      </c>
      <c r="X295" s="24">
        <v>11000</v>
      </c>
      <c r="Y295" s="22" t="s">
        <v>56</v>
      </c>
      <c r="Z295" s="24">
        <v>11000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Verificar Valores</v>
      </c>
      <c r="AL295" t="str">
        <f>IF(D295&lt;&gt;"",IF(AK295&lt;&gt;"OK",IF(IFERROR(VLOOKUP(C295&amp;D295,[1]Radicacion!$J$2:$EI$30174,2,0),VLOOKUP(D295,[1]Radicacion!$J$2:$L$30174,2,0))&lt;&gt;"","NO EXIGIBLES"),""),"")</f>
        <v>NO EXIGIBLES</v>
      </c>
    </row>
    <row r="296" spans="1:38" x14ac:dyDescent="0.25">
      <c r="A296" s="20">
        <v>288</v>
      </c>
      <c r="B296" s="21" t="s">
        <v>44</v>
      </c>
      <c r="C296" s="20" t="s">
        <v>91</v>
      </c>
      <c r="D296" s="20" t="s">
        <v>740</v>
      </c>
      <c r="E296" s="22">
        <v>43410</v>
      </c>
      <c r="F296" s="22">
        <v>43439</v>
      </c>
      <c r="G296" s="23">
        <v>22000</v>
      </c>
      <c r="H296" s="24">
        <v>0</v>
      </c>
      <c r="I296" s="31"/>
      <c r="J296" s="24">
        <v>0</v>
      </c>
      <c r="K296" s="24">
        <v>11000</v>
      </c>
      <c r="L296" s="24">
        <v>0</v>
      </c>
      <c r="M296" s="24">
        <v>0</v>
      </c>
      <c r="N296" s="24">
        <v>11000</v>
      </c>
      <c r="O296" s="24">
        <v>11000</v>
      </c>
      <c r="P296" s="26" t="s">
        <v>741</v>
      </c>
      <c r="Q296" s="23">
        <v>22000</v>
      </c>
      <c r="R296" s="24">
        <v>0</v>
      </c>
      <c r="S296" s="24">
        <v>0</v>
      </c>
      <c r="T296" s="22" t="s">
        <v>48</v>
      </c>
      <c r="U296" s="24">
        <v>0</v>
      </c>
      <c r="V296" s="23" t="s">
        <v>742</v>
      </c>
      <c r="W296" s="22">
        <v>43455</v>
      </c>
      <c r="X296" s="24">
        <v>11000</v>
      </c>
      <c r="Y296" s="22" t="s">
        <v>56</v>
      </c>
      <c r="Z296" s="24">
        <v>11000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Verificar Valores</v>
      </c>
      <c r="AL296" t="str">
        <f>IF(D296&lt;&gt;"",IF(AK296&lt;&gt;"OK",IF(IFERROR(VLOOKUP(C296&amp;D296,[1]Radicacion!$J$2:$EI$30174,2,0),VLOOKUP(D296,[1]Radicacion!$J$2:$L$30174,2,0))&lt;&gt;"","NO EXIGIBLES"),""),"")</f>
        <v>NO EXIGIBLES</v>
      </c>
    </row>
    <row r="297" spans="1:38" x14ac:dyDescent="0.25">
      <c r="A297" s="20">
        <v>289</v>
      </c>
      <c r="B297" s="21" t="s">
        <v>44</v>
      </c>
      <c r="C297" s="20" t="s">
        <v>91</v>
      </c>
      <c r="D297" s="20" t="s">
        <v>743</v>
      </c>
      <c r="E297" s="22">
        <v>43410</v>
      </c>
      <c r="F297" s="22">
        <v>43439</v>
      </c>
      <c r="G297" s="23">
        <v>22000</v>
      </c>
      <c r="H297" s="24">
        <v>0</v>
      </c>
      <c r="I297" s="31"/>
      <c r="J297" s="24">
        <v>0</v>
      </c>
      <c r="K297" s="24">
        <v>11000</v>
      </c>
      <c r="L297" s="24">
        <v>0</v>
      </c>
      <c r="M297" s="24">
        <v>0</v>
      </c>
      <c r="N297" s="24">
        <v>11000</v>
      </c>
      <c r="O297" s="24">
        <v>11000</v>
      </c>
      <c r="P297" s="26" t="s">
        <v>744</v>
      </c>
      <c r="Q297" s="23">
        <v>22000</v>
      </c>
      <c r="R297" s="24">
        <v>0</v>
      </c>
      <c r="S297" s="24">
        <v>0</v>
      </c>
      <c r="T297" s="22" t="s">
        <v>48</v>
      </c>
      <c r="U297" s="24">
        <v>0</v>
      </c>
      <c r="V297" s="23" t="s">
        <v>745</v>
      </c>
      <c r="W297" s="22">
        <v>43455</v>
      </c>
      <c r="X297" s="24">
        <v>11000</v>
      </c>
      <c r="Y297" s="22" t="s">
        <v>56</v>
      </c>
      <c r="Z297" s="24">
        <v>11000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Verificar Valores</v>
      </c>
      <c r="AL297" t="str">
        <f>IF(D297&lt;&gt;"",IF(AK297&lt;&gt;"OK",IF(IFERROR(VLOOKUP(C297&amp;D297,[1]Radicacion!$J$2:$EI$30174,2,0),VLOOKUP(D297,[1]Radicacion!$J$2:$L$30174,2,0))&lt;&gt;"","NO EXIGIBLES"),""),"")</f>
        <v>NO EXIGIBLES</v>
      </c>
    </row>
    <row r="298" spans="1:38" x14ac:dyDescent="0.25">
      <c r="A298" s="20">
        <v>290</v>
      </c>
      <c r="B298" s="21" t="s">
        <v>44</v>
      </c>
      <c r="C298" s="20" t="s">
        <v>91</v>
      </c>
      <c r="D298" s="20" t="s">
        <v>746</v>
      </c>
      <c r="E298" s="22">
        <v>43410</v>
      </c>
      <c r="F298" s="22">
        <v>43439</v>
      </c>
      <c r="G298" s="23">
        <v>427856</v>
      </c>
      <c r="H298" s="24">
        <v>0</v>
      </c>
      <c r="I298" s="31"/>
      <c r="J298" s="24">
        <v>0</v>
      </c>
      <c r="K298" s="24">
        <v>373844</v>
      </c>
      <c r="L298" s="24">
        <v>0</v>
      </c>
      <c r="M298" s="24">
        <v>0</v>
      </c>
      <c r="N298" s="24">
        <v>373844</v>
      </c>
      <c r="O298" s="24">
        <v>54012</v>
      </c>
      <c r="P298" s="26" t="s">
        <v>747</v>
      </c>
      <c r="Q298" s="23">
        <v>427856</v>
      </c>
      <c r="R298" s="24">
        <v>0</v>
      </c>
      <c r="S298" s="24">
        <v>0</v>
      </c>
      <c r="T298" s="22" t="s">
        <v>48</v>
      </c>
      <c r="U298" s="24">
        <v>0</v>
      </c>
      <c r="V298" s="23" t="s">
        <v>748</v>
      </c>
      <c r="W298" s="22">
        <v>43452</v>
      </c>
      <c r="X298" s="24">
        <v>54012</v>
      </c>
      <c r="Y298" s="22">
        <v>43518</v>
      </c>
      <c r="Z298" s="24">
        <v>54012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tr">
        <f t="shared" si="4"/>
        <v>Verificar Valores</v>
      </c>
      <c r="AL298" t="str">
        <f>IF(D298&lt;&gt;"",IF(AK298&lt;&gt;"OK",IF(IFERROR(VLOOKUP(C298&amp;D298,[1]Radicacion!$J$2:$EI$30174,2,0),VLOOKUP(D298,[1]Radicacion!$J$2:$L$30174,2,0))&lt;&gt;"","NO EXIGIBLES"),""),"")</f>
        <v>NO EXIGIBLES</v>
      </c>
    </row>
    <row r="299" spans="1:38" x14ac:dyDescent="0.25">
      <c r="A299" s="20">
        <v>291</v>
      </c>
      <c r="B299" s="21" t="s">
        <v>44</v>
      </c>
      <c r="C299" s="20" t="s">
        <v>91</v>
      </c>
      <c r="D299" s="20" t="s">
        <v>749</v>
      </c>
      <c r="E299" s="22">
        <v>43411</v>
      </c>
      <c r="F299" s="22">
        <v>43439</v>
      </c>
      <c r="G299" s="23">
        <v>22000</v>
      </c>
      <c r="H299" s="24">
        <v>0</v>
      </c>
      <c r="I299" s="31"/>
      <c r="J299" s="24">
        <v>0</v>
      </c>
      <c r="K299" s="24">
        <v>11000</v>
      </c>
      <c r="L299" s="24">
        <v>0</v>
      </c>
      <c r="M299" s="24">
        <v>0</v>
      </c>
      <c r="N299" s="24">
        <v>11000</v>
      </c>
      <c r="O299" s="24">
        <v>11000</v>
      </c>
      <c r="P299" s="26" t="s">
        <v>750</v>
      </c>
      <c r="Q299" s="23">
        <v>22000</v>
      </c>
      <c r="R299" s="24">
        <v>0</v>
      </c>
      <c r="S299" s="24">
        <v>0</v>
      </c>
      <c r="T299" s="22" t="s">
        <v>48</v>
      </c>
      <c r="U299" s="24">
        <v>0</v>
      </c>
      <c r="V299" s="23" t="s">
        <v>751</v>
      </c>
      <c r="W299" s="22">
        <v>43455</v>
      </c>
      <c r="X299" s="24">
        <v>11000</v>
      </c>
      <c r="Y299" s="22" t="s">
        <v>56</v>
      </c>
      <c r="Z299" s="24">
        <v>11000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Verificar Valores</v>
      </c>
      <c r="AL299" t="str">
        <f>IF(D299&lt;&gt;"",IF(AK299&lt;&gt;"OK",IF(IFERROR(VLOOKUP(C299&amp;D299,[1]Radicacion!$J$2:$EI$30174,2,0),VLOOKUP(D299,[1]Radicacion!$J$2:$L$30174,2,0))&lt;&gt;"","NO EXIGIBLES"),""),"")</f>
        <v>NO EXIGIBLES</v>
      </c>
    </row>
    <row r="300" spans="1:38" x14ac:dyDescent="0.25">
      <c r="A300" s="20">
        <v>292</v>
      </c>
      <c r="B300" s="21" t="s">
        <v>44</v>
      </c>
      <c r="C300" s="20" t="s">
        <v>91</v>
      </c>
      <c r="D300" s="20" t="s">
        <v>752</v>
      </c>
      <c r="E300" s="22">
        <v>43411</v>
      </c>
      <c r="F300" s="22">
        <v>43439</v>
      </c>
      <c r="G300" s="23">
        <v>21754</v>
      </c>
      <c r="H300" s="24">
        <v>0</v>
      </c>
      <c r="I300" s="31"/>
      <c r="J300" s="24">
        <v>0</v>
      </c>
      <c r="K300" s="24">
        <v>19081</v>
      </c>
      <c r="L300" s="24">
        <v>0</v>
      </c>
      <c r="M300" s="24">
        <v>0</v>
      </c>
      <c r="N300" s="24">
        <v>19081</v>
      </c>
      <c r="O300" s="24">
        <v>2673</v>
      </c>
      <c r="P300" s="26" t="s">
        <v>753</v>
      </c>
      <c r="Q300" s="23">
        <v>21754</v>
      </c>
      <c r="R300" s="24">
        <v>0</v>
      </c>
      <c r="S300" s="24">
        <v>0</v>
      </c>
      <c r="T300" s="22" t="s">
        <v>48</v>
      </c>
      <c r="U300" s="24">
        <v>0</v>
      </c>
      <c r="V300" s="23" t="s">
        <v>754</v>
      </c>
      <c r="W300" s="22">
        <v>43452</v>
      </c>
      <c r="X300" s="24">
        <v>2673</v>
      </c>
      <c r="Y300" s="22">
        <v>43518</v>
      </c>
      <c r="Z300" s="24">
        <v>2673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Verificar Valores</v>
      </c>
      <c r="AL300" t="str">
        <f>IF(D300&lt;&gt;"",IF(AK300&lt;&gt;"OK",IF(IFERROR(VLOOKUP(C300&amp;D300,[1]Radicacion!$J$2:$EI$30174,2,0),VLOOKUP(D300,[1]Radicacion!$J$2:$L$30174,2,0))&lt;&gt;"","NO EXIGIBLES"),""),"")</f>
        <v>NO EXIGIBLES</v>
      </c>
    </row>
    <row r="301" spans="1:38" x14ac:dyDescent="0.25">
      <c r="A301" s="20">
        <v>293</v>
      </c>
      <c r="B301" s="21" t="s">
        <v>44</v>
      </c>
      <c r="C301" s="20" t="s">
        <v>91</v>
      </c>
      <c r="D301" s="20" t="s">
        <v>755</v>
      </c>
      <c r="E301" s="22">
        <v>43411</v>
      </c>
      <c r="F301" s="22">
        <v>43439</v>
      </c>
      <c r="G301" s="23">
        <v>22000</v>
      </c>
      <c r="H301" s="24">
        <v>0</v>
      </c>
      <c r="I301" s="31"/>
      <c r="J301" s="24">
        <v>0</v>
      </c>
      <c r="K301" s="24">
        <v>11000</v>
      </c>
      <c r="L301" s="24">
        <v>0</v>
      </c>
      <c r="M301" s="24">
        <v>0</v>
      </c>
      <c r="N301" s="24">
        <v>11000</v>
      </c>
      <c r="O301" s="24">
        <v>11000</v>
      </c>
      <c r="P301" s="26" t="s">
        <v>756</v>
      </c>
      <c r="Q301" s="23">
        <v>22000</v>
      </c>
      <c r="R301" s="24">
        <v>0</v>
      </c>
      <c r="S301" s="24">
        <v>0</v>
      </c>
      <c r="T301" s="22" t="s">
        <v>48</v>
      </c>
      <c r="U301" s="24">
        <v>0</v>
      </c>
      <c r="V301" s="23" t="s">
        <v>757</v>
      </c>
      <c r="W301" s="22">
        <v>43455</v>
      </c>
      <c r="X301" s="24">
        <v>11000</v>
      </c>
      <c r="Y301" s="22" t="s">
        <v>56</v>
      </c>
      <c r="Z301" s="24">
        <v>11000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Verificar Valores</v>
      </c>
      <c r="AL301" t="str">
        <f>IF(D301&lt;&gt;"",IF(AK301&lt;&gt;"OK",IF(IFERROR(VLOOKUP(C301&amp;D301,[1]Radicacion!$J$2:$EI$30174,2,0),VLOOKUP(D301,[1]Radicacion!$J$2:$L$30174,2,0))&lt;&gt;"","NO EXIGIBLES"),""),"")</f>
        <v>NO EXIGIBLES</v>
      </c>
    </row>
    <row r="302" spans="1:38" x14ac:dyDescent="0.25">
      <c r="A302" s="20">
        <v>294</v>
      </c>
      <c r="B302" s="21" t="s">
        <v>44</v>
      </c>
      <c r="C302" s="20" t="s">
        <v>91</v>
      </c>
      <c r="D302" s="20" t="s">
        <v>758</v>
      </c>
      <c r="E302" s="22">
        <v>43411</v>
      </c>
      <c r="F302" s="22">
        <v>43439</v>
      </c>
      <c r="G302" s="23">
        <v>22000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22000</v>
      </c>
      <c r="P302" s="26" t="s">
        <v>759</v>
      </c>
      <c r="Q302" s="23">
        <v>22000</v>
      </c>
      <c r="R302" s="24">
        <v>0</v>
      </c>
      <c r="S302" s="24">
        <v>0</v>
      </c>
      <c r="T302" s="22" t="s">
        <v>48</v>
      </c>
      <c r="U302" s="24">
        <v>0</v>
      </c>
      <c r="V302" s="23" t="s">
        <v>760</v>
      </c>
      <c r="W302" s="22">
        <v>43455</v>
      </c>
      <c r="X302" s="24">
        <v>22000</v>
      </c>
      <c r="Y302" s="22" t="s">
        <v>56</v>
      </c>
      <c r="Z302" s="24">
        <v>22000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Verificar Valores</v>
      </c>
      <c r="AL302" t="str">
        <f>IF(D302&lt;&gt;"",IF(AK302&lt;&gt;"OK",IF(IFERROR(VLOOKUP(C302&amp;D302,[1]Radicacion!$J$2:$EI$30174,2,0),VLOOKUP(D302,[1]Radicacion!$J$2:$L$30174,2,0))&lt;&gt;"","NO EXIGIBLES"),""),"")</f>
        <v>NO EXIGIBLES</v>
      </c>
    </row>
    <row r="303" spans="1:38" x14ac:dyDescent="0.25">
      <c r="A303" s="20">
        <v>295</v>
      </c>
      <c r="B303" s="21" t="s">
        <v>44</v>
      </c>
      <c r="C303" s="20" t="s">
        <v>91</v>
      </c>
      <c r="D303" s="20" t="s">
        <v>761</v>
      </c>
      <c r="E303" s="22">
        <v>43411</v>
      </c>
      <c r="F303" s="22">
        <v>43439</v>
      </c>
      <c r="G303" s="23">
        <v>22000</v>
      </c>
      <c r="H303" s="24">
        <v>0</v>
      </c>
      <c r="I303" s="31"/>
      <c r="J303" s="24">
        <v>0</v>
      </c>
      <c r="K303" s="24">
        <v>11000</v>
      </c>
      <c r="L303" s="24">
        <v>0</v>
      </c>
      <c r="M303" s="24">
        <v>0</v>
      </c>
      <c r="N303" s="24">
        <v>11000</v>
      </c>
      <c r="O303" s="24">
        <v>11000</v>
      </c>
      <c r="P303" s="26" t="s">
        <v>762</v>
      </c>
      <c r="Q303" s="23">
        <v>22000</v>
      </c>
      <c r="R303" s="24">
        <v>0</v>
      </c>
      <c r="S303" s="24">
        <v>0</v>
      </c>
      <c r="T303" s="22" t="s">
        <v>48</v>
      </c>
      <c r="U303" s="24">
        <v>0</v>
      </c>
      <c r="V303" s="23" t="s">
        <v>763</v>
      </c>
      <c r="W303" s="22">
        <v>43455</v>
      </c>
      <c r="X303" s="24">
        <v>11000</v>
      </c>
      <c r="Y303" s="22" t="s">
        <v>56</v>
      </c>
      <c r="Z303" s="24">
        <v>11000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Verificar Valores</v>
      </c>
      <c r="AL303" t="str">
        <f>IF(D303&lt;&gt;"",IF(AK303&lt;&gt;"OK",IF(IFERROR(VLOOKUP(C303&amp;D303,[1]Radicacion!$J$2:$EI$30174,2,0),VLOOKUP(D303,[1]Radicacion!$J$2:$L$30174,2,0))&lt;&gt;"","NO EXIGIBLES"),""),"")</f>
        <v>NO EXIGIBLES</v>
      </c>
    </row>
    <row r="304" spans="1:38" x14ac:dyDescent="0.25">
      <c r="A304" s="20">
        <v>296</v>
      </c>
      <c r="B304" s="21" t="s">
        <v>44</v>
      </c>
      <c r="C304" s="20" t="s">
        <v>91</v>
      </c>
      <c r="D304" s="20" t="s">
        <v>764</v>
      </c>
      <c r="E304" s="22">
        <v>43411</v>
      </c>
      <c r="F304" s="22">
        <v>43439</v>
      </c>
      <c r="G304" s="23">
        <v>22000</v>
      </c>
      <c r="H304" s="24">
        <v>0</v>
      </c>
      <c r="I304" s="31"/>
      <c r="J304" s="24">
        <v>0</v>
      </c>
      <c r="K304" s="24">
        <v>11000</v>
      </c>
      <c r="L304" s="24">
        <v>0</v>
      </c>
      <c r="M304" s="24">
        <v>0</v>
      </c>
      <c r="N304" s="24">
        <v>11000</v>
      </c>
      <c r="O304" s="24">
        <v>11000</v>
      </c>
      <c r="P304" s="26" t="s">
        <v>765</v>
      </c>
      <c r="Q304" s="23">
        <v>22000</v>
      </c>
      <c r="R304" s="24">
        <v>0</v>
      </c>
      <c r="S304" s="24">
        <v>0</v>
      </c>
      <c r="T304" s="22" t="s">
        <v>48</v>
      </c>
      <c r="U304" s="24">
        <v>0</v>
      </c>
      <c r="V304" s="23" t="s">
        <v>766</v>
      </c>
      <c r="W304" s="22">
        <v>43455</v>
      </c>
      <c r="X304" s="24">
        <v>11000</v>
      </c>
      <c r="Y304" s="22" t="s">
        <v>56</v>
      </c>
      <c r="Z304" s="24">
        <v>11000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Verificar Valores</v>
      </c>
      <c r="AL304" t="str">
        <f>IF(D304&lt;&gt;"",IF(AK304&lt;&gt;"OK",IF(IFERROR(VLOOKUP(C304&amp;D304,[1]Radicacion!$J$2:$EI$30174,2,0),VLOOKUP(D304,[1]Radicacion!$J$2:$L$30174,2,0))&lt;&gt;"","NO EXIGIBLES"),""),"")</f>
        <v>NO EXIGIBLES</v>
      </c>
    </row>
    <row r="305" spans="1:38" x14ac:dyDescent="0.25">
      <c r="A305" s="20">
        <v>297</v>
      </c>
      <c r="B305" s="21" t="s">
        <v>44</v>
      </c>
      <c r="C305" s="20" t="s">
        <v>91</v>
      </c>
      <c r="D305" s="20" t="s">
        <v>767</v>
      </c>
      <c r="E305" s="22">
        <v>43411</v>
      </c>
      <c r="F305" s="22">
        <v>43439</v>
      </c>
      <c r="G305" s="23">
        <v>22000</v>
      </c>
      <c r="H305" s="24">
        <v>0</v>
      </c>
      <c r="I305" s="31"/>
      <c r="J305" s="24">
        <v>0</v>
      </c>
      <c r="K305" s="24">
        <v>11000</v>
      </c>
      <c r="L305" s="24">
        <v>0</v>
      </c>
      <c r="M305" s="24">
        <v>0</v>
      </c>
      <c r="N305" s="24">
        <v>11000</v>
      </c>
      <c r="O305" s="24">
        <v>11000</v>
      </c>
      <c r="P305" s="26" t="s">
        <v>768</v>
      </c>
      <c r="Q305" s="23">
        <v>22000</v>
      </c>
      <c r="R305" s="24">
        <v>0</v>
      </c>
      <c r="S305" s="24">
        <v>0</v>
      </c>
      <c r="T305" s="22" t="s">
        <v>48</v>
      </c>
      <c r="U305" s="24">
        <v>0</v>
      </c>
      <c r="V305" s="23" t="s">
        <v>769</v>
      </c>
      <c r="W305" s="22">
        <v>43455</v>
      </c>
      <c r="X305" s="24">
        <v>11000</v>
      </c>
      <c r="Y305" s="22" t="s">
        <v>56</v>
      </c>
      <c r="Z305" s="24">
        <v>11000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Verificar Valores</v>
      </c>
      <c r="AL305" t="str">
        <f>IF(D305&lt;&gt;"",IF(AK305&lt;&gt;"OK",IF(IFERROR(VLOOKUP(C305&amp;D305,[1]Radicacion!$J$2:$EI$30174,2,0),VLOOKUP(D305,[1]Radicacion!$J$2:$L$30174,2,0))&lt;&gt;"","NO EXIGIBLES"),""),"")</f>
        <v>NO EXIGIBLES</v>
      </c>
    </row>
    <row r="306" spans="1:38" x14ac:dyDescent="0.25">
      <c r="A306" s="20">
        <v>298</v>
      </c>
      <c r="B306" s="21" t="s">
        <v>44</v>
      </c>
      <c r="C306" s="20" t="s">
        <v>91</v>
      </c>
      <c r="D306" s="20" t="s">
        <v>770</v>
      </c>
      <c r="E306" s="22">
        <v>43411</v>
      </c>
      <c r="F306" s="22">
        <v>43439</v>
      </c>
      <c r="G306" s="23">
        <v>22000</v>
      </c>
      <c r="H306" s="24">
        <v>0</v>
      </c>
      <c r="I306" s="31"/>
      <c r="J306" s="24">
        <v>0</v>
      </c>
      <c r="K306" s="24">
        <v>11000</v>
      </c>
      <c r="L306" s="24">
        <v>0</v>
      </c>
      <c r="M306" s="24">
        <v>0</v>
      </c>
      <c r="N306" s="24">
        <v>11000</v>
      </c>
      <c r="O306" s="24">
        <v>11000</v>
      </c>
      <c r="P306" s="26" t="s">
        <v>771</v>
      </c>
      <c r="Q306" s="23">
        <v>22000</v>
      </c>
      <c r="R306" s="24">
        <v>0</v>
      </c>
      <c r="S306" s="24">
        <v>0</v>
      </c>
      <c r="T306" s="22" t="s">
        <v>48</v>
      </c>
      <c r="U306" s="24">
        <v>0</v>
      </c>
      <c r="V306" s="23" t="s">
        <v>772</v>
      </c>
      <c r="W306" s="22">
        <v>43455</v>
      </c>
      <c r="X306" s="24">
        <v>11000</v>
      </c>
      <c r="Y306" s="22" t="s">
        <v>56</v>
      </c>
      <c r="Z306" s="24">
        <v>11000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Verificar Valores</v>
      </c>
      <c r="AL306" t="str">
        <f>IF(D306&lt;&gt;"",IF(AK306&lt;&gt;"OK",IF(IFERROR(VLOOKUP(C306&amp;D306,[1]Radicacion!$J$2:$EI$30174,2,0),VLOOKUP(D306,[1]Radicacion!$J$2:$L$30174,2,0))&lt;&gt;"","NO EXIGIBLES"),""),"")</f>
        <v>NO EXIGIBLES</v>
      </c>
    </row>
    <row r="307" spans="1:38" x14ac:dyDescent="0.25">
      <c r="A307" s="20">
        <v>299</v>
      </c>
      <c r="B307" s="21" t="s">
        <v>44</v>
      </c>
      <c r="C307" s="20" t="s">
        <v>91</v>
      </c>
      <c r="D307" s="20" t="s">
        <v>773</v>
      </c>
      <c r="E307" s="22">
        <v>43411</v>
      </c>
      <c r="F307" s="22">
        <v>43439</v>
      </c>
      <c r="G307" s="23">
        <v>22000</v>
      </c>
      <c r="H307" s="24">
        <v>0</v>
      </c>
      <c r="I307" s="31"/>
      <c r="J307" s="24">
        <v>0</v>
      </c>
      <c r="K307" s="24">
        <v>11000</v>
      </c>
      <c r="L307" s="24">
        <v>0</v>
      </c>
      <c r="M307" s="24">
        <v>0</v>
      </c>
      <c r="N307" s="24">
        <v>11000</v>
      </c>
      <c r="O307" s="24">
        <v>11000</v>
      </c>
      <c r="P307" s="26" t="s">
        <v>774</v>
      </c>
      <c r="Q307" s="23">
        <v>22000</v>
      </c>
      <c r="R307" s="24">
        <v>0</v>
      </c>
      <c r="S307" s="24">
        <v>0</v>
      </c>
      <c r="T307" s="22" t="s">
        <v>48</v>
      </c>
      <c r="U307" s="24">
        <v>0</v>
      </c>
      <c r="V307" s="23" t="s">
        <v>775</v>
      </c>
      <c r="W307" s="22">
        <v>43455</v>
      </c>
      <c r="X307" s="24">
        <v>11000</v>
      </c>
      <c r="Y307" s="22" t="s">
        <v>56</v>
      </c>
      <c r="Z307" s="24">
        <v>11000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Verificar Valores</v>
      </c>
      <c r="AL307" t="str">
        <f>IF(D307&lt;&gt;"",IF(AK307&lt;&gt;"OK",IF(IFERROR(VLOOKUP(C307&amp;D307,[1]Radicacion!$J$2:$EI$30174,2,0),VLOOKUP(D307,[1]Radicacion!$J$2:$L$30174,2,0))&lt;&gt;"","NO EXIGIBLES"),""),"")</f>
        <v>NO EXIGIBLES</v>
      </c>
    </row>
    <row r="308" spans="1:38" x14ac:dyDescent="0.25">
      <c r="A308" s="20">
        <v>300</v>
      </c>
      <c r="B308" s="21" t="s">
        <v>44</v>
      </c>
      <c r="C308" s="20" t="s">
        <v>91</v>
      </c>
      <c r="D308" s="20" t="s">
        <v>776</v>
      </c>
      <c r="E308" s="22">
        <v>43411</v>
      </c>
      <c r="F308" s="22">
        <v>43439</v>
      </c>
      <c r="G308" s="23">
        <v>22000</v>
      </c>
      <c r="H308" s="24">
        <v>0</v>
      </c>
      <c r="I308" s="31"/>
      <c r="J308" s="24">
        <v>0</v>
      </c>
      <c r="K308" s="24">
        <v>11000</v>
      </c>
      <c r="L308" s="24">
        <v>0</v>
      </c>
      <c r="M308" s="24">
        <v>0</v>
      </c>
      <c r="N308" s="24">
        <v>11000</v>
      </c>
      <c r="O308" s="24">
        <v>11000</v>
      </c>
      <c r="P308" s="26" t="s">
        <v>777</v>
      </c>
      <c r="Q308" s="23">
        <v>22000</v>
      </c>
      <c r="R308" s="24">
        <v>0</v>
      </c>
      <c r="S308" s="24">
        <v>0</v>
      </c>
      <c r="T308" s="22" t="s">
        <v>48</v>
      </c>
      <c r="U308" s="24">
        <v>0</v>
      </c>
      <c r="V308" s="23" t="s">
        <v>778</v>
      </c>
      <c r="W308" s="22">
        <v>43458</v>
      </c>
      <c r="X308" s="24">
        <v>11000</v>
      </c>
      <c r="Y308" s="22" t="s">
        <v>56</v>
      </c>
      <c r="Z308" s="24">
        <v>11000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Verificar Valores</v>
      </c>
      <c r="AL308" t="str">
        <f>IF(D308&lt;&gt;"",IF(AK308&lt;&gt;"OK",IF(IFERROR(VLOOKUP(C308&amp;D308,[1]Radicacion!$J$2:$EI$30174,2,0),VLOOKUP(D308,[1]Radicacion!$J$2:$L$30174,2,0))&lt;&gt;"","NO EXIGIBLES"),""),"")</f>
        <v>NO EXIGIBLES</v>
      </c>
    </row>
    <row r="309" spans="1:38" x14ac:dyDescent="0.25">
      <c r="A309" s="20">
        <v>301</v>
      </c>
      <c r="B309" s="21" t="s">
        <v>44</v>
      </c>
      <c r="C309" s="20" t="s">
        <v>91</v>
      </c>
      <c r="D309" s="20" t="s">
        <v>779</v>
      </c>
      <c r="E309" s="22">
        <v>43411</v>
      </c>
      <c r="F309" s="22">
        <v>43439</v>
      </c>
      <c r="G309" s="23">
        <v>22000</v>
      </c>
      <c r="H309" s="24">
        <v>0</v>
      </c>
      <c r="I309" s="31"/>
      <c r="J309" s="24">
        <v>0</v>
      </c>
      <c r="K309" s="24">
        <v>11000</v>
      </c>
      <c r="L309" s="24">
        <v>0</v>
      </c>
      <c r="M309" s="24">
        <v>0</v>
      </c>
      <c r="N309" s="24">
        <v>11000</v>
      </c>
      <c r="O309" s="24">
        <v>11000</v>
      </c>
      <c r="P309" s="26" t="s">
        <v>780</v>
      </c>
      <c r="Q309" s="23">
        <v>22000</v>
      </c>
      <c r="R309" s="24">
        <v>0</v>
      </c>
      <c r="S309" s="24">
        <v>0</v>
      </c>
      <c r="T309" s="22" t="s">
        <v>48</v>
      </c>
      <c r="U309" s="24">
        <v>0</v>
      </c>
      <c r="V309" s="23" t="s">
        <v>781</v>
      </c>
      <c r="W309" s="22">
        <v>43458</v>
      </c>
      <c r="X309" s="24">
        <v>11000</v>
      </c>
      <c r="Y309" s="22" t="s">
        <v>56</v>
      </c>
      <c r="Z309" s="24">
        <v>11000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Verificar Valores</v>
      </c>
      <c r="AL309" t="str">
        <f>IF(D309&lt;&gt;"",IF(AK309&lt;&gt;"OK",IF(IFERROR(VLOOKUP(C309&amp;D309,[1]Radicacion!$J$2:$EI$30174,2,0),VLOOKUP(D309,[1]Radicacion!$J$2:$L$30174,2,0))&lt;&gt;"","NO EXIGIBLES"),""),"")</f>
        <v>NO EXIGIBLES</v>
      </c>
    </row>
    <row r="310" spans="1:38" x14ac:dyDescent="0.25">
      <c r="A310" s="20">
        <v>302</v>
      </c>
      <c r="B310" s="21" t="s">
        <v>44</v>
      </c>
      <c r="C310" s="20" t="s">
        <v>91</v>
      </c>
      <c r="D310" s="20" t="s">
        <v>782</v>
      </c>
      <c r="E310" s="22">
        <v>43411</v>
      </c>
      <c r="F310" s="22">
        <v>43439</v>
      </c>
      <c r="G310" s="23">
        <v>22000</v>
      </c>
      <c r="H310" s="24">
        <v>0</v>
      </c>
      <c r="I310" s="31"/>
      <c r="J310" s="24">
        <v>0</v>
      </c>
      <c r="K310" s="24">
        <v>11000</v>
      </c>
      <c r="L310" s="24">
        <v>0</v>
      </c>
      <c r="M310" s="24">
        <v>0</v>
      </c>
      <c r="N310" s="24">
        <v>11000</v>
      </c>
      <c r="O310" s="24">
        <v>11000</v>
      </c>
      <c r="P310" s="26" t="s">
        <v>783</v>
      </c>
      <c r="Q310" s="23">
        <v>22000</v>
      </c>
      <c r="R310" s="24">
        <v>0</v>
      </c>
      <c r="S310" s="24">
        <v>0</v>
      </c>
      <c r="T310" s="22" t="s">
        <v>48</v>
      </c>
      <c r="U310" s="24">
        <v>0</v>
      </c>
      <c r="V310" s="23" t="s">
        <v>784</v>
      </c>
      <c r="W310" s="22">
        <v>43458</v>
      </c>
      <c r="X310" s="24">
        <v>11000</v>
      </c>
      <c r="Y310" s="22" t="s">
        <v>56</v>
      </c>
      <c r="Z310" s="24">
        <v>11000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Verificar Valores</v>
      </c>
      <c r="AL310" t="str">
        <f>IF(D310&lt;&gt;"",IF(AK310&lt;&gt;"OK",IF(IFERROR(VLOOKUP(C310&amp;D310,[1]Radicacion!$J$2:$EI$30174,2,0),VLOOKUP(D310,[1]Radicacion!$J$2:$L$30174,2,0))&lt;&gt;"","NO EXIGIBLES"),""),"")</f>
        <v>NO EXIGIBLES</v>
      </c>
    </row>
    <row r="311" spans="1:38" x14ac:dyDescent="0.25">
      <c r="A311" s="20">
        <v>303</v>
      </c>
      <c r="B311" s="21" t="s">
        <v>44</v>
      </c>
      <c r="C311" s="20" t="s">
        <v>91</v>
      </c>
      <c r="D311" s="20" t="s">
        <v>785</v>
      </c>
      <c r="E311" s="22">
        <v>43411</v>
      </c>
      <c r="F311" s="22">
        <v>43439</v>
      </c>
      <c r="G311" s="23">
        <v>22000</v>
      </c>
      <c r="H311" s="24">
        <v>0</v>
      </c>
      <c r="I311" s="31"/>
      <c r="J311" s="24">
        <v>0</v>
      </c>
      <c r="K311" s="24">
        <v>11000</v>
      </c>
      <c r="L311" s="24">
        <v>0</v>
      </c>
      <c r="M311" s="24">
        <v>0</v>
      </c>
      <c r="N311" s="24">
        <v>11000</v>
      </c>
      <c r="O311" s="24">
        <v>11000</v>
      </c>
      <c r="P311" s="26" t="s">
        <v>786</v>
      </c>
      <c r="Q311" s="23">
        <v>22000</v>
      </c>
      <c r="R311" s="24">
        <v>0</v>
      </c>
      <c r="S311" s="24">
        <v>0</v>
      </c>
      <c r="T311" s="22" t="s">
        <v>48</v>
      </c>
      <c r="U311" s="24">
        <v>0</v>
      </c>
      <c r="V311" s="23" t="s">
        <v>787</v>
      </c>
      <c r="W311" s="22">
        <v>43458</v>
      </c>
      <c r="X311" s="24">
        <v>11000</v>
      </c>
      <c r="Y311" s="22" t="s">
        <v>56</v>
      </c>
      <c r="Z311" s="24">
        <v>11000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Verificar Valores</v>
      </c>
      <c r="AL311" t="str">
        <f>IF(D311&lt;&gt;"",IF(AK311&lt;&gt;"OK",IF(IFERROR(VLOOKUP(C311&amp;D311,[1]Radicacion!$J$2:$EI$30174,2,0),VLOOKUP(D311,[1]Radicacion!$J$2:$L$30174,2,0))&lt;&gt;"","NO EXIGIBLES"),""),"")</f>
        <v>NO EXIGIBLES</v>
      </c>
    </row>
    <row r="312" spans="1:38" x14ac:dyDescent="0.25">
      <c r="A312" s="20">
        <v>304</v>
      </c>
      <c r="B312" s="21" t="s">
        <v>44</v>
      </c>
      <c r="C312" s="20" t="s">
        <v>91</v>
      </c>
      <c r="D312" s="20" t="s">
        <v>788</v>
      </c>
      <c r="E312" s="22">
        <v>43411</v>
      </c>
      <c r="F312" s="22">
        <v>43439</v>
      </c>
      <c r="G312" s="23">
        <v>22000</v>
      </c>
      <c r="H312" s="24">
        <v>0</v>
      </c>
      <c r="I312" s="31"/>
      <c r="J312" s="24">
        <v>0</v>
      </c>
      <c r="K312" s="24">
        <v>11000</v>
      </c>
      <c r="L312" s="24">
        <v>0</v>
      </c>
      <c r="M312" s="24">
        <v>0</v>
      </c>
      <c r="N312" s="24">
        <v>11000</v>
      </c>
      <c r="O312" s="24">
        <v>11000</v>
      </c>
      <c r="P312" s="26" t="s">
        <v>789</v>
      </c>
      <c r="Q312" s="23">
        <v>22000</v>
      </c>
      <c r="R312" s="24">
        <v>0</v>
      </c>
      <c r="S312" s="24">
        <v>0</v>
      </c>
      <c r="T312" s="22" t="s">
        <v>48</v>
      </c>
      <c r="U312" s="24">
        <v>0</v>
      </c>
      <c r="V312" s="23" t="s">
        <v>790</v>
      </c>
      <c r="W312" s="22">
        <v>43458</v>
      </c>
      <c r="X312" s="24">
        <v>11000</v>
      </c>
      <c r="Y312" s="22" t="s">
        <v>56</v>
      </c>
      <c r="Z312" s="24">
        <v>11000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Verificar Valores</v>
      </c>
      <c r="AL312" t="str">
        <f>IF(D312&lt;&gt;"",IF(AK312&lt;&gt;"OK",IF(IFERROR(VLOOKUP(C312&amp;D312,[1]Radicacion!$J$2:$EI$30174,2,0),VLOOKUP(D312,[1]Radicacion!$J$2:$L$30174,2,0))&lt;&gt;"","NO EXIGIBLES"),""),"")</f>
        <v>NO EXIGIBLES</v>
      </c>
    </row>
    <row r="313" spans="1:38" x14ac:dyDescent="0.25">
      <c r="A313" s="20">
        <v>305</v>
      </c>
      <c r="B313" s="21" t="s">
        <v>44</v>
      </c>
      <c r="C313" s="20" t="s">
        <v>91</v>
      </c>
      <c r="D313" s="20" t="s">
        <v>791</v>
      </c>
      <c r="E313" s="22">
        <v>43411</v>
      </c>
      <c r="F313" s="22">
        <v>43439</v>
      </c>
      <c r="G313" s="23">
        <v>148400</v>
      </c>
      <c r="H313" s="24">
        <v>0</v>
      </c>
      <c r="I313" s="31"/>
      <c r="J313" s="24">
        <v>0</v>
      </c>
      <c r="K313" s="24">
        <v>104610</v>
      </c>
      <c r="L313" s="24">
        <v>0</v>
      </c>
      <c r="M313" s="24">
        <v>0</v>
      </c>
      <c r="N313" s="24">
        <v>104610</v>
      </c>
      <c r="O313" s="24">
        <v>43790</v>
      </c>
      <c r="P313" s="26" t="s">
        <v>792</v>
      </c>
      <c r="Q313" s="23">
        <v>148400</v>
      </c>
      <c r="R313" s="24">
        <v>0</v>
      </c>
      <c r="S313" s="24">
        <v>0</v>
      </c>
      <c r="T313" s="22" t="s">
        <v>48</v>
      </c>
      <c r="U313" s="24">
        <v>0</v>
      </c>
      <c r="V313" s="23" t="s">
        <v>793</v>
      </c>
      <c r="W313" s="22">
        <v>43452</v>
      </c>
      <c r="X313" s="24">
        <v>43790</v>
      </c>
      <c r="Y313" s="22">
        <v>43518</v>
      </c>
      <c r="Z313" s="24">
        <v>43790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tr">
        <f t="shared" si="4"/>
        <v>Verificar Valores</v>
      </c>
      <c r="AL313" t="str">
        <f>IF(D313&lt;&gt;"",IF(AK313&lt;&gt;"OK",IF(IFERROR(VLOOKUP(C313&amp;D313,[1]Radicacion!$J$2:$EI$30174,2,0),VLOOKUP(D313,[1]Radicacion!$J$2:$L$30174,2,0))&lt;&gt;"","NO EXIGIBLES"),""),"")</f>
        <v>NO EXIGIBLES</v>
      </c>
    </row>
    <row r="314" spans="1:38" x14ac:dyDescent="0.25">
      <c r="A314" s="20">
        <v>306</v>
      </c>
      <c r="B314" s="21" t="s">
        <v>44</v>
      </c>
      <c r="C314" s="20" t="s">
        <v>91</v>
      </c>
      <c r="D314" s="20" t="s">
        <v>794</v>
      </c>
      <c r="E314" s="22">
        <v>43412</v>
      </c>
      <c r="F314" s="22">
        <v>43439</v>
      </c>
      <c r="G314" s="23">
        <v>22000</v>
      </c>
      <c r="H314" s="24">
        <v>0</v>
      </c>
      <c r="I314" s="31"/>
      <c r="J314" s="24">
        <v>0</v>
      </c>
      <c r="K314" s="24">
        <v>11000</v>
      </c>
      <c r="L314" s="24">
        <v>0</v>
      </c>
      <c r="M314" s="24">
        <v>0</v>
      </c>
      <c r="N314" s="24">
        <v>11000</v>
      </c>
      <c r="O314" s="24">
        <v>11000</v>
      </c>
      <c r="P314" s="26" t="s">
        <v>795</v>
      </c>
      <c r="Q314" s="23">
        <v>22000</v>
      </c>
      <c r="R314" s="24">
        <v>0</v>
      </c>
      <c r="S314" s="24">
        <v>0</v>
      </c>
      <c r="T314" s="22" t="s">
        <v>48</v>
      </c>
      <c r="U314" s="24">
        <v>0</v>
      </c>
      <c r="V314" s="23" t="s">
        <v>796</v>
      </c>
      <c r="W314" s="22">
        <v>43458</v>
      </c>
      <c r="X314" s="24">
        <v>11000</v>
      </c>
      <c r="Y314" s="22" t="s">
        <v>56</v>
      </c>
      <c r="Z314" s="24">
        <v>11000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Verificar Valores</v>
      </c>
      <c r="AL314" t="str">
        <f>IF(D314&lt;&gt;"",IF(AK314&lt;&gt;"OK",IF(IFERROR(VLOOKUP(C314&amp;D314,[1]Radicacion!$J$2:$EI$30174,2,0),VLOOKUP(D314,[1]Radicacion!$J$2:$L$30174,2,0))&lt;&gt;"","NO EXIGIBLES"),""),"")</f>
        <v>NO EXIGIBLES</v>
      </c>
    </row>
    <row r="315" spans="1:38" x14ac:dyDescent="0.25">
      <c r="A315" s="20">
        <v>307</v>
      </c>
      <c r="B315" s="21" t="s">
        <v>44</v>
      </c>
      <c r="C315" s="20" t="s">
        <v>91</v>
      </c>
      <c r="D315" s="20" t="s">
        <v>797</v>
      </c>
      <c r="E315" s="22">
        <v>43412</v>
      </c>
      <c r="F315" s="22">
        <v>43439</v>
      </c>
      <c r="G315" s="23">
        <v>22000</v>
      </c>
      <c r="H315" s="24">
        <v>0</v>
      </c>
      <c r="I315" s="31"/>
      <c r="J315" s="24">
        <v>0</v>
      </c>
      <c r="K315" s="24">
        <v>11000</v>
      </c>
      <c r="L315" s="24">
        <v>0</v>
      </c>
      <c r="M315" s="24">
        <v>0</v>
      </c>
      <c r="N315" s="24">
        <v>11000</v>
      </c>
      <c r="O315" s="24">
        <v>11000</v>
      </c>
      <c r="P315" s="26" t="s">
        <v>798</v>
      </c>
      <c r="Q315" s="23">
        <v>22000</v>
      </c>
      <c r="R315" s="24">
        <v>0</v>
      </c>
      <c r="S315" s="24">
        <v>0</v>
      </c>
      <c r="T315" s="22" t="s">
        <v>48</v>
      </c>
      <c r="U315" s="24">
        <v>0</v>
      </c>
      <c r="V315" s="23" t="s">
        <v>799</v>
      </c>
      <c r="W315" s="22">
        <v>43458</v>
      </c>
      <c r="X315" s="24">
        <v>11000</v>
      </c>
      <c r="Y315" s="22" t="s">
        <v>56</v>
      </c>
      <c r="Z315" s="24">
        <v>11000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tr">
        <f t="shared" si="4"/>
        <v>Verificar Valores</v>
      </c>
      <c r="AL315" t="str">
        <f>IF(D315&lt;&gt;"",IF(AK315&lt;&gt;"OK",IF(IFERROR(VLOOKUP(C315&amp;D315,[1]Radicacion!$J$2:$EI$30174,2,0),VLOOKUP(D315,[1]Radicacion!$J$2:$L$30174,2,0))&lt;&gt;"","NO EXIGIBLES"),""),"")</f>
        <v>NO EXIGIBLES</v>
      </c>
    </row>
    <row r="316" spans="1:38" x14ac:dyDescent="0.25">
      <c r="A316" s="20">
        <v>308</v>
      </c>
      <c r="B316" s="21" t="s">
        <v>44</v>
      </c>
      <c r="C316" s="20" t="s">
        <v>91</v>
      </c>
      <c r="D316" s="20" t="s">
        <v>800</v>
      </c>
      <c r="E316" s="22">
        <v>43412</v>
      </c>
      <c r="F316" s="22">
        <v>43439</v>
      </c>
      <c r="G316" s="23">
        <v>22000</v>
      </c>
      <c r="H316" s="24">
        <v>0</v>
      </c>
      <c r="I316" s="31"/>
      <c r="J316" s="24">
        <v>0</v>
      </c>
      <c r="K316" s="24">
        <v>11000</v>
      </c>
      <c r="L316" s="24">
        <v>0</v>
      </c>
      <c r="M316" s="24">
        <v>0</v>
      </c>
      <c r="N316" s="24">
        <v>11000</v>
      </c>
      <c r="O316" s="24">
        <v>11000</v>
      </c>
      <c r="P316" s="26" t="s">
        <v>801</v>
      </c>
      <c r="Q316" s="23">
        <v>22000</v>
      </c>
      <c r="R316" s="24">
        <v>0</v>
      </c>
      <c r="S316" s="24">
        <v>0</v>
      </c>
      <c r="T316" s="22" t="s">
        <v>48</v>
      </c>
      <c r="U316" s="24">
        <v>0</v>
      </c>
      <c r="V316" s="23" t="s">
        <v>802</v>
      </c>
      <c r="W316" s="22">
        <v>43458</v>
      </c>
      <c r="X316" s="24">
        <v>11000</v>
      </c>
      <c r="Y316" s="22" t="s">
        <v>56</v>
      </c>
      <c r="Z316" s="24">
        <v>11000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Verificar Valores</v>
      </c>
      <c r="AL316" t="str">
        <f>IF(D316&lt;&gt;"",IF(AK316&lt;&gt;"OK",IF(IFERROR(VLOOKUP(C316&amp;D316,[1]Radicacion!$J$2:$EI$30174,2,0),VLOOKUP(D316,[1]Radicacion!$J$2:$L$30174,2,0))&lt;&gt;"","NO EXIGIBLES"),""),"")</f>
        <v>NO EXIGIBLES</v>
      </c>
    </row>
    <row r="317" spans="1:38" x14ac:dyDescent="0.25">
      <c r="A317" s="20">
        <v>309</v>
      </c>
      <c r="B317" s="21" t="s">
        <v>44</v>
      </c>
      <c r="C317" s="20" t="s">
        <v>91</v>
      </c>
      <c r="D317" s="20" t="s">
        <v>803</v>
      </c>
      <c r="E317" s="22">
        <v>43412</v>
      </c>
      <c r="F317" s="22">
        <v>43439</v>
      </c>
      <c r="G317" s="23">
        <v>22000</v>
      </c>
      <c r="H317" s="24">
        <v>0</v>
      </c>
      <c r="I317" s="31"/>
      <c r="J317" s="24">
        <v>0</v>
      </c>
      <c r="K317" s="24">
        <v>11000</v>
      </c>
      <c r="L317" s="24">
        <v>0</v>
      </c>
      <c r="M317" s="24">
        <v>0</v>
      </c>
      <c r="N317" s="24">
        <v>11000</v>
      </c>
      <c r="O317" s="24">
        <v>11000</v>
      </c>
      <c r="P317" s="26" t="s">
        <v>804</v>
      </c>
      <c r="Q317" s="23">
        <v>22000</v>
      </c>
      <c r="R317" s="24">
        <v>0</v>
      </c>
      <c r="S317" s="24">
        <v>0</v>
      </c>
      <c r="T317" s="22" t="s">
        <v>48</v>
      </c>
      <c r="U317" s="24">
        <v>0</v>
      </c>
      <c r="V317" s="23" t="s">
        <v>805</v>
      </c>
      <c r="W317" s="22">
        <v>43458</v>
      </c>
      <c r="X317" s="24">
        <v>11000</v>
      </c>
      <c r="Y317" s="22" t="s">
        <v>56</v>
      </c>
      <c r="Z317" s="24">
        <v>11000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Verificar Valores</v>
      </c>
      <c r="AL317" t="str">
        <f>IF(D317&lt;&gt;"",IF(AK317&lt;&gt;"OK",IF(IFERROR(VLOOKUP(C317&amp;D317,[1]Radicacion!$J$2:$EI$30174,2,0),VLOOKUP(D317,[1]Radicacion!$J$2:$L$30174,2,0))&lt;&gt;"","NO EXIGIBLES"),""),"")</f>
        <v>NO EXIGIBLES</v>
      </c>
    </row>
    <row r="318" spans="1:38" x14ac:dyDescent="0.25">
      <c r="A318" s="20">
        <v>310</v>
      </c>
      <c r="B318" s="21" t="s">
        <v>44</v>
      </c>
      <c r="C318" s="20" t="s">
        <v>91</v>
      </c>
      <c r="D318" s="20" t="s">
        <v>806</v>
      </c>
      <c r="E318" s="22">
        <v>43412</v>
      </c>
      <c r="F318" s="22">
        <v>43439</v>
      </c>
      <c r="G318" s="23">
        <v>22000</v>
      </c>
      <c r="H318" s="24">
        <v>0</v>
      </c>
      <c r="I318" s="31"/>
      <c r="J318" s="24">
        <v>0</v>
      </c>
      <c r="K318" s="24">
        <v>11000</v>
      </c>
      <c r="L318" s="24">
        <v>0</v>
      </c>
      <c r="M318" s="24">
        <v>0</v>
      </c>
      <c r="N318" s="24">
        <v>11000</v>
      </c>
      <c r="O318" s="24">
        <v>11000</v>
      </c>
      <c r="P318" s="26" t="s">
        <v>807</v>
      </c>
      <c r="Q318" s="23">
        <v>22000</v>
      </c>
      <c r="R318" s="24">
        <v>0</v>
      </c>
      <c r="S318" s="24">
        <v>0</v>
      </c>
      <c r="T318" s="22" t="s">
        <v>48</v>
      </c>
      <c r="U318" s="24">
        <v>0</v>
      </c>
      <c r="V318" s="23" t="s">
        <v>808</v>
      </c>
      <c r="W318" s="22">
        <v>43458</v>
      </c>
      <c r="X318" s="24">
        <v>11000</v>
      </c>
      <c r="Y318" s="22" t="s">
        <v>56</v>
      </c>
      <c r="Z318" s="24">
        <v>11000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Verificar Valores</v>
      </c>
      <c r="AL318" t="str">
        <f>IF(D318&lt;&gt;"",IF(AK318&lt;&gt;"OK",IF(IFERROR(VLOOKUP(C318&amp;D318,[1]Radicacion!$J$2:$EI$30174,2,0),VLOOKUP(D318,[1]Radicacion!$J$2:$L$30174,2,0))&lt;&gt;"","NO EXIGIBLES"),""),"")</f>
        <v>NO EXIGIBLES</v>
      </c>
    </row>
    <row r="319" spans="1:38" x14ac:dyDescent="0.25">
      <c r="A319" s="20">
        <v>311</v>
      </c>
      <c r="B319" s="21" t="s">
        <v>44</v>
      </c>
      <c r="C319" s="20" t="s">
        <v>91</v>
      </c>
      <c r="D319" s="20" t="s">
        <v>809</v>
      </c>
      <c r="E319" s="22">
        <v>43412</v>
      </c>
      <c r="F319" s="22">
        <v>43439</v>
      </c>
      <c r="G319" s="23">
        <v>22000</v>
      </c>
      <c r="H319" s="24">
        <v>0</v>
      </c>
      <c r="I319" s="31"/>
      <c r="J319" s="24">
        <v>0</v>
      </c>
      <c r="K319" s="24">
        <v>11000</v>
      </c>
      <c r="L319" s="24">
        <v>0</v>
      </c>
      <c r="M319" s="24">
        <v>0</v>
      </c>
      <c r="N319" s="24">
        <v>11000</v>
      </c>
      <c r="O319" s="24">
        <v>11000</v>
      </c>
      <c r="P319" s="26" t="s">
        <v>810</v>
      </c>
      <c r="Q319" s="23">
        <v>22000</v>
      </c>
      <c r="R319" s="24">
        <v>0</v>
      </c>
      <c r="S319" s="24">
        <v>0</v>
      </c>
      <c r="T319" s="22" t="s">
        <v>48</v>
      </c>
      <c r="U319" s="24">
        <v>0</v>
      </c>
      <c r="V319" s="23" t="s">
        <v>811</v>
      </c>
      <c r="W319" s="22">
        <v>43458</v>
      </c>
      <c r="X319" s="24">
        <v>11000</v>
      </c>
      <c r="Y319" s="22" t="s">
        <v>56</v>
      </c>
      <c r="Z319" s="24">
        <v>11000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tr">
        <f t="shared" si="4"/>
        <v>Verificar Valores</v>
      </c>
      <c r="AL319" t="str">
        <f>IF(D319&lt;&gt;"",IF(AK319&lt;&gt;"OK",IF(IFERROR(VLOOKUP(C319&amp;D319,[1]Radicacion!$J$2:$EI$30174,2,0),VLOOKUP(D319,[1]Radicacion!$J$2:$L$30174,2,0))&lt;&gt;"","NO EXIGIBLES"),""),"")</f>
        <v>NO EXIGIBLES</v>
      </c>
    </row>
    <row r="320" spans="1:38" x14ac:dyDescent="0.25">
      <c r="A320" s="20">
        <v>312</v>
      </c>
      <c r="B320" s="21" t="s">
        <v>44</v>
      </c>
      <c r="C320" s="20" t="s">
        <v>91</v>
      </c>
      <c r="D320" s="20" t="s">
        <v>812</v>
      </c>
      <c r="E320" s="22">
        <v>43413</v>
      </c>
      <c r="F320" s="22">
        <v>43439</v>
      </c>
      <c r="G320" s="23">
        <v>22000</v>
      </c>
      <c r="H320" s="24">
        <v>0</v>
      </c>
      <c r="I320" s="31"/>
      <c r="J320" s="24">
        <v>0</v>
      </c>
      <c r="K320" s="24">
        <v>11000</v>
      </c>
      <c r="L320" s="24">
        <v>0</v>
      </c>
      <c r="M320" s="24">
        <v>0</v>
      </c>
      <c r="N320" s="24">
        <v>11000</v>
      </c>
      <c r="O320" s="24">
        <v>11000</v>
      </c>
      <c r="P320" s="26" t="s">
        <v>813</v>
      </c>
      <c r="Q320" s="23">
        <v>22000</v>
      </c>
      <c r="R320" s="24">
        <v>0</v>
      </c>
      <c r="S320" s="24">
        <v>0</v>
      </c>
      <c r="T320" s="22" t="s">
        <v>48</v>
      </c>
      <c r="U320" s="24">
        <v>0</v>
      </c>
      <c r="V320" s="23" t="s">
        <v>814</v>
      </c>
      <c r="W320" s="22">
        <v>43458</v>
      </c>
      <c r="X320" s="24">
        <v>11000</v>
      </c>
      <c r="Y320" s="22" t="s">
        <v>56</v>
      </c>
      <c r="Z320" s="24">
        <v>11000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tr">
        <f t="shared" si="4"/>
        <v>Verificar Valores</v>
      </c>
      <c r="AL320" t="str">
        <f>IF(D320&lt;&gt;"",IF(AK320&lt;&gt;"OK",IF(IFERROR(VLOOKUP(C320&amp;D320,[1]Radicacion!$J$2:$EI$30174,2,0),VLOOKUP(D320,[1]Radicacion!$J$2:$L$30174,2,0))&lt;&gt;"","NO EXIGIBLES"),""),"")</f>
        <v>NO EXIGIBLES</v>
      </c>
    </row>
    <row r="321" spans="1:38" x14ac:dyDescent="0.25">
      <c r="A321" s="20">
        <v>313</v>
      </c>
      <c r="B321" s="21" t="s">
        <v>44</v>
      </c>
      <c r="C321" s="20" t="s">
        <v>91</v>
      </c>
      <c r="D321" s="20" t="s">
        <v>815</v>
      </c>
      <c r="E321" s="22">
        <v>43413</v>
      </c>
      <c r="F321" s="22">
        <v>43439</v>
      </c>
      <c r="G321" s="23">
        <v>22000</v>
      </c>
      <c r="H321" s="24">
        <v>0</v>
      </c>
      <c r="I321" s="31"/>
      <c r="J321" s="24">
        <v>0</v>
      </c>
      <c r="K321" s="24">
        <v>11000</v>
      </c>
      <c r="L321" s="24">
        <v>0</v>
      </c>
      <c r="M321" s="24">
        <v>0</v>
      </c>
      <c r="N321" s="24">
        <v>11000</v>
      </c>
      <c r="O321" s="24">
        <v>11000</v>
      </c>
      <c r="P321" s="26" t="s">
        <v>816</v>
      </c>
      <c r="Q321" s="23">
        <v>22000</v>
      </c>
      <c r="R321" s="24">
        <v>0</v>
      </c>
      <c r="S321" s="24">
        <v>0</v>
      </c>
      <c r="T321" s="22" t="s">
        <v>48</v>
      </c>
      <c r="U321" s="24">
        <v>0</v>
      </c>
      <c r="V321" s="23" t="s">
        <v>817</v>
      </c>
      <c r="W321" s="22">
        <v>43458</v>
      </c>
      <c r="X321" s="24">
        <v>11000</v>
      </c>
      <c r="Y321" s="22" t="s">
        <v>56</v>
      </c>
      <c r="Z321" s="24">
        <v>11000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tr">
        <f t="shared" si="4"/>
        <v>Verificar Valores</v>
      </c>
      <c r="AL321" t="str">
        <f>IF(D321&lt;&gt;"",IF(AK321&lt;&gt;"OK",IF(IFERROR(VLOOKUP(C321&amp;D321,[1]Radicacion!$J$2:$EI$30174,2,0),VLOOKUP(D321,[1]Radicacion!$J$2:$L$30174,2,0))&lt;&gt;"","NO EXIGIBLES"),""),"")</f>
        <v>NO EXIGIBLES</v>
      </c>
    </row>
    <row r="322" spans="1:38" x14ac:dyDescent="0.25">
      <c r="A322" s="20">
        <v>314</v>
      </c>
      <c r="B322" s="21" t="s">
        <v>44</v>
      </c>
      <c r="C322" s="20" t="s">
        <v>91</v>
      </c>
      <c r="D322" s="20" t="s">
        <v>818</v>
      </c>
      <c r="E322" s="22">
        <v>43413</v>
      </c>
      <c r="F322" s="22">
        <v>43439</v>
      </c>
      <c r="G322" s="23">
        <v>22000</v>
      </c>
      <c r="H322" s="24">
        <v>0</v>
      </c>
      <c r="I322" s="31"/>
      <c r="J322" s="24">
        <v>0</v>
      </c>
      <c r="K322" s="24">
        <v>11000</v>
      </c>
      <c r="L322" s="24">
        <v>0</v>
      </c>
      <c r="M322" s="24">
        <v>0</v>
      </c>
      <c r="N322" s="24">
        <v>11000</v>
      </c>
      <c r="O322" s="24">
        <v>11000</v>
      </c>
      <c r="P322" s="26" t="s">
        <v>819</v>
      </c>
      <c r="Q322" s="23">
        <v>22000</v>
      </c>
      <c r="R322" s="24">
        <v>0</v>
      </c>
      <c r="S322" s="24">
        <v>0</v>
      </c>
      <c r="T322" s="22" t="s">
        <v>48</v>
      </c>
      <c r="U322" s="24">
        <v>0</v>
      </c>
      <c r="V322" s="23" t="s">
        <v>820</v>
      </c>
      <c r="W322" s="22">
        <v>43458</v>
      </c>
      <c r="X322" s="24">
        <v>11000</v>
      </c>
      <c r="Y322" s="22" t="s">
        <v>56</v>
      </c>
      <c r="Z322" s="24">
        <v>11000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tr">
        <f t="shared" si="4"/>
        <v>Verificar Valores</v>
      </c>
      <c r="AL322" t="str">
        <f>IF(D322&lt;&gt;"",IF(AK322&lt;&gt;"OK",IF(IFERROR(VLOOKUP(C322&amp;D322,[1]Radicacion!$J$2:$EI$30174,2,0),VLOOKUP(D322,[1]Radicacion!$J$2:$L$30174,2,0))&lt;&gt;"","NO EXIGIBLES"),""),"")</f>
        <v>NO EXIGIBLES</v>
      </c>
    </row>
    <row r="323" spans="1:38" x14ac:dyDescent="0.25">
      <c r="A323" s="20">
        <v>315</v>
      </c>
      <c r="B323" s="21" t="s">
        <v>44</v>
      </c>
      <c r="C323" s="20" t="s">
        <v>91</v>
      </c>
      <c r="D323" s="20" t="s">
        <v>821</v>
      </c>
      <c r="E323" s="22">
        <v>43413</v>
      </c>
      <c r="F323" s="22">
        <v>43439</v>
      </c>
      <c r="G323" s="23">
        <v>22000</v>
      </c>
      <c r="H323" s="24">
        <v>0</v>
      </c>
      <c r="I323" s="31"/>
      <c r="J323" s="24">
        <v>0</v>
      </c>
      <c r="K323" s="24">
        <v>11000</v>
      </c>
      <c r="L323" s="24">
        <v>0</v>
      </c>
      <c r="M323" s="24">
        <v>0</v>
      </c>
      <c r="N323" s="24">
        <v>11000</v>
      </c>
      <c r="O323" s="24">
        <v>11000</v>
      </c>
      <c r="P323" s="26" t="s">
        <v>822</v>
      </c>
      <c r="Q323" s="23">
        <v>22000</v>
      </c>
      <c r="R323" s="24">
        <v>0</v>
      </c>
      <c r="S323" s="24">
        <v>0</v>
      </c>
      <c r="T323" s="22" t="s">
        <v>48</v>
      </c>
      <c r="U323" s="24">
        <v>0</v>
      </c>
      <c r="V323" s="23" t="s">
        <v>823</v>
      </c>
      <c r="W323" s="22">
        <v>43458</v>
      </c>
      <c r="X323" s="24">
        <v>11000</v>
      </c>
      <c r="Y323" s="22" t="s">
        <v>56</v>
      </c>
      <c r="Z323" s="24">
        <v>11000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tr">
        <f t="shared" si="4"/>
        <v>Verificar Valores</v>
      </c>
      <c r="AL323" t="str">
        <f>IF(D323&lt;&gt;"",IF(AK323&lt;&gt;"OK",IF(IFERROR(VLOOKUP(C323&amp;D323,[1]Radicacion!$J$2:$EI$30174,2,0),VLOOKUP(D323,[1]Radicacion!$J$2:$L$30174,2,0))&lt;&gt;"","NO EXIGIBLES"),""),"")</f>
        <v>NO EXIGIBLES</v>
      </c>
    </row>
    <row r="324" spans="1:38" x14ac:dyDescent="0.25">
      <c r="A324" s="20">
        <v>316</v>
      </c>
      <c r="B324" s="21" t="s">
        <v>44</v>
      </c>
      <c r="C324" s="20" t="s">
        <v>91</v>
      </c>
      <c r="D324" s="20" t="s">
        <v>824</v>
      </c>
      <c r="E324" s="22">
        <v>43413</v>
      </c>
      <c r="F324" s="22">
        <v>43439</v>
      </c>
      <c r="G324" s="23">
        <v>22000</v>
      </c>
      <c r="H324" s="24">
        <v>0</v>
      </c>
      <c r="I324" s="31"/>
      <c r="J324" s="24">
        <v>0</v>
      </c>
      <c r="K324" s="24">
        <v>11000</v>
      </c>
      <c r="L324" s="24">
        <v>0</v>
      </c>
      <c r="M324" s="24">
        <v>0</v>
      </c>
      <c r="N324" s="24">
        <v>11000</v>
      </c>
      <c r="O324" s="24">
        <v>11000</v>
      </c>
      <c r="P324" s="26" t="s">
        <v>825</v>
      </c>
      <c r="Q324" s="23">
        <v>22000</v>
      </c>
      <c r="R324" s="24">
        <v>0</v>
      </c>
      <c r="S324" s="24">
        <v>0</v>
      </c>
      <c r="T324" s="22" t="s">
        <v>48</v>
      </c>
      <c r="U324" s="24">
        <v>0</v>
      </c>
      <c r="V324" s="23" t="s">
        <v>826</v>
      </c>
      <c r="W324" s="22">
        <v>43458</v>
      </c>
      <c r="X324" s="24">
        <v>11000</v>
      </c>
      <c r="Y324" s="22" t="s">
        <v>56</v>
      </c>
      <c r="Z324" s="24">
        <v>11000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tr">
        <f t="shared" si="4"/>
        <v>Verificar Valores</v>
      </c>
      <c r="AL324" t="str">
        <f>IF(D324&lt;&gt;"",IF(AK324&lt;&gt;"OK",IF(IFERROR(VLOOKUP(C324&amp;D324,[1]Radicacion!$J$2:$EI$30174,2,0),VLOOKUP(D324,[1]Radicacion!$J$2:$L$30174,2,0))&lt;&gt;"","NO EXIGIBLES"),""),"")</f>
        <v>NO EXIGIBLES</v>
      </c>
    </row>
    <row r="325" spans="1:38" x14ac:dyDescent="0.25">
      <c r="A325" s="20">
        <v>317</v>
      </c>
      <c r="B325" s="21" t="s">
        <v>44</v>
      </c>
      <c r="C325" s="20" t="s">
        <v>91</v>
      </c>
      <c r="D325" s="20" t="s">
        <v>827</v>
      </c>
      <c r="E325" s="22">
        <v>43413</v>
      </c>
      <c r="F325" s="22">
        <v>43439</v>
      </c>
      <c r="G325" s="23">
        <v>22000</v>
      </c>
      <c r="H325" s="24">
        <v>0</v>
      </c>
      <c r="I325" s="31"/>
      <c r="J325" s="24">
        <v>0</v>
      </c>
      <c r="K325" s="24">
        <v>11000</v>
      </c>
      <c r="L325" s="24">
        <v>0</v>
      </c>
      <c r="M325" s="24">
        <v>0</v>
      </c>
      <c r="N325" s="24">
        <v>11000</v>
      </c>
      <c r="O325" s="24">
        <v>11000</v>
      </c>
      <c r="P325" s="26" t="s">
        <v>828</v>
      </c>
      <c r="Q325" s="23">
        <v>22000</v>
      </c>
      <c r="R325" s="24">
        <v>0</v>
      </c>
      <c r="S325" s="24">
        <v>0</v>
      </c>
      <c r="T325" s="22" t="s">
        <v>48</v>
      </c>
      <c r="U325" s="24">
        <v>0</v>
      </c>
      <c r="V325" s="23" t="s">
        <v>829</v>
      </c>
      <c r="W325" s="22">
        <v>43458</v>
      </c>
      <c r="X325" s="24">
        <v>11000</v>
      </c>
      <c r="Y325" s="22" t="s">
        <v>56</v>
      </c>
      <c r="Z325" s="24">
        <v>11000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tr">
        <f t="shared" si="4"/>
        <v>Verificar Valores</v>
      </c>
      <c r="AL325" t="str">
        <f>IF(D325&lt;&gt;"",IF(AK325&lt;&gt;"OK",IF(IFERROR(VLOOKUP(C325&amp;D325,[1]Radicacion!$J$2:$EI$30174,2,0),VLOOKUP(D325,[1]Radicacion!$J$2:$L$30174,2,0))&lt;&gt;"","NO EXIGIBLES"),""),"")</f>
        <v>NO EXIGIBLES</v>
      </c>
    </row>
    <row r="326" spans="1:38" x14ac:dyDescent="0.25">
      <c r="A326" s="20">
        <v>318</v>
      </c>
      <c r="B326" s="21" t="s">
        <v>44</v>
      </c>
      <c r="C326" s="20" t="s">
        <v>91</v>
      </c>
      <c r="D326" s="20" t="s">
        <v>830</v>
      </c>
      <c r="E326" s="22">
        <v>43417</v>
      </c>
      <c r="F326" s="22">
        <v>43439</v>
      </c>
      <c r="G326" s="23">
        <v>22000</v>
      </c>
      <c r="H326" s="24">
        <v>0</v>
      </c>
      <c r="I326" s="31"/>
      <c r="J326" s="24">
        <v>0</v>
      </c>
      <c r="K326" s="24">
        <v>11000</v>
      </c>
      <c r="L326" s="24">
        <v>0</v>
      </c>
      <c r="M326" s="24">
        <v>0</v>
      </c>
      <c r="N326" s="24">
        <v>11000</v>
      </c>
      <c r="O326" s="24">
        <v>11000</v>
      </c>
      <c r="P326" s="26" t="s">
        <v>831</v>
      </c>
      <c r="Q326" s="23">
        <v>22000</v>
      </c>
      <c r="R326" s="24">
        <v>0</v>
      </c>
      <c r="S326" s="24">
        <v>0</v>
      </c>
      <c r="T326" s="22" t="s">
        <v>48</v>
      </c>
      <c r="U326" s="24">
        <v>0</v>
      </c>
      <c r="V326" s="23" t="s">
        <v>832</v>
      </c>
      <c r="W326" s="22">
        <v>43458</v>
      </c>
      <c r="X326" s="24">
        <v>11000</v>
      </c>
      <c r="Y326" s="22" t="s">
        <v>56</v>
      </c>
      <c r="Z326" s="24">
        <v>11000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tr">
        <f t="shared" si="4"/>
        <v>Verificar Valores</v>
      </c>
      <c r="AL326" t="str">
        <f>IF(D326&lt;&gt;"",IF(AK326&lt;&gt;"OK",IF(IFERROR(VLOOKUP(C326&amp;D326,[1]Radicacion!$J$2:$EI$30174,2,0),VLOOKUP(D326,[1]Radicacion!$J$2:$L$30174,2,0))&lt;&gt;"","NO EXIGIBLES"),""),"")</f>
        <v>NO EXIGIBLES</v>
      </c>
    </row>
    <row r="327" spans="1:38" x14ac:dyDescent="0.25">
      <c r="A327" s="20">
        <v>319</v>
      </c>
      <c r="B327" s="21" t="s">
        <v>44</v>
      </c>
      <c r="C327" s="20" t="s">
        <v>91</v>
      </c>
      <c r="D327" s="20" t="s">
        <v>833</v>
      </c>
      <c r="E327" s="22">
        <v>43417</v>
      </c>
      <c r="F327" s="22">
        <v>43439</v>
      </c>
      <c r="G327" s="23">
        <v>22000</v>
      </c>
      <c r="H327" s="24">
        <v>0</v>
      </c>
      <c r="I327" s="31"/>
      <c r="J327" s="24">
        <v>0</v>
      </c>
      <c r="K327" s="24">
        <v>11000</v>
      </c>
      <c r="L327" s="24">
        <v>0</v>
      </c>
      <c r="M327" s="24">
        <v>0</v>
      </c>
      <c r="N327" s="24">
        <v>11000</v>
      </c>
      <c r="O327" s="24">
        <v>11000</v>
      </c>
      <c r="P327" s="26" t="s">
        <v>834</v>
      </c>
      <c r="Q327" s="23">
        <v>22000</v>
      </c>
      <c r="R327" s="24">
        <v>0</v>
      </c>
      <c r="S327" s="24">
        <v>0</v>
      </c>
      <c r="T327" s="22" t="s">
        <v>48</v>
      </c>
      <c r="U327" s="24">
        <v>0</v>
      </c>
      <c r="V327" s="23" t="s">
        <v>835</v>
      </c>
      <c r="W327" s="22">
        <v>43458</v>
      </c>
      <c r="X327" s="24">
        <v>11000</v>
      </c>
      <c r="Y327" s="22" t="s">
        <v>56</v>
      </c>
      <c r="Z327" s="24">
        <v>11000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tr">
        <f t="shared" si="4"/>
        <v>Verificar Valores</v>
      </c>
      <c r="AL327" t="str">
        <f>IF(D327&lt;&gt;"",IF(AK327&lt;&gt;"OK",IF(IFERROR(VLOOKUP(C327&amp;D327,[1]Radicacion!$J$2:$EI$30174,2,0),VLOOKUP(D327,[1]Radicacion!$J$2:$L$30174,2,0))&lt;&gt;"","NO EXIGIBLES"),""),"")</f>
        <v>NO EXIGIBLES</v>
      </c>
    </row>
    <row r="328" spans="1:38" x14ac:dyDescent="0.25">
      <c r="A328" s="20">
        <v>320</v>
      </c>
      <c r="B328" s="21" t="s">
        <v>44</v>
      </c>
      <c r="C328" s="20" t="s">
        <v>91</v>
      </c>
      <c r="D328" s="20" t="s">
        <v>836</v>
      </c>
      <c r="E328" s="22">
        <v>43417</v>
      </c>
      <c r="F328" s="22">
        <v>43439</v>
      </c>
      <c r="G328" s="23">
        <v>22000</v>
      </c>
      <c r="H328" s="24">
        <v>0</v>
      </c>
      <c r="I328" s="31"/>
      <c r="J328" s="24">
        <v>0</v>
      </c>
      <c r="K328" s="24">
        <v>11000</v>
      </c>
      <c r="L328" s="24">
        <v>0</v>
      </c>
      <c r="M328" s="24">
        <v>0</v>
      </c>
      <c r="N328" s="24">
        <v>11000</v>
      </c>
      <c r="O328" s="24">
        <v>11000</v>
      </c>
      <c r="P328" s="26" t="s">
        <v>837</v>
      </c>
      <c r="Q328" s="23">
        <v>22000</v>
      </c>
      <c r="R328" s="24">
        <v>0</v>
      </c>
      <c r="S328" s="24">
        <v>0</v>
      </c>
      <c r="T328" s="22" t="s">
        <v>48</v>
      </c>
      <c r="U328" s="24">
        <v>0</v>
      </c>
      <c r="V328" s="23" t="s">
        <v>838</v>
      </c>
      <c r="W328" s="22">
        <v>43458</v>
      </c>
      <c r="X328" s="24">
        <v>11000</v>
      </c>
      <c r="Y328" s="22" t="s">
        <v>56</v>
      </c>
      <c r="Z328" s="24">
        <v>11000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tr">
        <f t="shared" si="4"/>
        <v>Verificar Valores</v>
      </c>
      <c r="AL328" t="str">
        <f>IF(D328&lt;&gt;"",IF(AK328&lt;&gt;"OK",IF(IFERROR(VLOOKUP(C328&amp;D328,[1]Radicacion!$J$2:$EI$30174,2,0),VLOOKUP(D328,[1]Radicacion!$J$2:$L$30174,2,0))&lt;&gt;"","NO EXIGIBLES"),""),"")</f>
        <v>NO EXIGIBLES</v>
      </c>
    </row>
    <row r="329" spans="1:38" x14ac:dyDescent="0.25">
      <c r="A329" s="20">
        <v>321</v>
      </c>
      <c r="B329" s="21" t="s">
        <v>44</v>
      </c>
      <c r="C329" s="20" t="s">
        <v>91</v>
      </c>
      <c r="D329" s="20" t="s">
        <v>839</v>
      </c>
      <c r="E329" s="22">
        <v>43417</v>
      </c>
      <c r="F329" s="22">
        <v>43439</v>
      </c>
      <c r="G329" s="23">
        <v>22000</v>
      </c>
      <c r="H329" s="24">
        <v>0</v>
      </c>
      <c r="I329" s="31"/>
      <c r="J329" s="24">
        <v>0</v>
      </c>
      <c r="K329" s="24">
        <v>11000</v>
      </c>
      <c r="L329" s="24">
        <v>0</v>
      </c>
      <c r="M329" s="24">
        <v>0</v>
      </c>
      <c r="N329" s="24">
        <v>11000</v>
      </c>
      <c r="O329" s="24">
        <v>11000</v>
      </c>
      <c r="P329" s="26" t="s">
        <v>840</v>
      </c>
      <c r="Q329" s="23">
        <v>22000</v>
      </c>
      <c r="R329" s="24">
        <v>0</v>
      </c>
      <c r="S329" s="24">
        <v>0</v>
      </c>
      <c r="T329" s="22" t="s">
        <v>48</v>
      </c>
      <c r="U329" s="24">
        <v>0</v>
      </c>
      <c r="V329" s="23" t="s">
        <v>841</v>
      </c>
      <c r="W329" s="22">
        <v>43458</v>
      </c>
      <c r="X329" s="24">
        <v>11000</v>
      </c>
      <c r="Y329" s="22" t="s">
        <v>56</v>
      </c>
      <c r="Z329" s="24">
        <v>11000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Verificar Valores</v>
      </c>
      <c r="AL329" t="str">
        <f>IF(D329&lt;&gt;"",IF(AK329&lt;&gt;"OK",IF(IFERROR(VLOOKUP(C329&amp;D329,[1]Radicacion!$J$2:$EI$30174,2,0),VLOOKUP(D329,[1]Radicacion!$J$2:$L$30174,2,0))&lt;&gt;"","NO EXIGIBLES"),""),"")</f>
        <v>NO EXIGIBLES</v>
      </c>
    </row>
    <row r="330" spans="1:38" x14ac:dyDescent="0.25">
      <c r="A330" s="20">
        <v>322</v>
      </c>
      <c r="B330" s="21" t="s">
        <v>44</v>
      </c>
      <c r="C330" s="20" t="s">
        <v>91</v>
      </c>
      <c r="D330" s="20" t="s">
        <v>842</v>
      </c>
      <c r="E330" s="22">
        <v>43418</v>
      </c>
      <c r="F330" s="22">
        <v>43439</v>
      </c>
      <c r="G330" s="23">
        <v>22000</v>
      </c>
      <c r="H330" s="24">
        <v>0</v>
      </c>
      <c r="I330" s="31"/>
      <c r="J330" s="24">
        <v>0</v>
      </c>
      <c r="K330" s="24">
        <v>18750</v>
      </c>
      <c r="L330" s="24">
        <v>0</v>
      </c>
      <c r="M330" s="24">
        <v>0</v>
      </c>
      <c r="N330" s="24">
        <v>18750</v>
      </c>
      <c r="O330" s="24">
        <v>3250</v>
      </c>
      <c r="P330" s="26" t="s">
        <v>843</v>
      </c>
      <c r="Q330" s="23">
        <v>22000</v>
      </c>
      <c r="R330" s="24">
        <v>0</v>
      </c>
      <c r="S330" s="24">
        <v>0</v>
      </c>
      <c r="T330" s="22" t="s">
        <v>48</v>
      </c>
      <c r="U330" s="24">
        <v>0</v>
      </c>
      <c r="V330" s="23" t="s">
        <v>844</v>
      </c>
      <c r="W330" s="22">
        <v>43453</v>
      </c>
      <c r="X330" s="24">
        <v>11000</v>
      </c>
      <c r="Y330" s="22" t="s">
        <v>56</v>
      </c>
      <c r="Z330" s="24">
        <v>0</v>
      </c>
      <c r="AA330" s="31"/>
      <c r="AB330" s="24">
        <v>7750</v>
      </c>
      <c r="AC330" s="24">
        <v>3250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tr">
        <f t="shared" ref="AK330:AK393" si="5">IF(A330&lt;&gt;"",IF(O330-AG330=0,"OK","Verificar Valores"),"")</f>
        <v>Verificar Valores</v>
      </c>
      <c r="AL330" t="str">
        <f>IF(D330&lt;&gt;"",IF(AK330&lt;&gt;"OK",IF(IFERROR(VLOOKUP(C330&amp;D330,[1]Radicacion!$J$2:$EI$30174,2,0),VLOOKUP(D330,[1]Radicacion!$J$2:$L$30174,2,0))&lt;&gt;"","NO EXIGIBLES"),""),"")</f>
        <v>NO EXIGIBLES</v>
      </c>
    </row>
    <row r="331" spans="1:38" x14ac:dyDescent="0.25">
      <c r="A331" s="20">
        <v>323</v>
      </c>
      <c r="B331" s="21" t="s">
        <v>44</v>
      </c>
      <c r="C331" s="20" t="s">
        <v>91</v>
      </c>
      <c r="D331" s="20" t="s">
        <v>845</v>
      </c>
      <c r="E331" s="22">
        <v>43419</v>
      </c>
      <c r="F331" s="22">
        <v>43439</v>
      </c>
      <c r="G331" s="23">
        <v>22000</v>
      </c>
      <c r="H331" s="24">
        <v>0</v>
      </c>
      <c r="I331" s="31"/>
      <c r="J331" s="24">
        <v>0</v>
      </c>
      <c r="K331" s="24">
        <v>18750</v>
      </c>
      <c r="L331" s="24">
        <v>0</v>
      </c>
      <c r="M331" s="24">
        <v>0</v>
      </c>
      <c r="N331" s="24">
        <v>18750</v>
      </c>
      <c r="O331" s="24">
        <v>3250</v>
      </c>
      <c r="P331" s="26" t="s">
        <v>846</v>
      </c>
      <c r="Q331" s="23">
        <v>22000</v>
      </c>
      <c r="R331" s="24">
        <v>0</v>
      </c>
      <c r="S331" s="24">
        <v>0</v>
      </c>
      <c r="T331" s="22" t="s">
        <v>48</v>
      </c>
      <c r="U331" s="24">
        <v>0</v>
      </c>
      <c r="V331" s="23" t="s">
        <v>847</v>
      </c>
      <c r="W331" s="22">
        <v>43453</v>
      </c>
      <c r="X331" s="24">
        <v>11000</v>
      </c>
      <c r="Y331" s="22" t="s">
        <v>56</v>
      </c>
      <c r="Z331" s="24">
        <v>0</v>
      </c>
      <c r="AA331" s="31"/>
      <c r="AB331" s="24">
        <v>7750</v>
      </c>
      <c r="AC331" s="24">
        <v>3250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tr">
        <f t="shared" si="5"/>
        <v>Verificar Valores</v>
      </c>
      <c r="AL331" t="str">
        <f>IF(D331&lt;&gt;"",IF(AK331&lt;&gt;"OK",IF(IFERROR(VLOOKUP(C331&amp;D331,[1]Radicacion!$J$2:$EI$30174,2,0),VLOOKUP(D331,[1]Radicacion!$J$2:$L$30174,2,0))&lt;&gt;"","NO EXIGIBLES"),""),"")</f>
        <v>NO EXIGIBLES</v>
      </c>
    </row>
    <row r="332" spans="1:38" x14ac:dyDescent="0.25">
      <c r="A332" s="20">
        <v>324</v>
      </c>
      <c r="B332" s="21" t="s">
        <v>44</v>
      </c>
      <c r="C332" s="20" t="s">
        <v>91</v>
      </c>
      <c r="D332" s="20" t="s">
        <v>848</v>
      </c>
      <c r="E332" s="22">
        <v>43420</v>
      </c>
      <c r="F332" s="22">
        <v>43439</v>
      </c>
      <c r="G332" s="23">
        <v>22000</v>
      </c>
      <c r="H332" s="24">
        <v>0</v>
      </c>
      <c r="I332" s="31"/>
      <c r="J332" s="24">
        <v>0</v>
      </c>
      <c r="K332" s="24">
        <v>11000</v>
      </c>
      <c r="L332" s="24">
        <v>0</v>
      </c>
      <c r="M332" s="24">
        <v>0</v>
      </c>
      <c r="N332" s="24">
        <v>11000</v>
      </c>
      <c r="O332" s="24">
        <v>11000</v>
      </c>
      <c r="P332" s="26" t="s">
        <v>849</v>
      </c>
      <c r="Q332" s="23">
        <v>22000</v>
      </c>
      <c r="R332" s="24">
        <v>0</v>
      </c>
      <c r="S332" s="24">
        <v>0</v>
      </c>
      <c r="T332" s="22" t="s">
        <v>48</v>
      </c>
      <c r="U332" s="24">
        <v>0</v>
      </c>
      <c r="V332" s="23" t="s">
        <v>850</v>
      </c>
      <c r="W332" s="22">
        <v>43455</v>
      </c>
      <c r="X332" s="24">
        <v>11000</v>
      </c>
      <c r="Y332" s="22" t="s">
        <v>56</v>
      </c>
      <c r="Z332" s="24">
        <v>11000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tr">
        <f t="shared" si="5"/>
        <v>Verificar Valores</v>
      </c>
      <c r="AL332" t="str">
        <f>IF(D332&lt;&gt;"",IF(AK332&lt;&gt;"OK",IF(IFERROR(VLOOKUP(C332&amp;D332,[1]Radicacion!$J$2:$EI$30174,2,0),VLOOKUP(D332,[1]Radicacion!$J$2:$L$30174,2,0))&lt;&gt;"","NO EXIGIBLES"),""),"")</f>
        <v>NO EXIGIBLES</v>
      </c>
    </row>
    <row r="333" spans="1:38" x14ac:dyDescent="0.25">
      <c r="A333" s="20">
        <v>325</v>
      </c>
      <c r="B333" s="21" t="s">
        <v>44</v>
      </c>
      <c r="C333" s="20" t="s">
        <v>91</v>
      </c>
      <c r="D333" s="20" t="s">
        <v>851</v>
      </c>
      <c r="E333" s="22">
        <v>43420</v>
      </c>
      <c r="F333" s="22">
        <v>43439</v>
      </c>
      <c r="G333" s="23">
        <v>22000</v>
      </c>
      <c r="H333" s="24">
        <v>0</v>
      </c>
      <c r="I333" s="31"/>
      <c r="J333" s="24">
        <v>0</v>
      </c>
      <c r="K333" s="24">
        <v>11000</v>
      </c>
      <c r="L333" s="24">
        <v>0</v>
      </c>
      <c r="M333" s="24">
        <v>0</v>
      </c>
      <c r="N333" s="24">
        <v>11000</v>
      </c>
      <c r="O333" s="24">
        <v>11000</v>
      </c>
      <c r="P333" s="26" t="s">
        <v>852</v>
      </c>
      <c r="Q333" s="23">
        <v>22000</v>
      </c>
      <c r="R333" s="24">
        <v>0</v>
      </c>
      <c r="S333" s="24">
        <v>0</v>
      </c>
      <c r="T333" s="22" t="s">
        <v>48</v>
      </c>
      <c r="U333" s="24">
        <v>0</v>
      </c>
      <c r="V333" s="23" t="s">
        <v>853</v>
      </c>
      <c r="W333" s="22">
        <v>43455</v>
      </c>
      <c r="X333" s="24">
        <v>11000</v>
      </c>
      <c r="Y333" s="22" t="s">
        <v>56</v>
      </c>
      <c r="Z333" s="24">
        <v>11000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tr">
        <f t="shared" si="5"/>
        <v>Verificar Valores</v>
      </c>
      <c r="AL333" t="str">
        <f>IF(D333&lt;&gt;"",IF(AK333&lt;&gt;"OK",IF(IFERROR(VLOOKUP(C333&amp;D333,[1]Radicacion!$J$2:$EI$30174,2,0),VLOOKUP(D333,[1]Radicacion!$J$2:$L$30174,2,0))&lt;&gt;"","NO EXIGIBLES"),""),"")</f>
        <v>NO EXIGIBLES</v>
      </c>
    </row>
    <row r="334" spans="1:38" x14ac:dyDescent="0.25">
      <c r="A334" s="20">
        <v>326</v>
      </c>
      <c r="B334" s="21" t="s">
        <v>44</v>
      </c>
      <c r="C334" s="20" t="s">
        <v>91</v>
      </c>
      <c r="D334" s="20" t="s">
        <v>854</v>
      </c>
      <c r="E334" s="22">
        <v>43420</v>
      </c>
      <c r="F334" s="22">
        <v>43439</v>
      </c>
      <c r="G334" s="23">
        <v>22000</v>
      </c>
      <c r="H334" s="24">
        <v>0</v>
      </c>
      <c r="I334" s="31"/>
      <c r="J334" s="24">
        <v>0</v>
      </c>
      <c r="K334" s="24">
        <v>11000</v>
      </c>
      <c r="L334" s="24">
        <v>0</v>
      </c>
      <c r="M334" s="24">
        <v>0</v>
      </c>
      <c r="N334" s="24">
        <v>11000</v>
      </c>
      <c r="O334" s="24">
        <v>11000</v>
      </c>
      <c r="P334" s="26" t="s">
        <v>855</v>
      </c>
      <c r="Q334" s="23">
        <v>22000</v>
      </c>
      <c r="R334" s="24">
        <v>0</v>
      </c>
      <c r="S334" s="24">
        <v>0</v>
      </c>
      <c r="T334" s="22" t="s">
        <v>48</v>
      </c>
      <c r="U334" s="24">
        <v>0</v>
      </c>
      <c r="V334" s="23" t="s">
        <v>856</v>
      </c>
      <c r="W334" s="22">
        <v>43455</v>
      </c>
      <c r="X334" s="24">
        <v>11000</v>
      </c>
      <c r="Y334" s="22" t="s">
        <v>56</v>
      </c>
      <c r="Z334" s="24">
        <v>11000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tr">
        <f t="shared" si="5"/>
        <v>Verificar Valores</v>
      </c>
      <c r="AL334" t="str">
        <f>IF(D334&lt;&gt;"",IF(AK334&lt;&gt;"OK",IF(IFERROR(VLOOKUP(C334&amp;D334,[1]Radicacion!$J$2:$EI$30174,2,0),VLOOKUP(D334,[1]Radicacion!$J$2:$L$30174,2,0))&lt;&gt;"","NO EXIGIBLES"),""),"")</f>
        <v>NO EXIGIBLES</v>
      </c>
    </row>
    <row r="335" spans="1:38" x14ac:dyDescent="0.25">
      <c r="A335" s="20">
        <v>327</v>
      </c>
      <c r="B335" s="21" t="s">
        <v>44</v>
      </c>
      <c r="C335" s="20" t="s">
        <v>91</v>
      </c>
      <c r="D335" s="20" t="s">
        <v>857</v>
      </c>
      <c r="E335" s="22">
        <v>43420</v>
      </c>
      <c r="F335" s="22">
        <v>43439</v>
      </c>
      <c r="G335" s="23">
        <v>22000</v>
      </c>
      <c r="H335" s="24">
        <v>0</v>
      </c>
      <c r="I335" s="31"/>
      <c r="J335" s="24">
        <v>0</v>
      </c>
      <c r="K335" s="24">
        <v>11000</v>
      </c>
      <c r="L335" s="24">
        <v>0</v>
      </c>
      <c r="M335" s="24">
        <v>0</v>
      </c>
      <c r="N335" s="24">
        <v>11000</v>
      </c>
      <c r="O335" s="24">
        <v>11000</v>
      </c>
      <c r="P335" s="26" t="s">
        <v>858</v>
      </c>
      <c r="Q335" s="23">
        <v>22000</v>
      </c>
      <c r="R335" s="24">
        <v>0</v>
      </c>
      <c r="S335" s="24">
        <v>0</v>
      </c>
      <c r="T335" s="22" t="s">
        <v>48</v>
      </c>
      <c r="U335" s="24">
        <v>0</v>
      </c>
      <c r="V335" s="23" t="s">
        <v>859</v>
      </c>
      <c r="W335" s="22">
        <v>43455</v>
      </c>
      <c r="X335" s="24">
        <v>11000</v>
      </c>
      <c r="Y335" s="22" t="s">
        <v>56</v>
      </c>
      <c r="Z335" s="24">
        <v>11000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Verificar Valores</v>
      </c>
      <c r="AL335" t="str">
        <f>IF(D335&lt;&gt;"",IF(AK335&lt;&gt;"OK",IF(IFERROR(VLOOKUP(C335&amp;D335,[1]Radicacion!$J$2:$EI$30174,2,0),VLOOKUP(D335,[1]Radicacion!$J$2:$L$30174,2,0))&lt;&gt;"","NO EXIGIBLES"),""),"")</f>
        <v>NO EXIGIBLES</v>
      </c>
    </row>
    <row r="336" spans="1:38" x14ac:dyDescent="0.25">
      <c r="A336" s="20">
        <v>328</v>
      </c>
      <c r="B336" s="21" t="s">
        <v>44</v>
      </c>
      <c r="C336" s="20" t="s">
        <v>91</v>
      </c>
      <c r="D336" s="20" t="s">
        <v>860</v>
      </c>
      <c r="E336" s="22">
        <v>43420</v>
      </c>
      <c r="F336" s="22">
        <v>43439</v>
      </c>
      <c r="G336" s="23">
        <v>22000</v>
      </c>
      <c r="H336" s="24">
        <v>0</v>
      </c>
      <c r="I336" s="31"/>
      <c r="J336" s="24">
        <v>0</v>
      </c>
      <c r="K336" s="24">
        <v>11000</v>
      </c>
      <c r="L336" s="24">
        <v>0</v>
      </c>
      <c r="M336" s="24">
        <v>0</v>
      </c>
      <c r="N336" s="24">
        <v>11000</v>
      </c>
      <c r="O336" s="24">
        <v>11000</v>
      </c>
      <c r="P336" s="26" t="s">
        <v>861</v>
      </c>
      <c r="Q336" s="23">
        <v>22000</v>
      </c>
      <c r="R336" s="24">
        <v>0</v>
      </c>
      <c r="S336" s="24">
        <v>0</v>
      </c>
      <c r="T336" s="22" t="s">
        <v>48</v>
      </c>
      <c r="U336" s="24">
        <v>0</v>
      </c>
      <c r="V336" s="23" t="s">
        <v>862</v>
      </c>
      <c r="W336" s="22">
        <v>43455</v>
      </c>
      <c r="X336" s="24">
        <v>11000</v>
      </c>
      <c r="Y336" s="22" t="s">
        <v>56</v>
      </c>
      <c r="Z336" s="24">
        <v>11000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tr">
        <f t="shared" si="5"/>
        <v>Verificar Valores</v>
      </c>
      <c r="AL336" t="str">
        <f>IF(D336&lt;&gt;"",IF(AK336&lt;&gt;"OK",IF(IFERROR(VLOOKUP(C336&amp;D336,[1]Radicacion!$J$2:$EI$30174,2,0),VLOOKUP(D336,[1]Radicacion!$J$2:$L$30174,2,0))&lt;&gt;"","NO EXIGIBLES"),""),"")</f>
        <v>NO EXIGIBLES</v>
      </c>
    </row>
    <row r="337" spans="1:38" x14ac:dyDescent="0.25">
      <c r="A337" s="20">
        <v>329</v>
      </c>
      <c r="B337" s="21" t="s">
        <v>44</v>
      </c>
      <c r="C337" s="20" t="s">
        <v>91</v>
      </c>
      <c r="D337" s="20" t="s">
        <v>863</v>
      </c>
      <c r="E337" s="22">
        <v>43420</v>
      </c>
      <c r="F337" s="22">
        <v>43439</v>
      </c>
      <c r="G337" s="23">
        <v>22000</v>
      </c>
      <c r="H337" s="24">
        <v>0</v>
      </c>
      <c r="I337" s="31"/>
      <c r="J337" s="24">
        <v>0</v>
      </c>
      <c r="K337" s="24">
        <v>11000</v>
      </c>
      <c r="L337" s="24">
        <v>0</v>
      </c>
      <c r="M337" s="24">
        <v>0</v>
      </c>
      <c r="N337" s="24">
        <v>11000</v>
      </c>
      <c r="O337" s="24">
        <v>11000</v>
      </c>
      <c r="P337" s="26" t="s">
        <v>864</v>
      </c>
      <c r="Q337" s="23">
        <v>22000</v>
      </c>
      <c r="R337" s="24">
        <v>0</v>
      </c>
      <c r="S337" s="24">
        <v>0</v>
      </c>
      <c r="T337" s="22" t="s">
        <v>48</v>
      </c>
      <c r="U337" s="24">
        <v>0</v>
      </c>
      <c r="V337" s="23" t="s">
        <v>865</v>
      </c>
      <c r="W337" s="22">
        <v>43455</v>
      </c>
      <c r="X337" s="24">
        <v>11000</v>
      </c>
      <c r="Y337" s="22" t="s">
        <v>56</v>
      </c>
      <c r="Z337" s="24">
        <v>11000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tr">
        <f t="shared" si="5"/>
        <v>Verificar Valores</v>
      </c>
      <c r="AL337" t="str">
        <f>IF(D337&lt;&gt;"",IF(AK337&lt;&gt;"OK",IF(IFERROR(VLOOKUP(C337&amp;D337,[1]Radicacion!$J$2:$EI$30174,2,0),VLOOKUP(D337,[1]Radicacion!$J$2:$L$30174,2,0))&lt;&gt;"","NO EXIGIBLES"),""),"")</f>
        <v>NO EXIGIBLES</v>
      </c>
    </row>
    <row r="338" spans="1:38" x14ac:dyDescent="0.25">
      <c r="A338" s="20">
        <v>330</v>
      </c>
      <c r="B338" s="21" t="s">
        <v>44</v>
      </c>
      <c r="C338" s="20" t="s">
        <v>91</v>
      </c>
      <c r="D338" s="20" t="s">
        <v>866</v>
      </c>
      <c r="E338" s="22">
        <v>43420</v>
      </c>
      <c r="F338" s="22">
        <v>43439</v>
      </c>
      <c r="G338" s="23">
        <v>22000</v>
      </c>
      <c r="H338" s="24">
        <v>0</v>
      </c>
      <c r="I338" s="31"/>
      <c r="J338" s="24">
        <v>0</v>
      </c>
      <c r="K338" s="24">
        <v>11000</v>
      </c>
      <c r="L338" s="24">
        <v>0</v>
      </c>
      <c r="M338" s="24">
        <v>0</v>
      </c>
      <c r="N338" s="24">
        <v>11000</v>
      </c>
      <c r="O338" s="24">
        <v>11000</v>
      </c>
      <c r="P338" s="26" t="s">
        <v>867</v>
      </c>
      <c r="Q338" s="23">
        <v>22000</v>
      </c>
      <c r="R338" s="24">
        <v>0</v>
      </c>
      <c r="S338" s="24">
        <v>0</v>
      </c>
      <c r="T338" s="22" t="s">
        <v>48</v>
      </c>
      <c r="U338" s="24">
        <v>0</v>
      </c>
      <c r="V338" s="23" t="s">
        <v>868</v>
      </c>
      <c r="W338" s="22">
        <v>43455</v>
      </c>
      <c r="X338" s="24">
        <v>11000</v>
      </c>
      <c r="Y338" s="22" t="s">
        <v>56</v>
      </c>
      <c r="Z338" s="24">
        <v>11000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tr">
        <f t="shared" si="5"/>
        <v>Verificar Valores</v>
      </c>
      <c r="AL338" t="str">
        <f>IF(D338&lt;&gt;"",IF(AK338&lt;&gt;"OK",IF(IFERROR(VLOOKUP(C338&amp;D338,[1]Radicacion!$J$2:$EI$30174,2,0),VLOOKUP(D338,[1]Radicacion!$J$2:$L$30174,2,0))&lt;&gt;"","NO EXIGIBLES"),""),"")</f>
        <v>NO EXIGIBLES</v>
      </c>
    </row>
    <row r="339" spans="1:38" x14ac:dyDescent="0.25">
      <c r="A339" s="20">
        <v>331</v>
      </c>
      <c r="B339" s="21" t="s">
        <v>44</v>
      </c>
      <c r="C339" s="20" t="s">
        <v>91</v>
      </c>
      <c r="D339" s="20" t="s">
        <v>869</v>
      </c>
      <c r="E339" s="22">
        <v>43420</v>
      </c>
      <c r="F339" s="22">
        <v>43439</v>
      </c>
      <c r="G339" s="23">
        <v>22000</v>
      </c>
      <c r="H339" s="24">
        <v>0</v>
      </c>
      <c r="I339" s="31"/>
      <c r="J339" s="24">
        <v>0</v>
      </c>
      <c r="K339" s="24">
        <v>11000</v>
      </c>
      <c r="L339" s="24">
        <v>0</v>
      </c>
      <c r="M339" s="24">
        <v>0</v>
      </c>
      <c r="N339" s="24">
        <v>11000</v>
      </c>
      <c r="O339" s="24">
        <v>11000</v>
      </c>
      <c r="P339" s="26" t="s">
        <v>870</v>
      </c>
      <c r="Q339" s="23">
        <v>22000</v>
      </c>
      <c r="R339" s="24">
        <v>0</v>
      </c>
      <c r="S339" s="24">
        <v>0</v>
      </c>
      <c r="T339" s="22" t="s">
        <v>48</v>
      </c>
      <c r="U339" s="24">
        <v>0</v>
      </c>
      <c r="V339" s="23" t="s">
        <v>871</v>
      </c>
      <c r="W339" s="22">
        <v>43455</v>
      </c>
      <c r="X339" s="24">
        <v>11000</v>
      </c>
      <c r="Y339" s="22" t="s">
        <v>56</v>
      </c>
      <c r="Z339" s="24">
        <v>11000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tr">
        <f t="shared" si="5"/>
        <v>Verificar Valores</v>
      </c>
      <c r="AL339" t="str">
        <f>IF(D339&lt;&gt;"",IF(AK339&lt;&gt;"OK",IF(IFERROR(VLOOKUP(C339&amp;D339,[1]Radicacion!$J$2:$EI$30174,2,0),VLOOKUP(D339,[1]Radicacion!$J$2:$L$30174,2,0))&lt;&gt;"","NO EXIGIBLES"),""),"")</f>
        <v>NO EXIGIBLES</v>
      </c>
    </row>
    <row r="340" spans="1:38" x14ac:dyDescent="0.25">
      <c r="A340" s="20">
        <v>332</v>
      </c>
      <c r="B340" s="21" t="s">
        <v>44</v>
      </c>
      <c r="C340" s="20" t="s">
        <v>91</v>
      </c>
      <c r="D340" s="20" t="s">
        <v>872</v>
      </c>
      <c r="E340" s="22">
        <v>43423</v>
      </c>
      <c r="F340" s="22">
        <v>43439</v>
      </c>
      <c r="G340" s="23">
        <v>22000</v>
      </c>
      <c r="H340" s="24">
        <v>0</v>
      </c>
      <c r="I340" s="31"/>
      <c r="J340" s="24">
        <v>0</v>
      </c>
      <c r="K340" s="24">
        <v>11000</v>
      </c>
      <c r="L340" s="24">
        <v>0</v>
      </c>
      <c r="M340" s="24">
        <v>0</v>
      </c>
      <c r="N340" s="24">
        <v>11000</v>
      </c>
      <c r="O340" s="24">
        <v>11000</v>
      </c>
      <c r="P340" s="26" t="s">
        <v>873</v>
      </c>
      <c r="Q340" s="23">
        <v>22000</v>
      </c>
      <c r="R340" s="24">
        <v>0</v>
      </c>
      <c r="S340" s="24">
        <v>0</v>
      </c>
      <c r="T340" s="22" t="s">
        <v>48</v>
      </c>
      <c r="U340" s="24">
        <v>0</v>
      </c>
      <c r="V340" s="23" t="s">
        <v>874</v>
      </c>
      <c r="W340" s="22">
        <v>43455</v>
      </c>
      <c r="X340" s="24">
        <v>11000</v>
      </c>
      <c r="Y340" s="22" t="s">
        <v>56</v>
      </c>
      <c r="Z340" s="24">
        <v>11000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tr">
        <f t="shared" si="5"/>
        <v>Verificar Valores</v>
      </c>
      <c r="AL340" t="str">
        <f>IF(D340&lt;&gt;"",IF(AK340&lt;&gt;"OK",IF(IFERROR(VLOOKUP(C340&amp;D340,[1]Radicacion!$J$2:$EI$30174,2,0),VLOOKUP(D340,[1]Radicacion!$J$2:$L$30174,2,0))&lt;&gt;"","NO EXIGIBLES"),""),"")</f>
        <v>NO EXIGIBLES</v>
      </c>
    </row>
    <row r="341" spans="1:38" x14ac:dyDescent="0.25">
      <c r="A341" s="20">
        <v>333</v>
      </c>
      <c r="B341" s="21" t="s">
        <v>44</v>
      </c>
      <c r="C341" s="20" t="s">
        <v>91</v>
      </c>
      <c r="D341" s="20" t="s">
        <v>875</v>
      </c>
      <c r="E341" s="22">
        <v>43423</v>
      </c>
      <c r="F341" s="22">
        <v>43439</v>
      </c>
      <c r="G341" s="23">
        <v>22000</v>
      </c>
      <c r="H341" s="24">
        <v>0</v>
      </c>
      <c r="I341" s="31"/>
      <c r="J341" s="24">
        <v>0</v>
      </c>
      <c r="K341" s="24">
        <v>11000</v>
      </c>
      <c r="L341" s="24">
        <v>0</v>
      </c>
      <c r="M341" s="24">
        <v>0</v>
      </c>
      <c r="N341" s="24">
        <v>11000</v>
      </c>
      <c r="O341" s="24">
        <v>11000</v>
      </c>
      <c r="P341" s="26" t="s">
        <v>876</v>
      </c>
      <c r="Q341" s="23">
        <v>22000</v>
      </c>
      <c r="R341" s="24">
        <v>0</v>
      </c>
      <c r="S341" s="24">
        <v>0</v>
      </c>
      <c r="T341" s="22" t="s">
        <v>48</v>
      </c>
      <c r="U341" s="24">
        <v>0</v>
      </c>
      <c r="V341" s="23" t="s">
        <v>877</v>
      </c>
      <c r="W341" s="22">
        <v>43455</v>
      </c>
      <c r="X341" s="24">
        <v>11000</v>
      </c>
      <c r="Y341" s="22" t="s">
        <v>56</v>
      </c>
      <c r="Z341" s="24">
        <v>11000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tr">
        <f t="shared" si="5"/>
        <v>Verificar Valores</v>
      </c>
      <c r="AL341" t="str">
        <f>IF(D341&lt;&gt;"",IF(AK341&lt;&gt;"OK",IF(IFERROR(VLOOKUP(C341&amp;D341,[1]Radicacion!$J$2:$EI$30174,2,0),VLOOKUP(D341,[1]Radicacion!$J$2:$L$30174,2,0))&lt;&gt;"","NO EXIGIBLES"),""),"")</f>
        <v>NO EXIGIBLES</v>
      </c>
    </row>
    <row r="342" spans="1:38" x14ac:dyDescent="0.25">
      <c r="A342" s="20">
        <v>334</v>
      </c>
      <c r="B342" s="21" t="s">
        <v>44</v>
      </c>
      <c r="C342" s="20" t="s">
        <v>91</v>
      </c>
      <c r="D342" s="20" t="s">
        <v>878</v>
      </c>
      <c r="E342" s="22">
        <v>43423</v>
      </c>
      <c r="F342" s="22">
        <v>43439</v>
      </c>
      <c r="G342" s="23">
        <v>22000</v>
      </c>
      <c r="H342" s="24">
        <v>0</v>
      </c>
      <c r="I342" s="31"/>
      <c r="J342" s="24">
        <v>0</v>
      </c>
      <c r="K342" s="24">
        <v>11000</v>
      </c>
      <c r="L342" s="24">
        <v>0</v>
      </c>
      <c r="M342" s="24">
        <v>0</v>
      </c>
      <c r="N342" s="24">
        <v>11000</v>
      </c>
      <c r="O342" s="24">
        <v>11000</v>
      </c>
      <c r="P342" s="26" t="s">
        <v>879</v>
      </c>
      <c r="Q342" s="23">
        <v>22000</v>
      </c>
      <c r="R342" s="24">
        <v>0</v>
      </c>
      <c r="S342" s="24">
        <v>0</v>
      </c>
      <c r="T342" s="22" t="s">
        <v>48</v>
      </c>
      <c r="U342" s="24">
        <v>0</v>
      </c>
      <c r="V342" s="23" t="s">
        <v>880</v>
      </c>
      <c r="W342" s="22">
        <v>43455</v>
      </c>
      <c r="X342" s="24">
        <v>11000</v>
      </c>
      <c r="Y342" s="22" t="s">
        <v>56</v>
      </c>
      <c r="Z342" s="24">
        <v>11000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tr">
        <f t="shared" si="5"/>
        <v>Verificar Valores</v>
      </c>
      <c r="AL342" t="str">
        <f>IF(D342&lt;&gt;"",IF(AK342&lt;&gt;"OK",IF(IFERROR(VLOOKUP(C342&amp;D342,[1]Radicacion!$J$2:$EI$30174,2,0),VLOOKUP(D342,[1]Radicacion!$J$2:$L$30174,2,0))&lt;&gt;"","NO EXIGIBLES"),""),"")</f>
        <v>NO EXIGIBLES</v>
      </c>
    </row>
    <row r="343" spans="1:38" x14ac:dyDescent="0.25">
      <c r="A343" s="20">
        <v>335</v>
      </c>
      <c r="B343" s="21" t="s">
        <v>44</v>
      </c>
      <c r="C343" s="20" t="s">
        <v>91</v>
      </c>
      <c r="D343" s="20" t="s">
        <v>881</v>
      </c>
      <c r="E343" s="22">
        <v>43423</v>
      </c>
      <c r="F343" s="22">
        <v>43439</v>
      </c>
      <c r="G343" s="23">
        <v>22000</v>
      </c>
      <c r="H343" s="24">
        <v>0</v>
      </c>
      <c r="I343" s="31"/>
      <c r="J343" s="24">
        <v>0</v>
      </c>
      <c r="K343" s="24">
        <v>11000</v>
      </c>
      <c r="L343" s="24">
        <v>0</v>
      </c>
      <c r="M343" s="24">
        <v>0</v>
      </c>
      <c r="N343" s="24">
        <v>11000</v>
      </c>
      <c r="O343" s="24">
        <v>11000</v>
      </c>
      <c r="P343" s="26" t="s">
        <v>882</v>
      </c>
      <c r="Q343" s="23">
        <v>22000</v>
      </c>
      <c r="R343" s="24">
        <v>0</v>
      </c>
      <c r="S343" s="24">
        <v>0</v>
      </c>
      <c r="T343" s="22" t="s">
        <v>48</v>
      </c>
      <c r="U343" s="24">
        <v>0</v>
      </c>
      <c r="V343" s="23" t="s">
        <v>883</v>
      </c>
      <c r="W343" s="22">
        <v>43455</v>
      </c>
      <c r="X343" s="24">
        <v>11000</v>
      </c>
      <c r="Y343" s="22" t="s">
        <v>56</v>
      </c>
      <c r="Z343" s="24">
        <v>11000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tr">
        <f t="shared" si="5"/>
        <v>Verificar Valores</v>
      </c>
      <c r="AL343" t="str">
        <f>IF(D343&lt;&gt;"",IF(AK343&lt;&gt;"OK",IF(IFERROR(VLOOKUP(C343&amp;D343,[1]Radicacion!$J$2:$EI$30174,2,0),VLOOKUP(D343,[1]Radicacion!$J$2:$L$30174,2,0))&lt;&gt;"","NO EXIGIBLES"),""),"")</f>
        <v>NO EXIGIBLES</v>
      </c>
    </row>
    <row r="344" spans="1:38" x14ac:dyDescent="0.25">
      <c r="A344" s="20">
        <v>336</v>
      </c>
      <c r="B344" s="21" t="s">
        <v>44</v>
      </c>
      <c r="C344" s="20" t="s">
        <v>91</v>
      </c>
      <c r="D344" s="20" t="s">
        <v>884</v>
      </c>
      <c r="E344" s="22">
        <v>43423</v>
      </c>
      <c r="F344" s="22">
        <v>43439</v>
      </c>
      <c r="G344" s="23">
        <v>22000</v>
      </c>
      <c r="H344" s="24">
        <v>0</v>
      </c>
      <c r="I344" s="31"/>
      <c r="J344" s="24">
        <v>0</v>
      </c>
      <c r="K344" s="24">
        <v>11000</v>
      </c>
      <c r="L344" s="24">
        <v>0</v>
      </c>
      <c r="M344" s="24">
        <v>0</v>
      </c>
      <c r="N344" s="24">
        <v>11000</v>
      </c>
      <c r="O344" s="24">
        <v>11000</v>
      </c>
      <c r="P344" s="26" t="s">
        <v>885</v>
      </c>
      <c r="Q344" s="23">
        <v>22000</v>
      </c>
      <c r="R344" s="24">
        <v>0</v>
      </c>
      <c r="S344" s="24">
        <v>0</v>
      </c>
      <c r="T344" s="22" t="s">
        <v>48</v>
      </c>
      <c r="U344" s="24">
        <v>0</v>
      </c>
      <c r="V344" s="23" t="s">
        <v>886</v>
      </c>
      <c r="W344" s="22">
        <v>43455</v>
      </c>
      <c r="X344" s="24">
        <v>11000</v>
      </c>
      <c r="Y344" s="22" t="s">
        <v>56</v>
      </c>
      <c r="Z344" s="24">
        <v>11000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tr">
        <f t="shared" si="5"/>
        <v>Verificar Valores</v>
      </c>
      <c r="AL344" t="str">
        <f>IF(D344&lt;&gt;"",IF(AK344&lt;&gt;"OK",IF(IFERROR(VLOOKUP(C344&amp;D344,[1]Radicacion!$J$2:$EI$30174,2,0),VLOOKUP(D344,[1]Radicacion!$J$2:$L$30174,2,0))&lt;&gt;"","NO EXIGIBLES"),""),"")</f>
        <v>NO EXIGIBLES</v>
      </c>
    </row>
    <row r="345" spans="1:38" x14ac:dyDescent="0.25">
      <c r="A345" s="20">
        <v>337</v>
      </c>
      <c r="B345" s="21" t="s">
        <v>44</v>
      </c>
      <c r="C345" s="20" t="s">
        <v>91</v>
      </c>
      <c r="D345" s="20" t="s">
        <v>887</v>
      </c>
      <c r="E345" s="22">
        <v>43423</v>
      </c>
      <c r="F345" s="22">
        <v>43439</v>
      </c>
      <c r="G345" s="23">
        <v>22000</v>
      </c>
      <c r="H345" s="24">
        <v>0</v>
      </c>
      <c r="I345" s="31"/>
      <c r="J345" s="24">
        <v>0</v>
      </c>
      <c r="K345" s="24">
        <v>11000</v>
      </c>
      <c r="L345" s="24">
        <v>0</v>
      </c>
      <c r="M345" s="24">
        <v>0</v>
      </c>
      <c r="N345" s="24">
        <v>11000</v>
      </c>
      <c r="O345" s="24">
        <v>11000</v>
      </c>
      <c r="P345" s="26" t="s">
        <v>888</v>
      </c>
      <c r="Q345" s="23">
        <v>22000</v>
      </c>
      <c r="R345" s="24">
        <v>0</v>
      </c>
      <c r="S345" s="24">
        <v>0</v>
      </c>
      <c r="T345" s="22" t="s">
        <v>48</v>
      </c>
      <c r="U345" s="24">
        <v>0</v>
      </c>
      <c r="V345" s="23" t="s">
        <v>889</v>
      </c>
      <c r="W345" s="22">
        <v>43455</v>
      </c>
      <c r="X345" s="24">
        <v>11000</v>
      </c>
      <c r="Y345" s="22" t="s">
        <v>56</v>
      </c>
      <c r="Z345" s="24">
        <v>11000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Verificar Valores</v>
      </c>
      <c r="AL345" t="str">
        <f>IF(D345&lt;&gt;"",IF(AK345&lt;&gt;"OK",IF(IFERROR(VLOOKUP(C345&amp;D345,[1]Radicacion!$J$2:$EI$30174,2,0),VLOOKUP(D345,[1]Radicacion!$J$2:$L$30174,2,0))&lt;&gt;"","NO EXIGIBLES"),""),"")</f>
        <v>NO EXIGIBLES</v>
      </c>
    </row>
    <row r="346" spans="1:38" x14ac:dyDescent="0.25">
      <c r="A346" s="20">
        <v>338</v>
      </c>
      <c r="B346" s="21" t="s">
        <v>44</v>
      </c>
      <c r="C346" s="20" t="s">
        <v>91</v>
      </c>
      <c r="D346" s="20" t="s">
        <v>890</v>
      </c>
      <c r="E346" s="22">
        <v>43424</v>
      </c>
      <c r="F346" s="22">
        <v>43439</v>
      </c>
      <c r="G346" s="23">
        <v>116626</v>
      </c>
      <c r="H346" s="24">
        <v>0</v>
      </c>
      <c r="I346" s="31"/>
      <c r="J346" s="24">
        <v>0</v>
      </c>
      <c r="K346" s="24">
        <v>81665</v>
      </c>
      <c r="L346" s="24">
        <v>0</v>
      </c>
      <c r="M346" s="24">
        <v>0</v>
      </c>
      <c r="N346" s="24">
        <v>81665</v>
      </c>
      <c r="O346" s="24">
        <v>34961</v>
      </c>
      <c r="P346" s="26" t="s">
        <v>891</v>
      </c>
      <c r="Q346" s="23">
        <v>116626</v>
      </c>
      <c r="R346" s="24">
        <v>0</v>
      </c>
      <c r="S346" s="24">
        <v>0</v>
      </c>
      <c r="T346" s="22" t="s">
        <v>48</v>
      </c>
      <c r="U346" s="24">
        <v>0</v>
      </c>
      <c r="V346" s="23" t="s">
        <v>892</v>
      </c>
      <c r="W346" s="22">
        <v>43452</v>
      </c>
      <c r="X346" s="24">
        <v>34961</v>
      </c>
      <c r="Y346" s="22">
        <v>43518</v>
      </c>
      <c r="Z346" s="24">
        <v>34961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Verificar Valores</v>
      </c>
      <c r="AL346" t="str">
        <f>IF(D346&lt;&gt;"",IF(AK346&lt;&gt;"OK",IF(IFERROR(VLOOKUP(C346&amp;D346,[1]Radicacion!$J$2:$EI$30174,2,0),VLOOKUP(D346,[1]Radicacion!$J$2:$L$30174,2,0))&lt;&gt;"","NO EXIGIBLES"),""),"")</f>
        <v>NO EXIGIBLES</v>
      </c>
    </row>
    <row r="347" spans="1:38" x14ac:dyDescent="0.25">
      <c r="A347" s="20">
        <v>339</v>
      </c>
      <c r="B347" s="21" t="s">
        <v>44</v>
      </c>
      <c r="C347" s="20" t="s">
        <v>91</v>
      </c>
      <c r="D347" s="20" t="s">
        <v>893</v>
      </c>
      <c r="E347" s="22">
        <v>43424</v>
      </c>
      <c r="F347" s="22">
        <v>43439</v>
      </c>
      <c r="G347" s="23">
        <v>22000</v>
      </c>
      <c r="H347" s="24">
        <v>0</v>
      </c>
      <c r="I347" s="31"/>
      <c r="J347" s="24">
        <v>0</v>
      </c>
      <c r="K347" s="24">
        <v>11000</v>
      </c>
      <c r="L347" s="24">
        <v>0</v>
      </c>
      <c r="M347" s="24">
        <v>0</v>
      </c>
      <c r="N347" s="24">
        <v>11000</v>
      </c>
      <c r="O347" s="24">
        <v>11000</v>
      </c>
      <c r="P347" s="26" t="s">
        <v>894</v>
      </c>
      <c r="Q347" s="23">
        <v>22000</v>
      </c>
      <c r="R347" s="24">
        <v>0</v>
      </c>
      <c r="S347" s="24">
        <v>0</v>
      </c>
      <c r="T347" s="22" t="s">
        <v>48</v>
      </c>
      <c r="U347" s="24">
        <v>0</v>
      </c>
      <c r="V347" s="23" t="s">
        <v>895</v>
      </c>
      <c r="W347" s="22">
        <v>43455</v>
      </c>
      <c r="X347" s="24">
        <v>11000</v>
      </c>
      <c r="Y347" s="22" t="s">
        <v>56</v>
      </c>
      <c r="Z347" s="24">
        <v>11000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Verificar Valores</v>
      </c>
      <c r="AL347" t="str">
        <f>IF(D347&lt;&gt;"",IF(AK347&lt;&gt;"OK",IF(IFERROR(VLOOKUP(C347&amp;D347,[1]Radicacion!$J$2:$EI$30174,2,0),VLOOKUP(D347,[1]Radicacion!$J$2:$L$30174,2,0))&lt;&gt;"","NO EXIGIBLES"),""),"")</f>
        <v>NO EXIGIBLES</v>
      </c>
    </row>
    <row r="348" spans="1:38" x14ac:dyDescent="0.25">
      <c r="A348" s="20">
        <v>340</v>
      </c>
      <c r="B348" s="21" t="s">
        <v>44</v>
      </c>
      <c r="C348" s="20" t="s">
        <v>91</v>
      </c>
      <c r="D348" s="20" t="s">
        <v>896</v>
      </c>
      <c r="E348" s="22">
        <v>43424</v>
      </c>
      <c r="F348" s="22">
        <v>43439</v>
      </c>
      <c r="G348" s="23">
        <v>22000</v>
      </c>
      <c r="H348" s="24">
        <v>0</v>
      </c>
      <c r="I348" s="31"/>
      <c r="J348" s="24">
        <v>0</v>
      </c>
      <c r="K348" s="24">
        <v>11000</v>
      </c>
      <c r="L348" s="24">
        <v>0</v>
      </c>
      <c r="M348" s="24">
        <v>0</v>
      </c>
      <c r="N348" s="24">
        <v>11000</v>
      </c>
      <c r="O348" s="24">
        <v>11000</v>
      </c>
      <c r="P348" s="26" t="s">
        <v>897</v>
      </c>
      <c r="Q348" s="23">
        <v>22000</v>
      </c>
      <c r="R348" s="24">
        <v>0</v>
      </c>
      <c r="S348" s="24">
        <v>0</v>
      </c>
      <c r="T348" s="22" t="s">
        <v>48</v>
      </c>
      <c r="U348" s="24">
        <v>0</v>
      </c>
      <c r="V348" s="23" t="s">
        <v>898</v>
      </c>
      <c r="W348" s="22">
        <v>43455</v>
      </c>
      <c r="X348" s="24">
        <v>11000</v>
      </c>
      <c r="Y348" s="22" t="s">
        <v>56</v>
      </c>
      <c r="Z348" s="24">
        <v>11000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tr">
        <f t="shared" si="5"/>
        <v>Verificar Valores</v>
      </c>
      <c r="AL348" t="str">
        <f>IF(D348&lt;&gt;"",IF(AK348&lt;&gt;"OK",IF(IFERROR(VLOOKUP(C348&amp;D348,[1]Radicacion!$J$2:$EI$30174,2,0),VLOOKUP(D348,[1]Radicacion!$J$2:$L$30174,2,0))&lt;&gt;"","NO EXIGIBLES"),""),"")</f>
        <v>NO EXIGIBLES</v>
      </c>
    </row>
    <row r="349" spans="1:38" x14ac:dyDescent="0.25">
      <c r="A349" s="20">
        <v>341</v>
      </c>
      <c r="B349" s="21" t="s">
        <v>44</v>
      </c>
      <c r="C349" s="20" t="s">
        <v>91</v>
      </c>
      <c r="D349" s="20" t="s">
        <v>899</v>
      </c>
      <c r="E349" s="22">
        <v>43424</v>
      </c>
      <c r="F349" s="22">
        <v>43439</v>
      </c>
      <c r="G349" s="23">
        <v>22000</v>
      </c>
      <c r="H349" s="24">
        <v>0</v>
      </c>
      <c r="I349" s="31"/>
      <c r="J349" s="24">
        <v>0</v>
      </c>
      <c r="K349" s="24">
        <v>11000</v>
      </c>
      <c r="L349" s="24">
        <v>0</v>
      </c>
      <c r="M349" s="24">
        <v>0</v>
      </c>
      <c r="N349" s="24">
        <v>11000</v>
      </c>
      <c r="O349" s="24">
        <v>11000</v>
      </c>
      <c r="P349" s="26" t="s">
        <v>900</v>
      </c>
      <c r="Q349" s="23">
        <v>22000</v>
      </c>
      <c r="R349" s="24">
        <v>0</v>
      </c>
      <c r="S349" s="24">
        <v>0</v>
      </c>
      <c r="T349" s="22" t="s">
        <v>48</v>
      </c>
      <c r="U349" s="24">
        <v>0</v>
      </c>
      <c r="V349" s="23" t="s">
        <v>901</v>
      </c>
      <c r="W349" s="22">
        <v>43455</v>
      </c>
      <c r="X349" s="24">
        <v>11000</v>
      </c>
      <c r="Y349" s="22" t="s">
        <v>56</v>
      </c>
      <c r="Z349" s="24">
        <v>11000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tr">
        <f t="shared" si="5"/>
        <v>Verificar Valores</v>
      </c>
      <c r="AL349" t="str">
        <f>IF(D349&lt;&gt;"",IF(AK349&lt;&gt;"OK",IF(IFERROR(VLOOKUP(C349&amp;D349,[1]Radicacion!$J$2:$EI$30174,2,0),VLOOKUP(D349,[1]Radicacion!$J$2:$L$30174,2,0))&lt;&gt;"","NO EXIGIBLES"),""),"")</f>
        <v>NO EXIGIBLES</v>
      </c>
    </row>
    <row r="350" spans="1:38" x14ac:dyDescent="0.25">
      <c r="A350" s="20">
        <v>342</v>
      </c>
      <c r="B350" s="21" t="s">
        <v>44</v>
      </c>
      <c r="C350" s="20" t="s">
        <v>91</v>
      </c>
      <c r="D350" s="20" t="s">
        <v>902</v>
      </c>
      <c r="E350" s="22">
        <v>43424</v>
      </c>
      <c r="F350" s="22">
        <v>43439</v>
      </c>
      <c r="G350" s="23">
        <v>22000</v>
      </c>
      <c r="H350" s="24">
        <v>0</v>
      </c>
      <c r="I350" s="31"/>
      <c r="J350" s="24">
        <v>0</v>
      </c>
      <c r="K350" s="24">
        <v>11000</v>
      </c>
      <c r="L350" s="24">
        <v>0</v>
      </c>
      <c r="M350" s="24">
        <v>0</v>
      </c>
      <c r="N350" s="24">
        <v>11000</v>
      </c>
      <c r="O350" s="24">
        <v>11000</v>
      </c>
      <c r="P350" s="26" t="s">
        <v>903</v>
      </c>
      <c r="Q350" s="23">
        <v>22000</v>
      </c>
      <c r="R350" s="24">
        <v>0</v>
      </c>
      <c r="S350" s="24">
        <v>0</v>
      </c>
      <c r="T350" s="22" t="s">
        <v>48</v>
      </c>
      <c r="U350" s="24">
        <v>0</v>
      </c>
      <c r="V350" s="23" t="s">
        <v>904</v>
      </c>
      <c r="W350" s="22">
        <v>43455</v>
      </c>
      <c r="X350" s="24">
        <v>11000</v>
      </c>
      <c r="Y350" s="22" t="s">
        <v>56</v>
      </c>
      <c r="Z350" s="24">
        <v>11000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Verificar Valores</v>
      </c>
      <c r="AL350" t="str">
        <f>IF(D350&lt;&gt;"",IF(AK350&lt;&gt;"OK",IF(IFERROR(VLOOKUP(C350&amp;D350,[1]Radicacion!$J$2:$EI$30174,2,0),VLOOKUP(D350,[1]Radicacion!$J$2:$L$30174,2,0))&lt;&gt;"","NO EXIGIBLES"),""),"")</f>
        <v>NO EXIGIBLES</v>
      </c>
    </row>
    <row r="351" spans="1:38" x14ac:dyDescent="0.25">
      <c r="A351" s="20">
        <v>343</v>
      </c>
      <c r="B351" s="21" t="s">
        <v>44</v>
      </c>
      <c r="C351" s="20" t="s">
        <v>91</v>
      </c>
      <c r="D351" s="20" t="s">
        <v>905</v>
      </c>
      <c r="E351" s="22">
        <v>43424</v>
      </c>
      <c r="F351" s="22">
        <v>43439</v>
      </c>
      <c r="G351" s="23">
        <v>22000</v>
      </c>
      <c r="H351" s="24">
        <v>0</v>
      </c>
      <c r="I351" s="31"/>
      <c r="J351" s="24">
        <v>0</v>
      </c>
      <c r="K351" s="24">
        <v>11000</v>
      </c>
      <c r="L351" s="24">
        <v>0</v>
      </c>
      <c r="M351" s="24">
        <v>0</v>
      </c>
      <c r="N351" s="24">
        <v>11000</v>
      </c>
      <c r="O351" s="24">
        <v>11000</v>
      </c>
      <c r="P351" s="26" t="s">
        <v>906</v>
      </c>
      <c r="Q351" s="23">
        <v>22000</v>
      </c>
      <c r="R351" s="24">
        <v>0</v>
      </c>
      <c r="S351" s="24">
        <v>0</v>
      </c>
      <c r="T351" s="22" t="s">
        <v>48</v>
      </c>
      <c r="U351" s="24">
        <v>0</v>
      </c>
      <c r="V351" s="23" t="s">
        <v>907</v>
      </c>
      <c r="W351" s="22">
        <v>43455</v>
      </c>
      <c r="X351" s="24">
        <v>11000</v>
      </c>
      <c r="Y351" s="22" t="s">
        <v>56</v>
      </c>
      <c r="Z351" s="24">
        <v>11000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tr">
        <f t="shared" si="5"/>
        <v>Verificar Valores</v>
      </c>
      <c r="AL351" t="str">
        <f>IF(D351&lt;&gt;"",IF(AK351&lt;&gt;"OK",IF(IFERROR(VLOOKUP(C351&amp;D351,[1]Radicacion!$J$2:$EI$30174,2,0),VLOOKUP(D351,[1]Radicacion!$J$2:$L$30174,2,0))&lt;&gt;"","NO EXIGIBLES"),""),"")</f>
        <v>NO EXIGIBLES</v>
      </c>
    </row>
    <row r="352" spans="1:38" x14ac:dyDescent="0.25">
      <c r="A352" s="20">
        <v>344</v>
      </c>
      <c r="B352" s="21" t="s">
        <v>44</v>
      </c>
      <c r="C352" s="20" t="s">
        <v>91</v>
      </c>
      <c r="D352" s="20" t="s">
        <v>908</v>
      </c>
      <c r="E352" s="22">
        <v>43424</v>
      </c>
      <c r="F352" s="22">
        <v>43439</v>
      </c>
      <c r="G352" s="23">
        <v>22000</v>
      </c>
      <c r="H352" s="24">
        <v>0</v>
      </c>
      <c r="I352" s="31"/>
      <c r="J352" s="24">
        <v>0</v>
      </c>
      <c r="K352" s="24">
        <v>11000</v>
      </c>
      <c r="L352" s="24">
        <v>0</v>
      </c>
      <c r="M352" s="24">
        <v>0</v>
      </c>
      <c r="N352" s="24">
        <v>11000</v>
      </c>
      <c r="O352" s="24">
        <v>11000</v>
      </c>
      <c r="P352" s="26" t="s">
        <v>909</v>
      </c>
      <c r="Q352" s="23">
        <v>22000</v>
      </c>
      <c r="R352" s="24">
        <v>0</v>
      </c>
      <c r="S352" s="24">
        <v>0</v>
      </c>
      <c r="T352" s="22" t="s">
        <v>48</v>
      </c>
      <c r="U352" s="24">
        <v>0</v>
      </c>
      <c r="V352" s="23" t="s">
        <v>910</v>
      </c>
      <c r="W352" s="22">
        <v>43455</v>
      </c>
      <c r="X352" s="24">
        <v>11000</v>
      </c>
      <c r="Y352" s="22" t="s">
        <v>56</v>
      </c>
      <c r="Z352" s="24">
        <v>11000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tr">
        <f t="shared" si="5"/>
        <v>Verificar Valores</v>
      </c>
      <c r="AL352" t="str">
        <f>IF(D352&lt;&gt;"",IF(AK352&lt;&gt;"OK",IF(IFERROR(VLOOKUP(C352&amp;D352,[1]Radicacion!$J$2:$EI$30174,2,0),VLOOKUP(D352,[1]Radicacion!$J$2:$L$30174,2,0))&lt;&gt;"","NO EXIGIBLES"),""),"")</f>
        <v>NO EXIGIBLES</v>
      </c>
    </row>
    <row r="353" spans="1:38" x14ac:dyDescent="0.25">
      <c r="A353" s="20">
        <v>345</v>
      </c>
      <c r="B353" s="21" t="s">
        <v>44</v>
      </c>
      <c r="C353" s="20" t="s">
        <v>91</v>
      </c>
      <c r="D353" s="20" t="s">
        <v>911</v>
      </c>
      <c r="E353" s="22">
        <v>43424</v>
      </c>
      <c r="F353" s="22">
        <v>43439</v>
      </c>
      <c r="G353" s="23">
        <v>22000</v>
      </c>
      <c r="H353" s="24">
        <v>0</v>
      </c>
      <c r="I353" s="31"/>
      <c r="J353" s="24">
        <v>0</v>
      </c>
      <c r="K353" s="24">
        <v>11000</v>
      </c>
      <c r="L353" s="24">
        <v>0</v>
      </c>
      <c r="M353" s="24">
        <v>0</v>
      </c>
      <c r="N353" s="24">
        <v>11000</v>
      </c>
      <c r="O353" s="24">
        <v>11000</v>
      </c>
      <c r="P353" s="26" t="s">
        <v>912</v>
      </c>
      <c r="Q353" s="23">
        <v>22000</v>
      </c>
      <c r="R353" s="24">
        <v>0</v>
      </c>
      <c r="S353" s="24">
        <v>0</v>
      </c>
      <c r="T353" s="22" t="s">
        <v>48</v>
      </c>
      <c r="U353" s="24">
        <v>0</v>
      </c>
      <c r="V353" s="23" t="s">
        <v>913</v>
      </c>
      <c r="W353" s="22">
        <v>43458</v>
      </c>
      <c r="X353" s="24">
        <v>11000</v>
      </c>
      <c r="Y353" s="22" t="s">
        <v>56</v>
      </c>
      <c r="Z353" s="24">
        <v>0</v>
      </c>
      <c r="AA353" s="31"/>
      <c r="AB353" s="24">
        <v>0</v>
      </c>
      <c r="AC353" s="24">
        <v>11000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tr">
        <f t="shared" si="5"/>
        <v>Verificar Valores</v>
      </c>
      <c r="AL353" t="str">
        <f>IF(D353&lt;&gt;"",IF(AK353&lt;&gt;"OK",IF(IFERROR(VLOOKUP(C353&amp;D353,[1]Radicacion!$J$2:$EI$30174,2,0),VLOOKUP(D353,[1]Radicacion!$J$2:$L$30174,2,0))&lt;&gt;"","NO EXIGIBLES"),""),"")</f>
        <v>NO EXIGIBLES</v>
      </c>
    </row>
    <row r="354" spans="1:38" x14ac:dyDescent="0.25">
      <c r="A354" s="20">
        <v>346</v>
      </c>
      <c r="B354" s="21" t="s">
        <v>44</v>
      </c>
      <c r="C354" s="20" t="s">
        <v>91</v>
      </c>
      <c r="D354" s="20" t="s">
        <v>914</v>
      </c>
      <c r="E354" s="22">
        <v>43425</v>
      </c>
      <c r="F354" s="22">
        <v>43439</v>
      </c>
      <c r="G354" s="23">
        <v>49741</v>
      </c>
      <c r="H354" s="24">
        <v>0</v>
      </c>
      <c r="I354" s="31"/>
      <c r="J354" s="24">
        <v>0</v>
      </c>
      <c r="K354" s="24">
        <v>41661</v>
      </c>
      <c r="L354" s="24">
        <v>0</v>
      </c>
      <c r="M354" s="24">
        <v>0</v>
      </c>
      <c r="N354" s="24">
        <v>41661</v>
      </c>
      <c r="O354" s="24">
        <v>8080</v>
      </c>
      <c r="P354" s="26" t="s">
        <v>915</v>
      </c>
      <c r="Q354" s="23">
        <v>49741</v>
      </c>
      <c r="R354" s="24">
        <v>0</v>
      </c>
      <c r="S354" s="24">
        <v>0</v>
      </c>
      <c r="T354" s="22" t="s">
        <v>48</v>
      </c>
      <c r="U354" s="24">
        <v>0</v>
      </c>
      <c r="V354" s="23" t="s">
        <v>916</v>
      </c>
      <c r="W354" s="22">
        <v>43452</v>
      </c>
      <c r="X354" s="24">
        <v>8080</v>
      </c>
      <c r="Y354" s="22">
        <v>43518</v>
      </c>
      <c r="Z354" s="24">
        <v>8080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Verificar Valores</v>
      </c>
      <c r="AL354" t="str">
        <f>IF(D354&lt;&gt;"",IF(AK354&lt;&gt;"OK",IF(IFERROR(VLOOKUP(C354&amp;D354,[1]Radicacion!$J$2:$EI$30174,2,0),VLOOKUP(D354,[1]Radicacion!$J$2:$L$30174,2,0))&lt;&gt;"","NO EXIGIBLES"),""),"")</f>
        <v>NO EXIGIBLES</v>
      </c>
    </row>
    <row r="355" spans="1:38" x14ac:dyDescent="0.25">
      <c r="A355" s="20">
        <v>347</v>
      </c>
      <c r="B355" s="21" t="s">
        <v>44</v>
      </c>
      <c r="C355" s="20" t="s">
        <v>91</v>
      </c>
      <c r="D355" s="20" t="s">
        <v>917</v>
      </c>
      <c r="E355" s="22">
        <v>43425</v>
      </c>
      <c r="F355" s="22">
        <v>43439</v>
      </c>
      <c r="G355" s="23">
        <v>42832</v>
      </c>
      <c r="H355" s="24">
        <v>0</v>
      </c>
      <c r="I355" s="31"/>
      <c r="J355" s="24">
        <v>0</v>
      </c>
      <c r="K355" s="24">
        <v>34752</v>
      </c>
      <c r="L355" s="24">
        <v>0</v>
      </c>
      <c r="M355" s="24">
        <v>0</v>
      </c>
      <c r="N355" s="24">
        <v>34752</v>
      </c>
      <c r="O355" s="24">
        <v>8080</v>
      </c>
      <c r="P355" s="26" t="s">
        <v>918</v>
      </c>
      <c r="Q355" s="23">
        <v>42832</v>
      </c>
      <c r="R355" s="24">
        <v>0</v>
      </c>
      <c r="S355" s="24">
        <v>0</v>
      </c>
      <c r="T355" s="22" t="s">
        <v>48</v>
      </c>
      <c r="U355" s="24">
        <v>0</v>
      </c>
      <c r="V355" s="23" t="s">
        <v>919</v>
      </c>
      <c r="W355" s="22">
        <v>43452</v>
      </c>
      <c r="X355" s="24">
        <v>8080</v>
      </c>
      <c r="Y355" s="22">
        <v>43518</v>
      </c>
      <c r="Z355" s="24">
        <v>8080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Verificar Valores</v>
      </c>
      <c r="AL355" t="str">
        <f>IF(D355&lt;&gt;"",IF(AK355&lt;&gt;"OK",IF(IFERROR(VLOOKUP(C355&amp;D355,[1]Radicacion!$J$2:$EI$30174,2,0),VLOOKUP(D355,[1]Radicacion!$J$2:$L$30174,2,0))&lt;&gt;"","NO EXIGIBLES"),""),"")</f>
        <v>NO EXIGIBLES</v>
      </c>
    </row>
    <row r="356" spans="1:38" x14ac:dyDescent="0.25">
      <c r="A356" s="20">
        <v>348</v>
      </c>
      <c r="B356" s="21" t="s">
        <v>44</v>
      </c>
      <c r="C356" s="20" t="s">
        <v>91</v>
      </c>
      <c r="D356" s="20" t="s">
        <v>920</v>
      </c>
      <c r="E356" s="22">
        <v>43425</v>
      </c>
      <c r="F356" s="22">
        <v>43439</v>
      </c>
      <c r="G356" s="23">
        <v>30954</v>
      </c>
      <c r="H356" s="24">
        <v>0</v>
      </c>
      <c r="I356" s="31"/>
      <c r="J356" s="24">
        <v>0</v>
      </c>
      <c r="K356" s="24">
        <v>28321</v>
      </c>
      <c r="L356" s="24">
        <v>0</v>
      </c>
      <c r="M356" s="24">
        <v>0</v>
      </c>
      <c r="N356" s="24">
        <v>28321</v>
      </c>
      <c r="O356" s="24">
        <v>2633</v>
      </c>
      <c r="P356" s="26" t="s">
        <v>921</v>
      </c>
      <c r="Q356" s="23">
        <v>30954</v>
      </c>
      <c r="R356" s="24">
        <v>0</v>
      </c>
      <c r="S356" s="24">
        <v>0</v>
      </c>
      <c r="T356" s="22" t="s">
        <v>48</v>
      </c>
      <c r="U356" s="24">
        <v>0</v>
      </c>
      <c r="V356" s="23" t="s">
        <v>922</v>
      </c>
      <c r="W356" s="22">
        <v>43452</v>
      </c>
      <c r="X356" s="24">
        <v>2633</v>
      </c>
      <c r="Y356" s="22">
        <v>43518</v>
      </c>
      <c r="Z356" s="24">
        <v>2633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Verificar Valores</v>
      </c>
      <c r="AL356" t="str">
        <f>IF(D356&lt;&gt;"",IF(AK356&lt;&gt;"OK",IF(IFERROR(VLOOKUP(C356&amp;D356,[1]Radicacion!$J$2:$EI$30174,2,0),VLOOKUP(D356,[1]Radicacion!$J$2:$L$30174,2,0))&lt;&gt;"","NO EXIGIBLES"),""),"")</f>
        <v>NO EXIGIBLES</v>
      </c>
    </row>
    <row r="357" spans="1:38" x14ac:dyDescent="0.25">
      <c r="A357" s="20">
        <v>349</v>
      </c>
      <c r="B357" s="21" t="s">
        <v>44</v>
      </c>
      <c r="C357" s="20" t="s">
        <v>91</v>
      </c>
      <c r="D357" s="20" t="s">
        <v>923</v>
      </c>
      <c r="E357" s="22">
        <v>43432</v>
      </c>
      <c r="F357" s="22">
        <v>43474</v>
      </c>
      <c r="G357" s="23">
        <v>22000</v>
      </c>
      <c r="H357" s="24">
        <v>0</v>
      </c>
      <c r="I357" s="31"/>
      <c r="J357" s="24">
        <v>0</v>
      </c>
      <c r="K357" s="24">
        <v>11000</v>
      </c>
      <c r="L357" s="24">
        <v>0</v>
      </c>
      <c r="M357" s="24">
        <v>0</v>
      </c>
      <c r="N357" s="24">
        <v>11000</v>
      </c>
      <c r="O357" s="24">
        <v>11000</v>
      </c>
      <c r="P357" s="26" t="s">
        <v>924</v>
      </c>
      <c r="Q357" s="23">
        <v>22000</v>
      </c>
      <c r="R357" s="24">
        <v>0</v>
      </c>
      <c r="S357" s="24">
        <v>0</v>
      </c>
      <c r="T357" s="22" t="s">
        <v>48</v>
      </c>
      <c r="U357" s="24">
        <v>0</v>
      </c>
      <c r="V357" s="23" t="s">
        <v>925</v>
      </c>
      <c r="W357" s="22">
        <v>43496</v>
      </c>
      <c r="X357" s="24">
        <v>11000</v>
      </c>
      <c r="Y357" s="22" t="s">
        <v>56</v>
      </c>
      <c r="Z357" s="24">
        <v>11000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str">
        <f>IF(D357&lt;&gt;"",IF(AK357&lt;&gt;"OK",IF(IFERROR(VLOOKUP(C357&amp;D357,[1]Radicacion!$J$2:$EI$30174,2,0),VLOOKUP(D357,[1]Radicacion!$J$2:$L$30174,2,0))&lt;&gt;"","NO EXIGIBLES"),""),"")</f>
        <v>NO EXIGIBLES</v>
      </c>
    </row>
    <row r="358" spans="1:38" x14ac:dyDescent="0.25">
      <c r="A358" s="20">
        <v>350</v>
      </c>
      <c r="B358" s="21" t="s">
        <v>44</v>
      </c>
      <c r="C358" s="20" t="s">
        <v>91</v>
      </c>
      <c r="D358" s="20" t="s">
        <v>926</v>
      </c>
      <c r="E358" s="22">
        <v>43426</v>
      </c>
      <c r="F358" s="22">
        <v>43474</v>
      </c>
      <c r="G358" s="23">
        <v>22000</v>
      </c>
      <c r="H358" s="24">
        <v>0</v>
      </c>
      <c r="I358" s="31"/>
      <c r="J358" s="24">
        <v>0</v>
      </c>
      <c r="K358" s="24">
        <v>11000</v>
      </c>
      <c r="L358" s="24">
        <v>0</v>
      </c>
      <c r="M358" s="24">
        <v>0</v>
      </c>
      <c r="N358" s="24">
        <v>11000</v>
      </c>
      <c r="O358" s="24">
        <v>11000</v>
      </c>
      <c r="P358" s="26" t="s">
        <v>927</v>
      </c>
      <c r="Q358" s="23">
        <v>22000</v>
      </c>
      <c r="R358" s="24">
        <v>0</v>
      </c>
      <c r="S358" s="24">
        <v>0</v>
      </c>
      <c r="T358" s="22" t="s">
        <v>48</v>
      </c>
      <c r="U358" s="24">
        <v>0</v>
      </c>
      <c r="V358" s="23" t="s">
        <v>928</v>
      </c>
      <c r="W358" s="22">
        <v>43496</v>
      </c>
      <c r="X358" s="24">
        <v>11000</v>
      </c>
      <c r="Y358" s="22" t="s">
        <v>56</v>
      </c>
      <c r="Z358" s="24">
        <v>11000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Verificar Valores</v>
      </c>
      <c r="AL358" t="str">
        <f>IF(D358&lt;&gt;"",IF(AK358&lt;&gt;"OK",IF(IFERROR(VLOOKUP(C358&amp;D358,[1]Radicacion!$J$2:$EI$30174,2,0),VLOOKUP(D358,[1]Radicacion!$J$2:$L$30174,2,0))&lt;&gt;"","NO EXIGIBLES"),""),"")</f>
        <v>NO EXIGIBLES</v>
      </c>
    </row>
    <row r="359" spans="1:38" x14ac:dyDescent="0.25">
      <c r="A359" s="20">
        <v>351</v>
      </c>
      <c r="B359" s="21" t="s">
        <v>44</v>
      </c>
      <c r="C359" s="20" t="s">
        <v>91</v>
      </c>
      <c r="D359" s="20" t="s">
        <v>929</v>
      </c>
      <c r="E359" s="22">
        <v>43427</v>
      </c>
      <c r="F359" s="22">
        <v>43439</v>
      </c>
      <c r="G359" s="23">
        <v>22000</v>
      </c>
      <c r="H359" s="24">
        <v>0</v>
      </c>
      <c r="I359" s="31"/>
      <c r="J359" s="24">
        <v>0</v>
      </c>
      <c r="K359" s="24">
        <v>18750</v>
      </c>
      <c r="L359" s="24">
        <v>0</v>
      </c>
      <c r="M359" s="24">
        <v>0</v>
      </c>
      <c r="N359" s="24">
        <v>18750</v>
      </c>
      <c r="O359" s="24">
        <v>3250</v>
      </c>
      <c r="P359" s="26" t="s">
        <v>930</v>
      </c>
      <c r="Q359" s="23">
        <v>22000</v>
      </c>
      <c r="R359" s="24">
        <v>0</v>
      </c>
      <c r="S359" s="24">
        <v>0</v>
      </c>
      <c r="T359" s="22" t="s">
        <v>48</v>
      </c>
      <c r="U359" s="24">
        <v>0</v>
      </c>
      <c r="V359" s="23" t="s">
        <v>931</v>
      </c>
      <c r="W359" s="22">
        <v>43507</v>
      </c>
      <c r="X359" s="24">
        <v>11000</v>
      </c>
      <c r="Y359" s="22">
        <v>43564</v>
      </c>
      <c r="Z359" s="24">
        <v>0</v>
      </c>
      <c r="AA359" s="31"/>
      <c r="AB359" s="24">
        <v>7750</v>
      </c>
      <c r="AC359" s="24">
        <v>3250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Verificar Valores</v>
      </c>
      <c r="AL359" t="str">
        <f>IF(D359&lt;&gt;"",IF(AK359&lt;&gt;"OK",IF(IFERROR(VLOOKUP(C359&amp;D359,[1]Radicacion!$J$2:$EI$30174,2,0),VLOOKUP(D359,[1]Radicacion!$J$2:$L$30174,2,0))&lt;&gt;"","NO EXIGIBLES"),""),"")</f>
        <v>NO EXIGIBLES</v>
      </c>
    </row>
    <row r="360" spans="1:38" x14ac:dyDescent="0.25">
      <c r="A360" s="20">
        <v>352</v>
      </c>
      <c r="B360" s="21" t="s">
        <v>44</v>
      </c>
      <c r="C360" s="20" t="s">
        <v>91</v>
      </c>
      <c r="D360" s="20" t="s">
        <v>932</v>
      </c>
      <c r="E360" s="22">
        <v>43427</v>
      </c>
      <c r="F360" s="22">
        <v>43439</v>
      </c>
      <c r="G360" s="23">
        <v>22000</v>
      </c>
      <c r="H360" s="24">
        <v>0</v>
      </c>
      <c r="I360" s="31"/>
      <c r="J360" s="24">
        <v>0</v>
      </c>
      <c r="K360" s="24">
        <v>11000</v>
      </c>
      <c r="L360" s="24">
        <v>0</v>
      </c>
      <c r="M360" s="24">
        <v>0</v>
      </c>
      <c r="N360" s="24">
        <v>11000</v>
      </c>
      <c r="O360" s="24">
        <v>11000</v>
      </c>
      <c r="P360" s="26" t="s">
        <v>933</v>
      </c>
      <c r="Q360" s="23">
        <v>22000</v>
      </c>
      <c r="R360" s="24">
        <v>0</v>
      </c>
      <c r="S360" s="24">
        <v>0</v>
      </c>
      <c r="T360" s="22" t="s">
        <v>48</v>
      </c>
      <c r="U360" s="24">
        <v>0</v>
      </c>
      <c r="V360" s="23" t="s">
        <v>934</v>
      </c>
      <c r="W360" s="22">
        <v>43458</v>
      </c>
      <c r="X360" s="24">
        <v>11000</v>
      </c>
      <c r="Y360" s="22" t="s">
        <v>56</v>
      </c>
      <c r="Z360" s="24">
        <v>11000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Verificar Valores</v>
      </c>
      <c r="AL360" t="str">
        <f>IF(D360&lt;&gt;"",IF(AK360&lt;&gt;"OK",IF(IFERROR(VLOOKUP(C360&amp;D360,[1]Radicacion!$J$2:$EI$30174,2,0),VLOOKUP(D360,[1]Radicacion!$J$2:$L$30174,2,0))&lt;&gt;"","NO EXIGIBLES"),""),"")</f>
        <v>NO EXIGIBLES</v>
      </c>
    </row>
    <row r="361" spans="1:38" x14ac:dyDescent="0.25">
      <c r="A361" s="20">
        <v>353</v>
      </c>
      <c r="B361" s="21" t="s">
        <v>44</v>
      </c>
      <c r="C361" s="20" t="s">
        <v>91</v>
      </c>
      <c r="D361" s="20" t="s">
        <v>935</v>
      </c>
      <c r="E361" s="22">
        <v>43427</v>
      </c>
      <c r="F361" s="22">
        <v>43439</v>
      </c>
      <c r="G361" s="23">
        <v>22000</v>
      </c>
      <c r="H361" s="24">
        <v>0</v>
      </c>
      <c r="I361" s="31"/>
      <c r="J361" s="24">
        <v>0</v>
      </c>
      <c r="K361" s="24">
        <v>11000</v>
      </c>
      <c r="L361" s="24">
        <v>0</v>
      </c>
      <c r="M361" s="24">
        <v>0</v>
      </c>
      <c r="N361" s="24">
        <v>11000</v>
      </c>
      <c r="O361" s="24">
        <v>11000</v>
      </c>
      <c r="P361" s="26" t="s">
        <v>936</v>
      </c>
      <c r="Q361" s="23">
        <v>22000</v>
      </c>
      <c r="R361" s="24">
        <v>0</v>
      </c>
      <c r="S361" s="24">
        <v>0</v>
      </c>
      <c r="T361" s="22" t="s">
        <v>48</v>
      </c>
      <c r="U361" s="24">
        <v>0</v>
      </c>
      <c r="V361" s="23" t="s">
        <v>937</v>
      </c>
      <c r="W361" s="22">
        <v>43454</v>
      </c>
      <c r="X361" s="24">
        <v>11000</v>
      </c>
      <c r="Y361" s="22" t="s">
        <v>56</v>
      </c>
      <c r="Z361" s="24">
        <v>11000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tr">
        <f t="shared" si="5"/>
        <v>Verificar Valores</v>
      </c>
      <c r="AL361" t="str">
        <f>IF(D361&lt;&gt;"",IF(AK361&lt;&gt;"OK",IF(IFERROR(VLOOKUP(C361&amp;D361,[1]Radicacion!$J$2:$EI$30174,2,0),VLOOKUP(D361,[1]Radicacion!$J$2:$L$30174,2,0))&lt;&gt;"","NO EXIGIBLES"),""),"")</f>
        <v>NO EXIGIBLES</v>
      </c>
    </row>
    <row r="362" spans="1:38" x14ac:dyDescent="0.25">
      <c r="A362" s="20">
        <v>354</v>
      </c>
      <c r="B362" s="21" t="s">
        <v>44</v>
      </c>
      <c r="C362" s="20" t="s">
        <v>91</v>
      </c>
      <c r="D362" s="20" t="s">
        <v>938</v>
      </c>
      <c r="E362" s="22">
        <v>43428</v>
      </c>
      <c r="F362" s="22">
        <v>43439</v>
      </c>
      <c r="G362" s="23">
        <v>82446</v>
      </c>
      <c r="H362" s="24">
        <v>0</v>
      </c>
      <c r="I362" s="31"/>
      <c r="J362" s="24">
        <v>0</v>
      </c>
      <c r="K362" s="24">
        <v>56065</v>
      </c>
      <c r="L362" s="24">
        <v>0</v>
      </c>
      <c r="M362" s="24">
        <v>0</v>
      </c>
      <c r="N362" s="24">
        <v>56065</v>
      </c>
      <c r="O362" s="24">
        <v>26381</v>
      </c>
      <c r="P362" s="26" t="s">
        <v>939</v>
      </c>
      <c r="Q362" s="23">
        <v>82446</v>
      </c>
      <c r="R362" s="24">
        <v>0</v>
      </c>
      <c r="S362" s="24">
        <v>0</v>
      </c>
      <c r="T362" s="22" t="s">
        <v>48</v>
      </c>
      <c r="U362" s="24">
        <v>0</v>
      </c>
      <c r="V362" s="23" t="s">
        <v>940</v>
      </c>
      <c r="W362" s="22">
        <v>43452</v>
      </c>
      <c r="X362" s="24">
        <v>26381</v>
      </c>
      <c r="Y362" s="22">
        <v>43518</v>
      </c>
      <c r="Z362" s="24">
        <v>26381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Verificar Valores</v>
      </c>
      <c r="AL362" t="str">
        <f>IF(D362&lt;&gt;"",IF(AK362&lt;&gt;"OK",IF(IFERROR(VLOOKUP(C362&amp;D362,[1]Radicacion!$J$2:$EI$30174,2,0),VLOOKUP(D362,[1]Radicacion!$J$2:$L$30174,2,0))&lt;&gt;"","NO EXIGIBLES"),""),"")</f>
        <v>NO EXIGIBLES</v>
      </c>
    </row>
    <row r="363" spans="1:38" x14ac:dyDescent="0.25">
      <c r="A363" s="20">
        <v>355</v>
      </c>
      <c r="B363" s="21" t="s">
        <v>44</v>
      </c>
      <c r="C363" s="20" t="s">
        <v>91</v>
      </c>
      <c r="D363" s="20" t="s">
        <v>941</v>
      </c>
      <c r="E363" s="22">
        <v>43430</v>
      </c>
      <c r="F363" s="22">
        <v>43439</v>
      </c>
      <c r="G363" s="23">
        <v>22000</v>
      </c>
      <c r="H363" s="24">
        <v>0</v>
      </c>
      <c r="I363" s="31"/>
      <c r="J363" s="24">
        <v>0</v>
      </c>
      <c r="K363" s="24">
        <v>18750</v>
      </c>
      <c r="L363" s="24">
        <v>0</v>
      </c>
      <c r="M363" s="24">
        <v>0</v>
      </c>
      <c r="N363" s="24">
        <v>18750</v>
      </c>
      <c r="O363" s="24">
        <v>3250</v>
      </c>
      <c r="P363" s="26" t="s">
        <v>942</v>
      </c>
      <c r="Q363" s="23">
        <v>22000</v>
      </c>
      <c r="R363" s="24">
        <v>0</v>
      </c>
      <c r="S363" s="24">
        <v>0</v>
      </c>
      <c r="T363" s="22" t="s">
        <v>48</v>
      </c>
      <c r="U363" s="24">
        <v>0</v>
      </c>
      <c r="V363" s="23" t="s">
        <v>943</v>
      </c>
      <c r="W363" s="22">
        <v>43507</v>
      </c>
      <c r="X363" s="24">
        <v>11000</v>
      </c>
      <c r="Y363" s="22">
        <v>43564</v>
      </c>
      <c r="Z363" s="24">
        <v>0</v>
      </c>
      <c r="AA363" s="31"/>
      <c r="AB363" s="24">
        <v>7750</v>
      </c>
      <c r="AC363" s="24">
        <v>3250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Verificar Valores</v>
      </c>
      <c r="AL363" t="str">
        <f>IF(D363&lt;&gt;"",IF(AK363&lt;&gt;"OK",IF(IFERROR(VLOOKUP(C363&amp;D363,[1]Radicacion!$J$2:$EI$30174,2,0),VLOOKUP(D363,[1]Radicacion!$J$2:$L$30174,2,0))&lt;&gt;"","NO EXIGIBLES"),""),"")</f>
        <v>NO EXIGIBLES</v>
      </c>
    </row>
    <row r="364" spans="1:38" x14ac:dyDescent="0.25">
      <c r="A364" s="20">
        <v>356</v>
      </c>
      <c r="B364" s="21" t="s">
        <v>44</v>
      </c>
      <c r="C364" s="20" t="s">
        <v>91</v>
      </c>
      <c r="D364" s="20" t="s">
        <v>944</v>
      </c>
      <c r="E364" s="22">
        <v>43430</v>
      </c>
      <c r="F364" s="22">
        <v>43439</v>
      </c>
      <c r="G364" s="23">
        <v>22000</v>
      </c>
      <c r="H364" s="24">
        <v>0</v>
      </c>
      <c r="I364" s="31"/>
      <c r="J364" s="24">
        <v>0</v>
      </c>
      <c r="K364" s="24">
        <v>11000</v>
      </c>
      <c r="L364" s="24">
        <v>0</v>
      </c>
      <c r="M364" s="24">
        <v>0</v>
      </c>
      <c r="N364" s="24">
        <v>11000</v>
      </c>
      <c r="O364" s="24">
        <v>11000</v>
      </c>
      <c r="P364" s="26" t="s">
        <v>945</v>
      </c>
      <c r="Q364" s="23">
        <v>22000</v>
      </c>
      <c r="R364" s="24">
        <v>0</v>
      </c>
      <c r="S364" s="24">
        <v>0</v>
      </c>
      <c r="T364" s="22" t="s">
        <v>48</v>
      </c>
      <c r="U364" s="24">
        <v>0</v>
      </c>
      <c r="V364" s="23" t="s">
        <v>946</v>
      </c>
      <c r="W364" s="22">
        <v>43454</v>
      </c>
      <c r="X364" s="24">
        <v>11000</v>
      </c>
      <c r="Y364" s="22" t="s">
        <v>56</v>
      </c>
      <c r="Z364" s="24">
        <v>11000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Verificar Valores</v>
      </c>
      <c r="AL364" t="str">
        <f>IF(D364&lt;&gt;"",IF(AK364&lt;&gt;"OK",IF(IFERROR(VLOOKUP(C364&amp;D364,[1]Radicacion!$J$2:$EI$30174,2,0),VLOOKUP(D364,[1]Radicacion!$J$2:$L$30174,2,0))&lt;&gt;"","NO EXIGIBLES"),""),"")</f>
        <v>NO EXIGIBLES</v>
      </c>
    </row>
    <row r="365" spans="1:38" x14ac:dyDescent="0.25">
      <c r="A365" s="20">
        <v>357</v>
      </c>
      <c r="B365" s="21" t="s">
        <v>44</v>
      </c>
      <c r="C365" s="20" t="s">
        <v>91</v>
      </c>
      <c r="D365" s="20" t="s">
        <v>947</v>
      </c>
      <c r="E365" s="22">
        <v>43430</v>
      </c>
      <c r="F365" s="22">
        <v>43439</v>
      </c>
      <c r="G365" s="23">
        <v>22000</v>
      </c>
      <c r="H365" s="24">
        <v>0</v>
      </c>
      <c r="I365" s="31"/>
      <c r="J365" s="24">
        <v>0</v>
      </c>
      <c r="K365" s="24">
        <v>11000</v>
      </c>
      <c r="L365" s="24">
        <v>0</v>
      </c>
      <c r="M365" s="24">
        <v>0</v>
      </c>
      <c r="N365" s="24">
        <v>11000</v>
      </c>
      <c r="O365" s="24">
        <v>11000</v>
      </c>
      <c r="P365" s="26" t="s">
        <v>948</v>
      </c>
      <c r="Q365" s="23">
        <v>22000</v>
      </c>
      <c r="R365" s="24">
        <v>0</v>
      </c>
      <c r="S365" s="24">
        <v>0</v>
      </c>
      <c r="T365" s="22" t="s">
        <v>48</v>
      </c>
      <c r="U365" s="24">
        <v>0</v>
      </c>
      <c r="V365" s="23" t="s">
        <v>949</v>
      </c>
      <c r="W365" s="22">
        <v>43454</v>
      </c>
      <c r="X365" s="24">
        <v>11000</v>
      </c>
      <c r="Y365" s="22" t="s">
        <v>56</v>
      </c>
      <c r="Z365" s="24">
        <v>11000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Verificar Valores</v>
      </c>
      <c r="AL365" t="str">
        <f>IF(D365&lt;&gt;"",IF(AK365&lt;&gt;"OK",IF(IFERROR(VLOOKUP(C365&amp;D365,[1]Radicacion!$J$2:$EI$30174,2,0),VLOOKUP(D365,[1]Radicacion!$J$2:$L$30174,2,0))&lt;&gt;"","NO EXIGIBLES"),""),"")</f>
        <v>NO EXIGIBLES</v>
      </c>
    </row>
    <row r="366" spans="1:38" x14ac:dyDescent="0.25">
      <c r="A366" s="20">
        <v>358</v>
      </c>
      <c r="B366" s="21" t="s">
        <v>44</v>
      </c>
      <c r="C366" s="20" t="s">
        <v>91</v>
      </c>
      <c r="D366" s="20" t="s">
        <v>950</v>
      </c>
      <c r="E366" s="22">
        <v>43431</v>
      </c>
      <c r="F366" s="22">
        <v>43439</v>
      </c>
      <c r="G366" s="23">
        <v>22100</v>
      </c>
      <c r="H366" s="24">
        <v>0</v>
      </c>
      <c r="I366" s="31"/>
      <c r="J366" s="24">
        <v>0</v>
      </c>
      <c r="K366" s="24">
        <v>10068</v>
      </c>
      <c r="L366" s="24">
        <v>0</v>
      </c>
      <c r="M366" s="24">
        <v>0</v>
      </c>
      <c r="N366" s="24">
        <v>10068</v>
      </c>
      <c r="O366" s="24">
        <v>12032</v>
      </c>
      <c r="P366" s="26" t="s">
        <v>951</v>
      </c>
      <c r="Q366" s="23">
        <v>22100</v>
      </c>
      <c r="R366" s="24">
        <v>0</v>
      </c>
      <c r="S366" s="24">
        <v>0</v>
      </c>
      <c r="T366" s="22" t="s">
        <v>48</v>
      </c>
      <c r="U366" s="24">
        <v>0</v>
      </c>
      <c r="V366" s="23" t="s">
        <v>952</v>
      </c>
      <c r="W366" s="22">
        <v>43455</v>
      </c>
      <c r="X366" s="24">
        <v>12032</v>
      </c>
      <c r="Y366" s="22" t="s">
        <v>56</v>
      </c>
      <c r="Z366" s="24">
        <v>12032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Verificar Valores</v>
      </c>
      <c r="AL366" t="str">
        <f>IF(D366&lt;&gt;"",IF(AK366&lt;&gt;"OK",IF(IFERROR(VLOOKUP(C366&amp;D366,[1]Radicacion!$J$2:$EI$30174,2,0),VLOOKUP(D366,[1]Radicacion!$J$2:$L$30174,2,0))&lt;&gt;"","NO EXIGIBLES"),""),"")</f>
        <v>NO EXIGIBLES</v>
      </c>
    </row>
    <row r="367" spans="1:38" x14ac:dyDescent="0.25">
      <c r="A367" s="20">
        <v>359</v>
      </c>
      <c r="B367" s="21" t="s">
        <v>44</v>
      </c>
      <c r="C367" s="20" t="s">
        <v>91</v>
      </c>
      <c r="D367" s="20" t="s">
        <v>953</v>
      </c>
      <c r="E367" s="22">
        <v>43431</v>
      </c>
      <c r="F367" s="22">
        <v>43439</v>
      </c>
      <c r="G367" s="23">
        <v>22000</v>
      </c>
      <c r="H367" s="24">
        <v>0</v>
      </c>
      <c r="I367" s="31"/>
      <c r="J367" s="24">
        <v>0</v>
      </c>
      <c r="K367" s="24">
        <v>11000</v>
      </c>
      <c r="L367" s="24">
        <v>0</v>
      </c>
      <c r="M367" s="24">
        <v>0</v>
      </c>
      <c r="N367" s="24">
        <v>11000</v>
      </c>
      <c r="O367" s="24">
        <v>11000</v>
      </c>
      <c r="P367" s="26" t="s">
        <v>954</v>
      </c>
      <c r="Q367" s="23">
        <v>22000</v>
      </c>
      <c r="R367" s="24">
        <v>0</v>
      </c>
      <c r="S367" s="24">
        <v>0</v>
      </c>
      <c r="T367" s="22" t="s">
        <v>48</v>
      </c>
      <c r="U367" s="24">
        <v>0</v>
      </c>
      <c r="V367" s="23" t="s">
        <v>955</v>
      </c>
      <c r="W367" s="22">
        <v>43454</v>
      </c>
      <c r="X367" s="24">
        <v>11000</v>
      </c>
      <c r="Y367" s="22" t="s">
        <v>56</v>
      </c>
      <c r="Z367" s="24">
        <v>11000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Verificar Valores</v>
      </c>
      <c r="AL367" t="str">
        <f>IF(D367&lt;&gt;"",IF(AK367&lt;&gt;"OK",IF(IFERROR(VLOOKUP(C367&amp;D367,[1]Radicacion!$J$2:$EI$30174,2,0),VLOOKUP(D367,[1]Radicacion!$J$2:$L$30174,2,0))&lt;&gt;"","NO EXIGIBLES"),""),"")</f>
        <v>NO EXIGIBLES</v>
      </c>
    </row>
    <row r="368" spans="1:38" x14ac:dyDescent="0.25">
      <c r="A368" s="20">
        <v>360</v>
      </c>
      <c r="B368" s="21" t="s">
        <v>44</v>
      </c>
      <c r="C368" s="20" t="s">
        <v>91</v>
      </c>
      <c r="D368" s="20" t="s">
        <v>956</v>
      </c>
      <c r="E368" s="22">
        <v>43431</v>
      </c>
      <c r="F368" s="22">
        <v>43439</v>
      </c>
      <c r="G368" s="23">
        <v>22000</v>
      </c>
      <c r="H368" s="24">
        <v>0</v>
      </c>
      <c r="I368" s="31"/>
      <c r="J368" s="24">
        <v>0</v>
      </c>
      <c r="K368" s="24">
        <v>11000</v>
      </c>
      <c r="L368" s="24">
        <v>0</v>
      </c>
      <c r="M368" s="24">
        <v>0</v>
      </c>
      <c r="N368" s="24">
        <v>11000</v>
      </c>
      <c r="O368" s="24">
        <v>11000</v>
      </c>
      <c r="P368" s="26" t="s">
        <v>957</v>
      </c>
      <c r="Q368" s="23">
        <v>22000</v>
      </c>
      <c r="R368" s="24">
        <v>0</v>
      </c>
      <c r="S368" s="24">
        <v>0</v>
      </c>
      <c r="T368" s="22" t="s">
        <v>48</v>
      </c>
      <c r="U368" s="24">
        <v>0</v>
      </c>
      <c r="V368" s="23" t="s">
        <v>958</v>
      </c>
      <c r="W368" s="22">
        <v>43454</v>
      </c>
      <c r="X368" s="24">
        <v>11000</v>
      </c>
      <c r="Y368" s="22" t="s">
        <v>56</v>
      </c>
      <c r="Z368" s="24">
        <v>11000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Verificar Valores</v>
      </c>
      <c r="AL368" t="str">
        <f>IF(D368&lt;&gt;"",IF(AK368&lt;&gt;"OK",IF(IFERROR(VLOOKUP(C368&amp;D368,[1]Radicacion!$J$2:$EI$30174,2,0),VLOOKUP(D368,[1]Radicacion!$J$2:$L$30174,2,0))&lt;&gt;"","NO EXIGIBLES"),""),"")</f>
        <v>NO EXIGIBLES</v>
      </c>
    </row>
    <row r="369" spans="1:38" x14ac:dyDescent="0.25">
      <c r="A369" s="20">
        <v>361</v>
      </c>
      <c r="B369" s="21" t="s">
        <v>44</v>
      </c>
      <c r="C369" s="20" t="s">
        <v>91</v>
      </c>
      <c r="D369" s="20" t="s">
        <v>959</v>
      </c>
      <c r="E369" s="22">
        <v>43439</v>
      </c>
      <c r="F369" s="22">
        <v>43439</v>
      </c>
      <c r="G369" s="23">
        <v>22000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22000</v>
      </c>
      <c r="P369" s="26" t="s">
        <v>48</v>
      </c>
      <c r="Q369" s="23">
        <v>0</v>
      </c>
      <c r="R369" s="24">
        <v>0</v>
      </c>
      <c r="S369" s="24">
        <v>0</v>
      </c>
      <c r="T369" s="22" t="s">
        <v>48</v>
      </c>
      <c r="U369" s="24">
        <v>0</v>
      </c>
      <c r="V369" s="23">
        <v>0</v>
      </c>
      <c r="W369" s="22" t="s">
        <v>48</v>
      </c>
      <c r="X369" s="24">
        <v>0</v>
      </c>
      <c r="Y369" s="22" t="s">
        <v>48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Verificar Valores</v>
      </c>
      <c r="AL369" t="str">
        <f>IF(D369&lt;&gt;"",IF(AK369&lt;&gt;"OK",IF(IFERROR(VLOOKUP(C369&amp;D369,[1]Radicacion!$J$2:$EI$30174,2,0),VLOOKUP(D369,[1]Radicacion!$J$2:$L$30174,2,0))&lt;&gt;"","NO EXIGIBLES"),""),"")</f>
        <v>NO EXIGIBLES</v>
      </c>
    </row>
    <row r="370" spans="1:38" x14ac:dyDescent="0.25">
      <c r="A370" s="20">
        <v>362</v>
      </c>
      <c r="B370" s="21" t="s">
        <v>44</v>
      </c>
      <c r="C370" s="20" t="s">
        <v>91</v>
      </c>
      <c r="D370" s="20" t="s">
        <v>960</v>
      </c>
      <c r="E370" s="22">
        <v>43431</v>
      </c>
      <c r="F370" s="22">
        <v>43439</v>
      </c>
      <c r="G370" s="23">
        <v>22000</v>
      </c>
      <c r="H370" s="24">
        <v>0</v>
      </c>
      <c r="I370" s="31"/>
      <c r="J370" s="24">
        <v>0</v>
      </c>
      <c r="K370" s="24">
        <v>11000</v>
      </c>
      <c r="L370" s="24">
        <v>0</v>
      </c>
      <c r="M370" s="24">
        <v>0</v>
      </c>
      <c r="N370" s="24">
        <v>11000</v>
      </c>
      <c r="O370" s="24">
        <v>11000</v>
      </c>
      <c r="P370" s="26" t="s">
        <v>961</v>
      </c>
      <c r="Q370" s="23">
        <v>22000</v>
      </c>
      <c r="R370" s="24">
        <v>0</v>
      </c>
      <c r="S370" s="24">
        <v>0</v>
      </c>
      <c r="T370" s="22" t="s">
        <v>48</v>
      </c>
      <c r="U370" s="24">
        <v>0</v>
      </c>
      <c r="V370" s="23" t="s">
        <v>962</v>
      </c>
      <c r="W370" s="22">
        <v>43454</v>
      </c>
      <c r="X370" s="24">
        <v>11000</v>
      </c>
      <c r="Y370" s="22" t="s">
        <v>56</v>
      </c>
      <c r="Z370" s="24">
        <v>11000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Verificar Valores</v>
      </c>
      <c r="AL370" t="str">
        <f>IF(D370&lt;&gt;"",IF(AK370&lt;&gt;"OK",IF(IFERROR(VLOOKUP(C370&amp;D370,[1]Radicacion!$J$2:$EI$30174,2,0),VLOOKUP(D370,[1]Radicacion!$J$2:$L$30174,2,0))&lt;&gt;"","NO EXIGIBLES"),""),"")</f>
        <v>NO EXIGIBLES</v>
      </c>
    </row>
    <row r="371" spans="1:38" x14ac:dyDescent="0.25">
      <c r="A371" s="20">
        <v>363</v>
      </c>
      <c r="B371" s="21" t="s">
        <v>44</v>
      </c>
      <c r="C371" s="20" t="s">
        <v>91</v>
      </c>
      <c r="D371" s="20" t="s">
        <v>963</v>
      </c>
      <c r="E371" s="22">
        <v>43431</v>
      </c>
      <c r="F371" s="22">
        <v>43439</v>
      </c>
      <c r="G371" s="23">
        <v>22000</v>
      </c>
      <c r="H371" s="24">
        <v>0</v>
      </c>
      <c r="I371" s="31"/>
      <c r="J371" s="24">
        <v>0</v>
      </c>
      <c r="K371" s="24">
        <v>11000</v>
      </c>
      <c r="L371" s="24">
        <v>0</v>
      </c>
      <c r="M371" s="24">
        <v>0</v>
      </c>
      <c r="N371" s="24">
        <v>11000</v>
      </c>
      <c r="O371" s="24">
        <v>11000</v>
      </c>
      <c r="P371" s="26" t="s">
        <v>964</v>
      </c>
      <c r="Q371" s="23">
        <v>22000</v>
      </c>
      <c r="R371" s="24">
        <v>0</v>
      </c>
      <c r="S371" s="24">
        <v>0</v>
      </c>
      <c r="T371" s="22" t="s">
        <v>48</v>
      </c>
      <c r="U371" s="24">
        <v>0</v>
      </c>
      <c r="V371" s="23" t="s">
        <v>965</v>
      </c>
      <c r="W371" s="22">
        <v>43454</v>
      </c>
      <c r="X371" s="24">
        <v>11000</v>
      </c>
      <c r="Y371" s="22" t="s">
        <v>56</v>
      </c>
      <c r="Z371" s="24">
        <v>11000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Verificar Valores</v>
      </c>
      <c r="AL371" t="str">
        <f>IF(D371&lt;&gt;"",IF(AK371&lt;&gt;"OK",IF(IFERROR(VLOOKUP(C371&amp;D371,[1]Radicacion!$J$2:$EI$30174,2,0),VLOOKUP(D371,[1]Radicacion!$J$2:$L$30174,2,0))&lt;&gt;"","NO EXIGIBLES"),""),"")</f>
        <v>NO EXIGIBLES</v>
      </c>
    </row>
    <row r="372" spans="1:38" x14ac:dyDescent="0.25">
      <c r="A372" s="20">
        <v>364</v>
      </c>
      <c r="B372" s="21" t="s">
        <v>44</v>
      </c>
      <c r="C372" s="20" t="s">
        <v>91</v>
      </c>
      <c r="D372" s="20" t="s">
        <v>966</v>
      </c>
      <c r="E372" s="22">
        <v>43431</v>
      </c>
      <c r="F372" s="22">
        <v>43439</v>
      </c>
      <c r="G372" s="23">
        <v>59541</v>
      </c>
      <c r="H372" s="24">
        <v>0</v>
      </c>
      <c r="I372" s="31"/>
      <c r="J372" s="24">
        <v>0</v>
      </c>
      <c r="K372" s="24">
        <v>44791</v>
      </c>
      <c r="L372" s="24">
        <v>0</v>
      </c>
      <c r="M372" s="24">
        <v>0</v>
      </c>
      <c r="N372" s="24">
        <v>44791</v>
      </c>
      <c r="O372" s="24">
        <v>14750</v>
      </c>
      <c r="P372" s="26" t="s">
        <v>967</v>
      </c>
      <c r="Q372" s="23">
        <v>59541</v>
      </c>
      <c r="R372" s="24">
        <v>0</v>
      </c>
      <c r="S372" s="24">
        <v>0</v>
      </c>
      <c r="T372" s="22" t="s">
        <v>48</v>
      </c>
      <c r="U372" s="24">
        <v>0</v>
      </c>
      <c r="V372" s="23" t="s">
        <v>968</v>
      </c>
      <c r="W372" s="22">
        <v>43452</v>
      </c>
      <c r="X372" s="24">
        <v>14750</v>
      </c>
      <c r="Y372" s="22">
        <v>43518</v>
      </c>
      <c r="Z372" s="24">
        <v>14750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Verificar Valores</v>
      </c>
      <c r="AL372" t="str">
        <f>IF(D372&lt;&gt;"",IF(AK372&lt;&gt;"OK",IF(IFERROR(VLOOKUP(C372&amp;D372,[1]Radicacion!$J$2:$EI$30174,2,0),VLOOKUP(D372,[1]Radicacion!$J$2:$L$30174,2,0))&lt;&gt;"","NO EXIGIBLES"),""),"")</f>
        <v>NO EXIGIBLES</v>
      </c>
    </row>
    <row r="373" spans="1:38" x14ac:dyDescent="0.25">
      <c r="A373" s="20">
        <v>365</v>
      </c>
      <c r="B373" s="21" t="s">
        <v>44</v>
      </c>
      <c r="C373" s="20" t="s">
        <v>91</v>
      </c>
      <c r="D373" s="20" t="s">
        <v>969</v>
      </c>
      <c r="E373" s="22">
        <v>43432</v>
      </c>
      <c r="F373" s="22">
        <v>43439</v>
      </c>
      <c r="G373" s="23">
        <v>22000</v>
      </c>
      <c r="H373" s="24">
        <v>0</v>
      </c>
      <c r="I373" s="31"/>
      <c r="J373" s="24">
        <v>0</v>
      </c>
      <c r="K373" s="24">
        <v>11000</v>
      </c>
      <c r="L373" s="24">
        <v>0</v>
      </c>
      <c r="M373" s="24">
        <v>0</v>
      </c>
      <c r="N373" s="24">
        <v>11000</v>
      </c>
      <c r="O373" s="24">
        <v>11000</v>
      </c>
      <c r="P373" s="26" t="s">
        <v>970</v>
      </c>
      <c r="Q373" s="23">
        <v>22000</v>
      </c>
      <c r="R373" s="24">
        <v>0</v>
      </c>
      <c r="S373" s="24">
        <v>0</v>
      </c>
      <c r="T373" s="22" t="s">
        <v>48</v>
      </c>
      <c r="U373" s="24">
        <v>0</v>
      </c>
      <c r="V373" s="23" t="s">
        <v>971</v>
      </c>
      <c r="W373" s="22">
        <v>43454</v>
      </c>
      <c r="X373" s="24">
        <v>11000</v>
      </c>
      <c r="Y373" s="22" t="s">
        <v>56</v>
      </c>
      <c r="Z373" s="24">
        <v>11000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Verificar Valores</v>
      </c>
      <c r="AL373" t="str">
        <f>IF(D373&lt;&gt;"",IF(AK373&lt;&gt;"OK",IF(IFERROR(VLOOKUP(C373&amp;D373,[1]Radicacion!$J$2:$EI$30174,2,0),VLOOKUP(D373,[1]Radicacion!$J$2:$L$30174,2,0))&lt;&gt;"","NO EXIGIBLES"),""),"")</f>
        <v>NO EXIGIBLES</v>
      </c>
    </row>
    <row r="374" spans="1:38" x14ac:dyDescent="0.25">
      <c r="A374" s="20">
        <v>366</v>
      </c>
      <c r="B374" s="21" t="s">
        <v>44</v>
      </c>
      <c r="C374" s="20" t="s">
        <v>91</v>
      </c>
      <c r="D374" s="20" t="s">
        <v>972</v>
      </c>
      <c r="E374" s="22">
        <v>43432</v>
      </c>
      <c r="F374" s="22">
        <v>43439</v>
      </c>
      <c r="G374" s="23">
        <v>22000</v>
      </c>
      <c r="H374" s="24">
        <v>0</v>
      </c>
      <c r="I374" s="31"/>
      <c r="J374" s="24">
        <v>0</v>
      </c>
      <c r="K374" s="24">
        <v>11000</v>
      </c>
      <c r="L374" s="24">
        <v>0</v>
      </c>
      <c r="M374" s="24">
        <v>0</v>
      </c>
      <c r="N374" s="24">
        <v>11000</v>
      </c>
      <c r="O374" s="24">
        <v>11000</v>
      </c>
      <c r="P374" s="26" t="s">
        <v>973</v>
      </c>
      <c r="Q374" s="23">
        <v>22000</v>
      </c>
      <c r="R374" s="24">
        <v>0</v>
      </c>
      <c r="S374" s="24">
        <v>0</v>
      </c>
      <c r="T374" s="22" t="s">
        <v>48</v>
      </c>
      <c r="U374" s="24">
        <v>0</v>
      </c>
      <c r="V374" s="23" t="s">
        <v>974</v>
      </c>
      <c r="W374" s="22">
        <v>43454</v>
      </c>
      <c r="X374" s="24">
        <v>11000</v>
      </c>
      <c r="Y374" s="22" t="s">
        <v>56</v>
      </c>
      <c r="Z374" s="24">
        <v>11000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Verificar Valores</v>
      </c>
      <c r="AL374" t="str">
        <f>IF(D374&lt;&gt;"",IF(AK374&lt;&gt;"OK",IF(IFERROR(VLOOKUP(C374&amp;D374,[1]Radicacion!$J$2:$EI$30174,2,0),VLOOKUP(D374,[1]Radicacion!$J$2:$L$30174,2,0))&lt;&gt;"","NO EXIGIBLES"),""),"")</f>
        <v>NO EXIGIBLES</v>
      </c>
    </row>
    <row r="375" spans="1:38" x14ac:dyDescent="0.25">
      <c r="A375" s="20">
        <v>367</v>
      </c>
      <c r="B375" s="21" t="s">
        <v>44</v>
      </c>
      <c r="C375" s="20" t="s">
        <v>91</v>
      </c>
      <c r="D375" s="20" t="s">
        <v>975</v>
      </c>
      <c r="E375" s="22">
        <v>43431</v>
      </c>
      <c r="F375" s="22">
        <v>43439</v>
      </c>
      <c r="G375" s="23">
        <v>461970</v>
      </c>
      <c r="H375" s="24">
        <v>0</v>
      </c>
      <c r="I375" s="31"/>
      <c r="J375" s="24">
        <v>0</v>
      </c>
      <c r="K375" s="24">
        <v>417093</v>
      </c>
      <c r="L375" s="24">
        <v>0</v>
      </c>
      <c r="M375" s="24">
        <v>0</v>
      </c>
      <c r="N375" s="24">
        <v>417093</v>
      </c>
      <c r="O375" s="24">
        <v>44877</v>
      </c>
      <c r="P375" s="26" t="s">
        <v>976</v>
      </c>
      <c r="Q375" s="23">
        <v>461970</v>
      </c>
      <c r="R375" s="24">
        <v>0</v>
      </c>
      <c r="S375" s="24">
        <v>0</v>
      </c>
      <c r="T375" s="22" t="s">
        <v>48</v>
      </c>
      <c r="U375" s="24">
        <v>0</v>
      </c>
      <c r="V375" s="23" t="s">
        <v>977</v>
      </c>
      <c r="W375" s="22">
        <v>43452</v>
      </c>
      <c r="X375" s="24">
        <v>44877</v>
      </c>
      <c r="Y375" s="22">
        <v>43518</v>
      </c>
      <c r="Z375" s="24">
        <v>44877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Verificar Valores</v>
      </c>
      <c r="AL375" t="str">
        <f>IF(D375&lt;&gt;"",IF(AK375&lt;&gt;"OK",IF(IFERROR(VLOOKUP(C375&amp;D375,[1]Radicacion!$J$2:$EI$30174,2,0),VLOOKUP(D375,[1]Radicacion!$J$2:$L$30174,2,0))&lt;&gt;"","NO EXIGIBLES"),""),"")</f>
        <v>NO EXIGIBLES</v>
      </c>
    </row>
    <row r="376" spans="1:38" x14ac:dyDescent="0.25">
      <c r="A376" s="20">
        <v>368</v>
      </c>
      <c r="B376" s="21" t="s">
        <v>44</v>
      </c>
      <c r="C376" s="20" t="s">
        <v>91</v>
      </c>
      <c r="D376" s="20" t="s">
        <v>978</v>
      </c>
      <c r="E376" s="22">
        <v>43434</v>
      </c>
      <c r="F376" s="22">
        <v>43439</v>
      </c>
      <c r="G376" s="23">
        <v>335755</v>
      </c>
      <c r="H376" s="24">
        <v>0</v>
      </c>
      <c r="I376" s="31"/>
      <c r="J376" s="24">
        <v>0</v>
      </c>
      <c r="K376" s="24">
        <v>238460</v>
      </c>
      <c r="L376" s="24">
        <v>0</v>
      </c>
      <c r="M376" s="24">
        <v>0</v>
      </c>
      <c r="N376" s="24">
        <v>238460</v>
      </c>
      <c r="O376" s="24">
        <v>97295</v>
      </c>
      <c r="P376" s="26" t="s">
        <v>979</v>
      </c>
      <c r="Q376" s="23">
        <v>335755</v>
      </c>
      <c r="R376" s="24">
        <v>0</v>
      </c>
      <c r="S376" s="24">
        <v>0</v>
      </c>
      <c r="T376" s="22" t="s">
        <v>48</v>
      </c>
      <c r="U376" s="24">
        <v>0</v>
      </c>
      <c r="V376" s="23" t="s">
        <v>980</v>
      </c>
      <c r="W376" s="22">
        <v>43452</v>
      </c>
      <c r="X376" s="24">
        <v>97295</v>
      </c>
      <c r="Y376" s="22">
        <v>43518</v>
      </c>
      <c r="Z376" s="24">
        <v>97295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Verificar Valores</v>
      </c>
      <c r="AL376" t="str">
        <f>IF(D376&lt;&gt;"",IF(AK376&lt;&gt;"OK",IF(IFERROR(VLOOKUP(C376&amp;D376,[1]Radicacion!$J$2:$EI$30174,2,0),VLOOKUP(D376,[1]Radicacion!$J$2:$L$30174,2,0))&lt;&gt;"","NO EXIGIBLES"),""),"")</f>
        <v>NO EXIGIBLES</v>
      </c>
    </row>
    <row r="377" spans="1:38" x14ac:dyDescent="0.25">
      <c r="A377" s="20">
        <v>369</v>
      </c>
      <c r="B377" s="21" t="s">
        <v>44</v>
      </c>
      <c r="C377" s="20" t="s">
        <v>91</v>
      </c>
      <c r="D377" s="20" t="s">
        <v>981</v>
      </c>
      <c r="E377" s="22">
        <v>43443</v>
      </c>
      <c r="F377" s="22">
        <v>43474</v>
      </c>
      <c r="G377" s="23">
        <v>399808</v>
      </c>
      <c r="H377" s="24">
        <v>0</v>
      </c>
      <c r="I377" s="31"/>
      <c r="J377" s="24">
        <v>0</v>
      </c>
      <c r="K377" s="24">
        <v>363846</v>
      </c>
      <c r="L377" s="24">
        <v>0</v>
      </c>
      <c r="M377" s="24">
        <v>0</v>
      </c>
      <c r="N377" s="24">
        <v>363846</v>
      </c>
      <c r="O377" s="24">
        <v>35962</v>
      </c>
      <c r="P377" s="26" t="s">
        <v>982</v>
      </c>
      <c r="Q377" s="23">
        <v>399808</v>
      </c>
      <c r="R377" s="24">
        <v>0</v>
      </c>
      <c r="S377" s="24">
        <v>0</v>
      </c>
      <c r="T377" s="22" t="s">
        <v>48</v>
      </c>
      <c r="U377" s="24">
        <v>0</v>
      </c>
      <c r="V377" s="23" t="s">
        <v>983</v>
      </c>
      <c r="W377" s="22">
        <v>43496</v>
      </c>
      <c r="X377" s="24">
        <v>35962</v>
      </c>
      <c r="Y377" s="22">
        <v>43560</v>
      </c>
      <c r="Z377" s="24">
        <v>0</v>
      </c>
      <c r="AA377" s="31"/>
      <c r="AB377" s="24">
        <v>0</v>
      </c>
      <c r="AC377" s="24">
        <v>35962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Verificar Valores</v>
      </c>
      <c r="AL377" t="str">
        <f>IF(D377&lt;&gt;"",IF(AK377&lt;&gt;"OK",IF(IFERROR(VLOOKUP(C377&amp;D377,[1]Radicacion!$J$2:$EI$30174,2,0),VLOOKUP(D377,[1]Radicacion!$J$2:$L$30174,2,0))&lt;&gt;"","NO EXIGIBLES"),""),"")</f>
        <v>NO EXIGIBLES</v>
      </c>
    </row>
    <row r="378" spans="1:38" x14ac:dyDescent="0.25">
      <c r="A378" s="20">
        <v>370</v>
      </c>
      <c r="B378" s="21" t="s">
        <v>44</v>
      </c>
      <c r="C378" s="20" t="s">
        <v>91</v>
      </c>
      <c r="D378" s="20" t="s">
        <v>984</v>
      </c>
      <c r="E378" s="22">
        <v>43448</v>
      </c>
      <c r="F378" s="22">
        <v>43474</v>
      </c>
      <c r="G378" s="23">
        <v>12000</v>
      </c>
      <c r="H378" s="24">
        <v>0</v>
      </c>
      <c r="I378" s="31"/>
      <c r="J378" s="24">
        <v>0</v>
      </c>
      <c r="K378" s="24">
        <v>11000</v>
      </c>
      <c r="L378" s="24">
        <v>0</v>
      </c>
      <c r="M378" s="24">
        <v>0</v>
      </c>
      <c r="N378" s="24">
        <v>11000</v>
      </c>
      <c r="O378" s="24">
        <v>1000</v>
      </c>
      <c r="P378" s="26" t="s">
        <v>985</v>
      </c>
      <c r="Q378" s="23">
        <v>12000</v>
      </c>
      <c r="R378" s="24">
        <v>0</v>
      </c>
      <c r="S378" s="24">
        <v>0</v>
      </c>
      <c r="T378" s="22" t="s">
        <v>48</v>
      </c>
      <c r="U378" s="24">
        <v>0</v>
      </c>
      <c r="V378" s="23" t="s">
        <v>986</v>
      </c>
      <c r="W378" s="22">
        <v>43494</v>
      </c>
      <c r="X378" s="24">
        <v>1000</v>
      </c>
      <c r="Y378" s="22" t="s">
        <v>56</v>
      </c>
      <c r="Z378" s="24">
        <v>0</v>
      </c>
      <c r="AA378" s="31"/>
      <c r="AB378" s="24">
        <v>0</v>
      </c>
      <c r="AC378" s="24">
        <v>1000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Verificar Valores</v>
      </c>
      <c r="AL378" t="str">
        <f>IF(D378&lt;&gt;"",IF(AK378&lt;&gt;"OK",IF(IFERROR(VLOOKUP(C378&amp;D378,[1]Radicacion!$J$2:$EI$30174,2,0),VLOOKUP(D378,[1]Radicacion!$J$2:$L$30174,2,0))&lt;&gt;"","NO EXIGIBLES"),""),"")</f>
        <v>NO EXIGIBLES</v>
      </c>
    </row>
    <row r="379" spans="1:38" x14ac:dyDescent="0.25">
      <c r="A379" s="20">
        <v>371</v>
      </c>
      <c r="B379" s="21" t="s">
        <v>44</v>
      </c>
      <c r="C379" s="20" t="s">
        <v>91</v>
      </c>
      <c r="D379" s="20" t="s">
        <v>987</v>
      </c>
      <c r="E379" s="22">
        <v>43448</v>
      </c>
      <c r="F379" s="22">
        <v>43474</v>
      </c>
      <c r="G379" s="23">
        <v>12000</v>
      </c>
      <c r="H379" s="24">
        <v>0</v>
      </c>
      <c r="I379" s="31"/>
      <c r="J379" s="24">
        <v>0</v>
      </c>
      <c r="K379" s="24">
        <v>11000</v>
      </c>
      <c r="L379" s="24">
        <v>0</v>
      </c>
      <c r="M379" s="24">
        <v>0</v>
      </c>
      <c r="N379" s="24">
        <v>11000</v>
      </c>
      <c r="O379" s="24">
        <v>1000</v>
      </c>
      <c r="P379" s="26" t="s">
        <v>988</v>
      </c>
      <c r="Q379" s="23">
        <v>12000</v>
      </c>
      <c r="R379" s="24">
        <v>0</v>
      </c>
      <c r="S379" s="24">
        <v>0</v>
      </c>
      <c r="T379" s="22" t="s">
        <v>48</v>
      </c>
      <c r="U379" s="24">
        <v>0</v>
      </c>
      <c r="V379" s="23" t="s">
        <v>989</v>
      </c>
      <c r="W379" s="22">
        <v>43494</v>
      </c>
      <c r="X379" s="24">
        <v>1000</v>
      </c>
      <c r="Y379" s="22" t="s">
        <v>56</v>
      </c>
      <c r="Z379" s="24">
        <v>0</v>
      </c>
      <c r="AA379" s="31"/>
      <c r="AB379" s="24">
        <v>0</v>
      </c>
      <c r="AC379" s="24">
        <v>1000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Verificar Valores</v>
      </c>
      <c r="AL379" t="str">
        <f>IF(D379&lt;&gt;"",IF(AK379&lt;&gt;"OK",IF(IFERROR(VLOOKUP(C379&amp;D379,[1]Radicacion!$J$2:$EI$30174,2,0),VLOOKUP(D379,[1]Radicacion!$J$2:$L$30174,2,0))&lt;&gt;"","NO EXIGIBLES"),""),"")</f>
        <v>NO EXIGIBLES</v>
      </c>
    </row>
    <row r="380" spans="1:38" x14ac:dyDescent="0.25">
      <c r="A380" s="20">
        <v>372</v>
      </c>
      <c r="B380" s="21" t="s">
        <v>44</v>
      </c>
      <c r="C380" s="20" t="s">
        <v>91</v>
      </c>
      <c r="D380" s="20" t="s">
        <v>990</v>
      </c>
      <c r="E380" s="22">
        <v>43448</v>
      </c>
      <c r="F380" s="22">
        <v>43474</v>
      </c>
      <c r="G380" s="23">
        <v>12000</v>
      </c>
      <c r="H380" s="24">
        <v>0</v>
      </c>
      <c r="I380" s="31"/>
      <c r="J380" s="24">
        <v>0</v>
      </c>
      <c r="K380" s="24">
        <v>11000</v>
      </c>
      <c r="L380" s="24">
        <v>0</v>
      </c>
      <c r="M380" s="24">
        <v>0</v>
      </c>
      <c r="N380" s="24">
        <v>11000</v>
      </c>
      <c r="O380" s="24">
        <v>1000</v>
      </c>
      <c r="P380" s="26" t="s">
        <v>991</v>
      </c>
      <c r="Q380" s="23">
        <v>12000</v>
      </c>
      <c r="R380" s="24">
        <v>0</v>
      </c>
      <c r="S380" s="24">
        <v>0</v>
      </c>
      <c r="T380" s="22" t="s">
        <v>48</v>
      </c>
      <c r="U380" s="24">
        <v>0</v>
      </c>
      <c r="V380" s="23" t="s">
        <v>992</v>
      </c>
      <c r="W380" s="22">
        <v>43494</v>
      </c>
      <c r="X380" s="24">
        <v>1000</v>
      </c>
      <c r="Y380" s="22" t="s">
        <v>56</v>
      </c>
      <c r="Z380" s="24">
        <v>0</v>
      </c>
      <c r="AA380" s="31"/>
      <c r="AB380" s="24">
        <v>0</v>
      </c>
      <c r="AC380" s="24">
        <v>1000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Verificar Valores</v>
      </c>
      <c r="AL380" t="str">
        <f>IF(D380&lt;&gt;"",IF(AK380&lt;&gt;"OK",IF(IFERROR(VLOOKUP(C380&amp;D380,[1]Radicacion!$J$2:$EI$30174,2,0),VLOOKUP(D380,[1]Radicacion!$J$2:$L$30174,2,0))&lt;&gt;"","NO EXIGIBLES"),""),"")</f>
        <v>NO EXIGIBLES</v>
      </c>
    </row>
    <row r="381" spans="1:38" x14ac:dyDescent="0.25">
      <c r="A381" s="20">
        <v>373</v>
      </c>
      <c r="B381" s="21" t="s">
        <v>44</v>
      </c>
      <c r="C381" s="20" t="s">
        <v>91</v>
      </c>
      <c r="D381" s="20" t="s">
        <v>993</v>
      </c>
      <c r="E381" s="22">
        <v>43452</v>
      </c>
      <c r="F381" s="22">
        <v>43474</v>
      </c>
      <c r="G381" s="23">
        <v>144900</v>
      </c>
      <c r="H381" s="24">
        <v>0</v>
      </c>
      <c r="I381" s="31"/>
      <c r="J381" s="24">
        <v>0</v>
      </c>
      <c r="K381" s="24">
        <v>118818</v>
      </c>
      <c r="L381" s="24">
        <v>0</v>
      </c>
      <c r="M381" s="24">
        <v>0</v>
      </c>
      <c r="N381" s="24">
        <v>118818</v>
      </c>
      <c r="O381" s="24">
        <v>26082</v>
      </c>
      <c r="P381" s="26" t="s">
        <v>994</v>
      </c>
      <c r="Q381" s="23">
        <v>144900</v>
      </c>
      <c r="R381" s="24">
        <v>0</v>
      </c>
      <c r="S381" s="24">
        <v>0</v>
      </c>
      <c r="T381" s="22" t="s">
        <v>48</v>
      </c>
      <c r="U381" s="24">
        <v>0</v>
      </c>
      <c r="V381" s="23" t="s">
        <v>995</v>
      </c>
      <c r="W381" s="22">
        <v>43495</v>
      </c>
      <c r="X381" s="24">
        <v>58766</v>
      </c>
      <c r="Y381" s="22" t="s">
        <v>56</v>
      </c>
      <c r="Z381" s="24">
        <v>0</v>
      </c>
      <c r="AA381" s="31"/>
      <c r="AB381" s="24">
        <v>32684</v>
      </c>
      <c r="AC381" s="24">
        <v>26082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Verificar Valores</v>
      </c>
      <c r="AL381" t="str">
        <f>IF(D381&lt;&gt;"",IF(AK381&lt;&gt;"OK",IF(IFERROR(VLOOKUP(C381&amp;D381,[1]Radicacion!$J$2:$EI$30174,2,0),VLOOKUP(D381,[1]Radicacion!$J$2:$L$30174,2,0))&lt;&gt;"","NO EXIGIBLES"),""),"")</f>
        <v>NO EXIGIBLES</v>
      </c>
    </row>
    <row r="382" spans="1:38" x14ac:dyDescent="0.25">
      <c r="A382" s="20">
        <v>374</v>
      </c>
      <c r="B382" s="21" t="s">
        <v>44</v>
      </c>
      <c r="C382" s="20" t="s">
        <v>91</v>
      </c>
      <c r="D382" s="20" t="s">
        <v>996</v>
      </c>
      <c r="E382" s="22">
        <v>43474</v>
      </c>
      <c r="F382" s="22">
        <v>43474</v>
      </c>
      <c r="G382" s="23">
        <v>87254</v>
      </c>
      <c r="H382" s="24">
        <v>0</v>
      </c>
      <c r="I382" s="31"/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87254</v>
      </c>
      <c r="P382" s="26" t="s">
        <v>48</v>
      </c>
      <c r="Q382" s="23">
        <v>0</v>
      </c>
      <c r="R382" s="24">
        <v>0</v>
      </c>
      <c r="S382" s="24">
        <v>0</v>
      </c>
      <c r="T382" s="22" t="s">
        <v>48</v>
      </c>
      <c r="U382" s="24">
        <v>0</v>
      </c>
      <c r="V382" s="23">
        <v>0</v>
      </c>
      <c r="W382" s="22" t="s">
        <v>48</v>
      </c>
      <c r="X382" s="24">
        <v>0</v>
      </c>
      <c r="Y382" s="22" t="s">
        <v>48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Verificar Valores</v>
      </c>
      <c r="AL382" t="str">
        <f>IF(D382&lt;&gt;"",IF(AK382&lt;&gt;"OK",IF(IFERROR(VLOOKUP(C382&amp;D382,[1]Radicacion!$J$2:$EI$30174,2,0),VLOOKUP(D382,[1]Radicacion!$J$2:$L$30174,2,0))&lt;&gt;"","NO EXIGIBLES"),""),"")</f>
        <v>NO EXIGIBLES</v>
      </c>
    </row>
    <row r="383" spans="1:38" x14ac:dyDescent="0.25">
      <c r="A383" s="20">
        <v>375</v>
      </c>
      <c r="B383" s="21" t="s">
        <v>44</v>
      </c>
      <c r="C383" s="20" t="s">
        <v>91</v>
      </c>
      <c r="D383" s="20" t="s">
        <v>997</v>
      </c>
      <c r="E383" s="22">
        <v>43455</v>
      </c>
      <c r="F383" s="22">
        <v>43474</v>
      </c>
      <c r="G383" s="23">
        <v>290600</v>
      </c>
      <c r="H383" s="24">
        <v>0</v>
      </c>
      <c r="I383" s="31"/>
      <c r="J383" s="24">
        <v>0</v>
      </c>
      <c r="K383" s="24">
        <v>251681</v>
      </c>
      <c r="L383" s="24">
        <v>0</v>
      </c>
      <c r="M383" s="24">
        <v>0</v>
      </c>
      <c r="N383" s="24">
        <v>251681</v>
      </c>
      <c r="O383" s="24">
        <v>38919</v>
      </c>
      <c r="P383" s="26" t="s">
        <v>998</v>
      </c>
      <c r="Q383" s="23">
        <v>290600</v>
      </c>
      <c r="R383" s="24">
        <v>0</v>
      </c>
      <c r="S383" s="24">
        <v>0</v>
      </c>
      <c r="T383" s="22" t="s">
        <v>48</v>
      </c>
      <c r="U383" s="24">
        <v>0</v>
      </c>
      <c r="V383" s="23" t="s">
        <v>999</v>
      </c>
      <c r="W383" s="22">
        <v>43495</v>
      </c>
      <c r="X383" s="24">
        <v>38919</v>
      </c>
      <c r="Y383" s="22">
        <v>43556</v>
      </c>
      <c r="Z383" s="24">
        <v>0</v>
      </c>
      <c r="AA383" s="31"/>
      <c r="AB383" s="24">
        <v>0</v>
      </c>
      <c r="AC383" s="24">
        <v>38919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Verificar Valores</v>
      </c>
      <c r="AL383" t="str">
        <f>IF(D383&lt;&gt;"",IF(AK383&lt;&gt;"OK",IF(IFERROR(VLOOKUP(C383&amp;D383,[1]Radicacion!$J$2:$EI$30174,2,0),VLOOKUP(D383,[1]Radicacion!$J$2:$L$30174,2,0))&lt;&gt;"","NO EXIGIBLES"),""),"")</f>
        <v>NO EXIGIBLES</v>
      </c>
    </row>
    <row r="384" spans="1:38" x14ac:dyDescent="0.25">
      <c r="A384" s="20">
        <v>376</v>
      </c>
      <c r="B384" s="21" t="s">
        <v>44</v>
      </c>
      <c r="C384" s="20" t="s">
        <v>91</v>
      </c>
      <c r="D384" s="20" t="s">
        <v>1000</v>
      </c>
      <c r="E384" s="22">
        <v>43461</v>
      </c>
      <c r="F384" s="22">
        <v>43474</v>
      </c>
      <c r="G384" s="23">
        <v>12000</v>
      </c>
      <c r="H384" s="24">
        <v>0</v>
      </c>
      <c r="I384" s="31"/>
      <c r="J384" s="24">
        <v>0</v>
      </c>
      <c r="K384" s="24">
        <v>11000</v>
      </c>
      <c r="L384" s="24">
        <v>0</v>
      </c>
      <c r="M384" s="24">
        <v>0</v>
      </c>
      <c r="N384" s="24">
        <v>11000</v>
      </c>
      <c r="O384" s="24">
        <v>1000</v>
      </c>
      <c r="P384" s="26" t="s">
        <v>1001</v>
      </c>
      <c r="Q384" s="23">
        <v>12000</v>
      </c>
      <c r="R384" s="24">
        <v>0</v>
      </c>
      <c r="S384" s="24">
        <v>0</v>
      </c>
      <c r="T384" s="22" t="s">
        <v>48</v>
      </c>
      <c r="U384" s="24">
        <v>0</v>
      </c>
      <c r="V384" s="23" t="s">
        <v>1002</v>
      </c>
      <c r="W384" s="22">
        <v>43535</v>
      </c>
      <c r="X384" s="24">
        <v>1000</v>
      </c>
      <c r="Y384" s="22">
        <v>43595</v>
      </c>
      <c r="Z384" s="24">
        <v>0</v>
      </c>
      <c r="AA384" s="31"/>
      <c r="AB384" s="24">
        <v>0</v>
      </c>
      <c r="AC384" s="24">
        <v>1000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Verificar Valores</v>
      </c>
      <c r="AL384" t="str">
        <f>IF(D384&lt;&gt;"",IF(AK384&lt;&gt;"OK",IF(IFERROR(VLOOKUP(C384&amp;D384,[1]Radicacion!$J$2:$EI$30174,2,0),VLOOKUP(D384,[1]Radicacion!$J$2:$L$30174,2,0))&lt;&gt;"","NO EXIGIBLES"),""),"")</f>
        <v>NO EXIGIBLES</v>
      </c>
    </row>
    <row r="385" spans="1:38" x14ac:dyDescent="0.25">
      <c r="A385" s="20">
        <v>377</v>
      </c>
      <c r="B385" s="21" t="s">
        <v>44</v>
      </c>
      <c r="C385" s="20" t="s">
        <v>91</v>
      </c>
      <c r="D385" s="20" t="s">
        <v>1003</v>
      </c>
      <c r="E385" s="22">
        <v>43461</v>
      </c>
      <c r="F385" s="22">
        <v>43500</v>
      </c>
      <c r="G385" s="23">
        <v>179854</v>
      </c>
      <c r="H385" s="24">
        <v>0</v>
      </c>
      <c r="I385" s="31"/>
      <c r="J385" s="24">
        <v>0</v>
      </c>
      <c r="K385" s="24">
        <v>167487</v>
      </c>
      <c r="L385" s="24">
        <v>0</v>
      </c>
      <c r="M385" s="24">
        <v>0</v>
      </c>
      <c r="N385" s="24">
        <v>167487</v>
      </c>
      <c r="O385" s="24">
        <v>12367</v>
      </c>
      <c r="P385" s="26" t="s">
        <v>1004</v>
      </c>
      <c r="Q385" s="23">
        <v>179854</v>
      </c>
      <c r="R385" s="24">
        <v>0</v>
      </c>
      <c r="S385" s="24">
        <v>0</v>
      </c>
      <c r="T385" s="22" t="s">
        <v>48</v>
      </c>
      <c r="U385" s="24">
        <v>0</v>
      </c>
      <c r="V385" s="23" t="s">
        <v>1005</v>
      </c>
      <c r="W385" s="22">
        <v>43522</v>
      </c>
      <c r="X385" s="24">
        <v>23571</v>
      </c>
      <c r="Y385" s="22">
        <v>43612</v>
      </c>
      <c r="Z385" s="24">
        <v>0</v>
      </c>
      <c r="AA385" s="31"/>
      <c r="AB385" s="24">
        <v>11204</v>
      </c>
      <c r="AC385" s="24">
        <v>12367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Verificar Valores</v>
      </c>
      <c r="AL385" t="str">
        <f>IF(D385&lt;&gt;"",IF(AK385&lt;&gt;"OK",IF(IFERROR(VLOOKUP(C385&amp;D385,[1]Radicacion!$J$2:$EI$30174,2,0),VLOOKUP(D385,[1]Radicacion!$J$2:$L$30174,2,0))&lt;&gt;"","NO EXIGIBLES"),""),"")</f>
        <v>NO EXIGIBLES</v>
      </c>
    </row>
    <row r="386" spans="1:38" x14ac:dyDescent="0.25">
      <c r="A386" s="20">
        <v>378</v>
      </c>
      <c r="B386" s="21" t="s">
        <v>44</v>
      </c>
      <c r="C386" s="20" t="s">
        <v>91</v>
      </c>
      <c r="D386" s="20" t="s">
        <v>1006</v>
      </c>
      <c r="E386" s="22">
        <v>43462</v>
      </c>
      <c r="F386" s="22">
        <v>43474</v>
      </c>
      <c r="G386" s="23">
        <v>12000</v>
      </c>
      <c r="H386" s="24">
        <v>0</v>
      </c>
      <c r="I386" s="31"/>
      <c r="J386" s="24">
        <v>0</v>
      </c>
      <c r="K386" s="24">
        <v>11000</v>
      </c>
      <c r="L386" s="24">
        <v>0</v>
      </c>
      <c r="M386" s="24">
        <v>0</v>
      </c>
      <c r="N386" s="24">
        <v>11000</v>
      </c>
      <c r="O386" s="24">
        <v>1000</v>
      </c>
      <c r="P386" s="26" t="s">
        <v>1007</v>
      </c>
      <c r="Q386" s="23">
        <v>12000</v>
      </c>
      <c r="R386" s="24">
        <v>0</v>
      </c>
      <c r="S386" s="24">
        <v>0</v>
      </c>
      <c r="T386" s="22" t="s">
        <v>48</v>
      </c>
      <c r="U386" s="24">
        <v>0</v>
      </c>
      <c r="V386" s="23" t="s">
        <v>1008</v>
      </c>
      <c r="W386" s="22">
        <v>43535</v>
      </c>
      <c r="X386" s="24">
        <v>1000</v>
      </c>
      <c r="Y386" s="22">
        <v>43595</v>
      </c>
      <c r="Z386" s="24">
        <v>0</v>
      </c>
      <c r="AA386" s="31"/>
      <c r="AB386" s="24">
        <v>0</v>
      </c>
      <c r="AC386" s="24">
        <v>1000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Verificar Valores</v>
      </c>
      <c r="AL386" t="str">
        <f>IF(D386&lt;&gt;"",IF(AK386&lt;&gt;"OK",IF(IFERROR(VLOOKUP(C386&amp;D386,[1]Radicacion!$J$2:$EI$30174,2,0),VLOOKUP(D386,[1]Radicacion!$J$2:$L$30174,2,0))&lt;&gt;"","NO EXIGIBLES"),""),"")</f>
        <v>NO EXIGIBLES</v>
      </c>
    </row>
    <row r="387" spans="1:38" x14ac:dyDescent="0.25">
      <c r="A387" s="20">
        <v>379</v>
      </c>
      <c r="B387" s="21" t="s">
        <v>44</v>
      </c>
      <c r="C387" s="20" t="s">
        <v>91</v>
      </c>
      <c r="D387" s="20" t="s">
        <v>1009</v>
      </c>
      <c r="E387" s="22">
        <v>43483</v>
      </c>
      <c r="F387" s="22">
        <v>43504</v>
      </c>
      <c r="G387" s="23">
        <v>12000</v>
      </c>
      <c r="H387" s="24">
        <v>0</v>
      </c>
      <c r="I387" s="31"/>
      <c r="J387" s="24">
        <v>0</v>
      </c>
      <c r="K387" s="24">
        <v>11000</v>
      </c>
      <c r="L387" s="24">
        <v>0</v>
      </c>
      <c r="M387" s="24">
        <v>0</v>
      </c>
      <c r="N387" s="24">
        <v>11000</v>
      </c>
      <c r="O387" s="24">
        <v>1000</v>
      </c>
      <c r="P387" s="26" t="s">
        <v>1010</v>
      </c>
      <c r="Q387" s="23">
        <v>12000</v>
      </c>
      <c r="R387" s="24">
        <v>0</v>
      </c>
      <c r="S387" s="24">
        <v>0</v>
      </c>
      <c r="T387" s="22" t="s">
        <v>48</v>
      </c>
      <c r="U387" s="24">
        <v>0</v>
      </c>
      <c r="V387" s="23" t="s">
        <v>1011</v>
      </c>
      <c r="W387" s="22">
        <v>43524</v>
      </c>
      <c r="X387" s="24">
        <v>1000</v>
      </c>
      <c r="Y387" s="22" t="s">
        <v>56</v>
      </c>
      <c r="Z387" s="24">
        <v>0</v>
      </c>
      <c r="AA387" s="31"/>
      <c r="AB387" s="24">
        <v>0</v>
      </c>
      <c r="AC387" s="24">
        <v>1000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Verificar Valores</v>
      </c>
      <c r="AL387" t="str">
        <f>IF(D387&lt;&gt;"",IF(AK387&lt;&gt;"OK",IF(IFERROR(VLOOKUP(C387&amp;D387,[1]Radicacion!$J$2:$EI$30174,2,0),VLOOKUP(D387,[1]Radicacion!$J$2:$L$30174,2,0))&lt;&gt;"","NO EXIGIBLES"),""),"")</f>
        <v>NO EXIGIBLES</v>
      </c>
    </row>
    <row r="388" spans="1:38" x14ac:dyDescent="0.25">
      <c r="A388" s="20">
        <v>380</v>
      </c>
      <c r="B388" s="21" t="s">
        <v>44</v>
      </c>
      <c r="C388" s="20" t="s">
        <v>91</v>
      </c>
      <c r="D388" s="20" t="s">
        <v>1012</v>
      </c>
      <c r="E388" s="22">
        <v>43515</v>
      </c>
      <c r="F388" s="22">
        <v>43515</v>
      </c>
      <c r="G388" s="23">
        <v>89686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89686</v>
      </c>
      <c r="P388" s="26" t="s">
        <v>48</v>
      </c>
      <c r="Q388" s="23">
        <v>0</v>
      </c>
      <c r="R388" s="24">
        <v>0</v>
      </c>
      <c r="S388" s="24">
        <v>0</v>
      </c>
      <c r="T388" s="22" t="s">
        <v>48</v>
      </c>
      <c r="U388" s="24">
        <v>0</v>
      </c>
      <c r="V388" s="23">
        <v>0</v>
      </c>
      <c r="W388" s="22" t="s">
        <v>48</v>
      </c>
      <c r="X388" s="24">
        <v>0</v>
      </c>
      <c r="Y388" s="22" t="s">
        <v>48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Verificar Valores</v>
      </c>
      <c r="AL388" t="str">
        <f>IF(D388&lt;&gt;"",IF(AK388&lt;&gt;"OK",IF(IFERROR(VLOOKUP(C388&amp;D388,[1]Radicacion!$J$2:$EI$30174,2,0),VLOOKUP(D388,[1]Radicacion!$J$2:$L$30174,2,0))&lt;&gt;"","NO EXIGIBLES"),""),"")</f>
        <v>NO EXIGIBLES</v>
      </c>
    </row>
    <row r="389" spans="1:38" x14ac:dyDescent="0.25">
      <c r="A389" s="20">
        <v>381</v>
      </c>
      <c r="B389" s="21" t="s">
        <v>44</v>
      </c>
      <c r="C389" s="20" t="s">
        <v>91</v>
      </c>
      <c r="D389" s="20" t="s">
        <v>1013</v>
      </c>
      <c r="E389" s="22">
        <v>43489</v>
      </c>
      <c r="F389" s="22">
        <v>43504</v>
      </c>
      <c r="G389" s="23">
        <v>12000</v>
      </c>
      <c r="H389" s="24">
        <v>0</v>
      </c>
      <c r="I389" s="31"/>
      <c r="J389" s="24">
        <v>0</v>
      </c>
      <c r="K389" s="24">
        <v>12000</v>
      </c>
      <c r="L389" s="24">
        <v>0</v>
      </c>
      <c r="M389" s="24">
        <v>0</v>
      </c>
      <c r="N389" s="24">
        <v>12000</v>
      </c>
      <c r="O389" s="24">
        <v>0</v>
      </c>
      <c r="P389" s="26" t="s">
        <v>1014</v>
      </c>
      <c r="Q389" s="23">
        <v>12000</v>
      </c>
      <c r="R389" s="24">
        <v>0</v>
      </c>
      <c r="S389" s="24">
        <v>0</v>
      </c>
      <c r="T389" s="22" t="s">
        <v>48</v>
      </c>
      <c r="U389" s="24">
        <v>0</v>
      </c>
      <c r="V389" s="23" t="s">
        <v>1015</v>
      </c>
      <c r="W389" s="22">
        <v>43517</v>
      </c>
      <c r="X389" s="24">
        <v>1000</v>
      </c>
      <c r="Y389" s="22" t="s">
        <v>56</v>
      </c>
      <c r="Z389" s="24">
        <v>0</v>
      </c>
      <c r="AA389" s="31"/>
      <c r="AB389" s="24">
        <v>1000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OK</v>
      </c>
      <c r="AL389" t="str">
        <f>IF(D389&lt;&gt;"",IF(AK389&lt;&gt;"OK",IF(IFERROR(VLOOKUP(C389&amp;D389,[1]Radicacion!$J$2:$EI$30174,2,0),VLOOKUP(D389,[1]Radicacion!$J$2:$L$30174,2,0))&lt;&gt;"","NO EXIGIBLES"),""),"")</f>
        <v/>
      </c>
    </row>
    <row r="390" spans="1:38" x14ac:dyDescent="0.25">
      <c r="A390" s="20">
        <v>382</v>
      </c>
      <c r="B390" s="21" t="s">
        <v>44</v>
      </c>
      <c r="C390" s="20" t="s">
        <v>91</v>
      </c>
      <c r="D390" s="20" t="s">
        <v>1016</v>
      </c>
      <c r="E390" s="22">
        <v>43496</v>
      </c>
      <c r="F390" s="22">
        <v>43504</v>
      </c>
      <c r="G390" s="23">
        <v>12000</v>
      </c>
      <c r="H390" s="24">
        <v>0</v>
      </c>
      <c r="I390" s="31"/>
      <c r="J390" s="24">
        <v>0</v>
      </c>
      <c r="K390" s="24">
        <v>12000</v>
      </c>
      <c r="L390" s="24">
        <v>0</v>
      </c>
      <c r="M390" s="24">
        <v>0</v>
      </c>
      <c r="N390" s="24">
        <v>12000</v>
      </c>
      <c r="O390" s="24">
        <v>0</v>
      </c>
      <c r="P390" s="26" t="s">
        <v>1017</v>
      </c>
      <c r="Q390" s="23">
        <v>12000</v>
      </c>
      <c r="R390" s="24">
        <v>0</v>
      </c>
      <c r="S390" s="24">
        <v>0</v>
      </c>
      <c r="T390" s="22" t="s">
        <v>48</v>
      </c>
      <c r="U390" s="24">
        <v>0</v>
      </c>
      <c r="V390" s="23" t="s">
        <v>1018</v>
      </c>
      <c r="W390" s="22">
        <v>43517</v>
      </c>
      <c r="X390" s="24">
        <v>1000</v>
      </c>
      <c r="Y390" s="22" t="s">
        <v>56</v>
      </c>
      <c r="Z390" s="24">
        <v>0</v>
      </c>
      <c r="AA390" s="31"/>
      <c r="AB390" s="24">
        <v>1000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OK</v>
      </c>
      <c r="AL390" t="str">
        <f>IF(D390&lt;&gt;"",IF(AK390&lt;&gt;"OK",IF(IFERROR(VLOOKUP(C390&amp;D390,[1]Radicacion!$J$2:$EI$30174,2,0),VLOOKUP(D390,[1]Radicacion!$J$2:$L$30174,2,0))&lt;&gt;"","NO EXIGIBLES"),""),"")</f>
        <v/>
      </c>
    </row>
    <row r="391" spans="1:38" x14ac:dyDescent="0.25">
      <c r="A391" s="20">
        <v>383</v>
      </c>
      <c r="B391" s="21" t="s">
        <v>44</v>
      </c>
      <c r="C391" s="20" t="s">
        <v>91</v>
      </c>
      <c r="D391" s="20" t="s">
        <v>1019</v>
      </c>
      <c r="E391" s="22">
        <v>43496</v>
      </c>
      <c r="F391" s="22">
        <v>43504</v>
      </c>
      <c r="G391" s="23">
        <v>12000</v>
      </c>
      <c r="H391" s="24">
        <v>0</v>
      </c>
      <c r="I391" s="31"/>
      <c r="J391" s="24">
        <v>0</v>
      </c>
      <c r="K391" s="24">
        <v>12000</v>
      </c>
      <c r="L391" s="24">
        <v>0</v>
      </c>
      <c r="M391" s="24">
        <v>0</v>
      </c>
      <c r="N391" s="24">
        <v>12000</v>
      </c>
      <c r="O391" s="24">
        <v>0</v>
      </c>
      <c r="P391" s="26" t="s">
        <v>1020</v>
      </c>
      <c r="Q391" s="23">
        <v>12000</v>
      </c>
      <c r="R391" s="24">
        <v>0</v>
      </c>
      <c r="S391" s="24">
        <v>0</v>
      </c>
      <c r="T391" s="22" t="s">
        <v>48</v>
      </c>
      <c r="U391" s="24">
        <v>0</v>
      </c>
      <c r="V391" s="23" t="s">
        <v>1021</v>
      </c>
      <c r="W391" s="22">
        <v>43517</v>
      </c>
      <c r="X391" s="24">
        <v>1000</v>
      </c>
      <c r="Y391" s="22" t="s">
        <v>56</v>
      </c>
      <c r="Z391" s="24">
        <v>0</v>
      </c>
      <c r="AA391" s="31"/>
      <c r="AB391" s="24">
        <v>1000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OK</v>
      </c>
      <c r="AL391" t="str">
        <f>IF(D391&lt;&gt;"",IF(AK391&lt;&gt;"OK",IF(IFERROR(VLOOKUP(C391&amp;D391,[1]Radicacion!$J$2:$EI$30174,2,0),VLOOKUP(D391,[1]Radicacion!$J$2:$L$30174,2,0))&lt;&gt;"","NO EXIGIBLES"),""),"")</f>
        <v/>
      </c>
    </row>
    <row r="392" spans="1:38" x14ac:dyDescent="0.25">
      <c r="A392" s="20">
        <v>384</v>
      </c>
      <c r="B392" s="21" t="s">
        <v>44</v>
      </c>
      <c r="C392" s="20" t="s">
        <v>91</v>
      </c>
      <c r="D392" s="20" t="s">
        <v>1022</v>
      </c>
      <c r="E392" s="22">
        <v>43496</v>
      </c>
      <c r="F392" s="22">
        <v>43504</v>
      </c>
      <c r="G392" s="23">
        <v>12000</v>
      </c>
      <c r="H392" s="24">
        <v>0</v>
      </c>
      <c r="I392" s="31"/>
      <c r="J392" s="24">
        <v>0</v>
      </c>
      <c r="K392" s="24">
        <v>12000</v>
      </c>
      <c r="L392" s="24">
        <v>0</v>
      </c>
      <c r="M392" s="24">
        <v>0</v>
      </c>
      <c r="N392" s="24">
        <v>12000</v>
      </c>
      <c r="O392" s="24">
        <v>0</v>
      </c>
      <c r="P392" s="26" t="s">
        <v>1023</v>
      </c>
      <c r="Q392" s="23">
        <v>12000</v>
      </c>
      <c r="R392" s="24">
        <v>0</v>
      </c>
      <c r="S392" s="24">
        <v>0</v>
      </c>
      <c r="T392" s="22" t="s">
        <v>48</v>
      </c>
      <c r="U392" s="24">
        <v>0</v>
      </c>
      <c r="V392" s="23" t="s">
        <v>1024</v>
      </c>
      <c r="W392" s="22">
        <v>43517</v>
      </c>
      <c r="X392" s="24">
        <v>1000</v>
      </c>
      <c r="Y392" s="22" t="s">
        <v>56</v>
      </c>
      <c r="Z392" s="24">
        <v>0</v>
      </c>
      <c r="AA392" s="31"/>
      <c r="AB392" s="24">
        <v>1000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OK</v>
      </c>
      <c r="AL392" t="str">
        <f>IF(D392&lt;&gt;"",IF(AK392&lt;&gt;"OK",IF(IFERROR(VLOOKUP(C392&amp;D392,[1]Radicacion!$J$2:$EI$30174,2,0),VLOOKUP(D392,[1]Radicacion!$J$2:$L$30174,2,0))&lt;&gt;"","NO EXIGIBLES"),""),"")</f>
        <v/>
      </c>
    </row>
    <row r="393" spans="1:38" x14ac:dyDescent="0.25">
      <c r="A393" s="20">
        <v>385</v>
      </c>
      <c r="B393" s="21" t="s">
        <v>44</v>
      </c>
      <c r="C393" s="20" t="s">
        <v>91</v>
      </c>
      <c r="D393" s="20" t="s">
        <v>1025</v>
      </c>
      <c r="E393" s="22">
        <v>43529</v>
      </c>
      <c r="F393" s="22">
        <v>43564</v>
      </c>
      <c r="G393" s="23">
        <v>234903</v>
      </c>
      <c r="H393" s="24">
        <v>0</v>
      </c>
      <c r="I393" s="31"/>
      <c r="J393" s="24">
        <v>0</v>
      </c>
      <c r="K393" s="24">
        <v>159423</v>
      </c>
      <c r="L393" s="24">
        <v>0</v>
      </c>
      <c r="M393" s="24">
        <v>0</v>
      </c>
      <c r="N393" s="24">
        <v>159423</v>
      </c>
      <c r="O393" s="24">
        <v>75480</v>
      </c>
      <c r="P393" s="26" t="s">
        <v>1026</v>
      </c>
      <c r="Q393" s="23">
        <v>234903</v>
      </c>
      <c r="R393" s="24">
        <v>0</v>
      </c>
      <c r="S393" s="24">
        <v>0</v>
      </c>
      <c r="T393" s="22" t="s">
        <v>48</v>
      </c>
      <c r="U393" s="24">
        <v>0</v>
      </c>
      <c r="V393" s="23" t="s">
        <v>1027</v>
      </c>
      <c r="W393" s="22">
        <v>43585</v>
      </c>
      <c r="X393" s="24">
        <v>80545</v>
      </c>
      <c r="Y393" s="22">
        <v>43651</v>
      </c>
      <c r="Z393" s="24">
        <v>0</v>
      </c>
      <c r="AA393" s="31"/>
      <c r="AB393" s="24">
        <v>5065</v>
      </c>
      <c r="AC393" s="24">
        <v>75480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Verificar Valores</v>
      </c>
      <c r="AL393" t="str">
        <f>IF(D393&lt;&gt;"",IF(AK393&lt;&gt;"OK",IF(IFERROR(VLOOKUP(C393&amp;D393,[1]Radicacion!$J$2:$EI$30174,2,0),VLOOKUP(D393,[1]Radicacion!$J$2:$L$30174,2,0))&lt;&gt;"","NO EXIGIBLES"),""),"")</f>
        <v>NO EXIGIBLES</v>
      </c>
    </row>
    <row r="394" spans="1:38" x14ac:dyDescent="0.25">
      <c r="A394" s="20">
        <v>386</v>
      </c>
      <c r="B394" s="21" t="s">
        <v>44</v>
      </c>
      <c r="C394" s="20" t="s">
        <v>91</v>
      </c>
      <c r="D394" s="20" t="s">
        <v>1028</v>
      </c>
      <c r="E394" s="22">
        <v>43541</v>
      </c>
      <c r="F394" s="22">
        <v>43564</v>
      </c>
      <c r="G394" s="23">
        <v>242232</v>
      </c>
      <c r="H394" s="24">
        <v>0</v>
      </c>
      <c r="I394" s="31"/>
      <c r="J394" s="24">
        <v>0</v>
      </c>
      <c r="K394" s="24">
        <v>240699</v>
      </c>
      <c r="L394" s="24">
        <v>0</v>
      </c>
      <c r="M394" s="24">
        <v>0</v>
      </c>
      <c r="N394" s="24">
        <v>240699</v>
      </c>
      <c r="O394" s="24">
        <v>1533</v>
      </c>
      <c r="P394" s="26" t="s">
        <v>1029</v>
      </c>
      <c r="Q394" s="23">
        <v>242232</v>
      </c>
      <c r="R394" s="24">
        <v>0</v>
      </c>
      <c r="S394" s="24">
        <v>0</v>
      </c>
      <c r="T394" s="22" t="s">
        <v>48</v>
      </c>
      <c r="U394" s="24">
        <v>0</v>
      </c>
      <c r="V394" s="23" t="s">
        <v>1030</v>
      </c>
      <c r="W394" s="22">
        <v>43585</v>
      </c>
      <c r="X394" s="24">
        <v>2632</v>
      </c>
      <c r="Y394" s="22">
        <v>43650</v>
      </c>
      <c r="Z394" s="24">
        <v>0</v>
      </c>
      <c r="AA394" s="31"/>
      <c r="AB394" s="24">
        <v>1099</v>
      </c>
      <c r="AC394" s="24">
        <v>1533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Verificar Valores</v>
      </c>
      <c r="AL394" t="str">
        <f>IF(D394&lt;&gt;"",IF(AK394&lt;&gt;"OK",IF(IFERROR(VLOOKUP(C394&amp;D394,[1]Radicacion!$J$2:$EI$30174,2,0),VLOOKUP(D394,[1]Radicacion!$J$2:$L$30174,2,0))&lt;&gt;"","NO EXIGIBLES"),""),"")</f>
        <v>NO EXIGIBLES</v>
      </c>
    </row>
    <row r="395" spans="1:38" x14ac:dyDescent="0.25">
      <c r="A395" s="20">
        <v>387</v>
      </c>
      <c r="B395" s="21" t="s">
        <v>44</v>
      </c>
      <c r="C395" s="20" t="s">
        <v>91</v>
      </c>
      <c r="D395" s="20" t="s">
        <v>1031</v>
      </c>
      <c r="E395" s="22">
        <v>43592</v>
      </c>
      <c r="F395" s="22">
        <v>43592</v>
      </c>
      <c r="G395" s="23">
        <v>75054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75054</v>
      </c>
      <c r="P395" s="26" t="s">
        <v>48</v>
      </c>
      <c r="Q395" s="23">
        <v>0</v>
      </c>
      <c r="R395" s="24">
        <v>0</v>
      </c>
      <c r="S395" s="24">
        <v>0</v>
      </c>
      <c r="T395" s="22" t="s">
        <v>48</v>
      </c>
      <c r="U395" s="24">
        <v>0</v>
      </c>
      <c r="V395" s="23">
        <v>0</v>
      </c>
      <c r="W395" s="22" t="s">
        <v>48</v>
      </c>
      <c r="X395" s="24">
        <v>0</v>
      </c>
      <c r="Y395" s="22" t="s">
        <v>48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Verificar Valores</v>
      </c>
      <c r="AL395" t="str">
        <f>IF(D395&lt;&gt;"",IF(AK395&lt;&gt;"OK",IF(IFERROR(VLOOKUP(C395&amp;D395,[1]Radicacion!$J$2:$EI$30174,2,0),VLOOKUP(D395,[1]Radicacion!$J$2:$L$30174,2,0))&lt;&gt;"","NO EXIGIBLES"),""),"")</f>
        <v>NO EXIGIBLES</v>
      </c>
    </row>
    <row r="396" spans="1:38" x14ac:dyDescent="0.25">
      <c r="A396" s="20">
        <v>388</v>
      </c>
      <c r="B396" s="21" t="s">
        <v>44</v>
      </c>
      <c r="C396" s="20" t="s">
        <v>91</v>
      </c>
      <c r="D396" s="20" t="s">
        <v>1032</v>
      </c>
      <c r="E396" s="22">
        <v>43570</v>
      </c>
      <c r="F396" s="22">
        <v>43592</v>
      </c>
      <c r="G396" s="23">
        <v>22100</v>
      </c>
      <c r="H396" s="24">
        <v>0</v>
      </c>
      <c r="I396" s="31"/>
      <c r="J396" s="24">
        <v>0</v>
      </c>
      <c r="K396" s="24">
        <v>13540</v>
      </c>
      <c r="L396" s="24">
        <v>0</v>
      </c>
      <c r="M396" s="24">
        <v>0</v>
      </c>
      <c r="N396" s="24">
        <v>13540</v>
      </c>
      <c r="O396" s="24">
        <v>8560</v>
      </c>
      <c r="P396" s="26" t="s">
        <v>1033</v>
      </c>
      <c r="Q396" s="23">
        <v>22100</v>
      </c>
      <c r="R396" s="24">
        <v>0</v>
      </c>
      <c r="S396" s="24">
        <v>0</v>
      </c>
      <c r="T396" s="22" t="s">
        <v>48</v>
      </c>
      <c r="U396" s="24">
        <v>0</v>
      </c>
      <c r="V396" s="23" t="s">
        <v>1034</v>
      </c>
      <c r="W396" s="22">
        <v>43615</v>
      </c>
      <c r="X396" s="24">
        <v>12032</v>
      </c>
      <c r="Y396" s="22">
        <v>43686</v>
      </c>
      <c r="Z396" s="24">
        <v>0</v>
      </c>
      <c r="AA396" s="31"/>
      <c r="AB396" s="24">
        <v>3472</v>
      </c>
      <c r="AC396" s="24">
        <v>8560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Verificar Valores</v>
      </c>
      <c r="AL396" t="str">
        <f>IF(D396&lt;&gt;"",IF(AK396&lt;&gt;"OK",IF(IFERROR(VLOOKUP(C396&amp;D396,[1]Radicacion!$J$2:$EI$30174,2,0),VLOOKUP(D396,[1]Radicacion!$J$2:$L$30174,2,0))&lt;&gt;"","NO EXIGIBLES"),""),"")</f>
        <v>NO EXIGIBLES</v>
      </c>
    </row>
    <row r="397" spans="1:38" x14ac:dyDescent="0.25">
      <c r="A397" s="20">
        <v>389</v>
      </c>
      <c r="B397" s="21" t="s">
        <v>44</v>
      </c>
      <c r="C397" s="20" t="s">
        <v>91</v>
      </c>
      <c r="D397" s="20" t="s">
        <v>1035</v>
      </c>
      <c r="E397" s="22">
        <v>43570</v>
      </c>
      <c r="F397" s="22">
        <v>43592</v>
      </c>
      <c r="G397" s="23">
        <v>217545</v>
      </c>
      <c r="H397" s="24">
        <v>0</v>
      </c>
      <c r="I397" s="31"/>
      <c r="J397" s="24">
        <v>0</v>
      </c>
      <c r="K397" s="24">
        <v>181945</v>
      </c>
      <c r="L397" s="24">
        <v>0</v>
      </c>
      <c r="M397" s="24">
        <v>0</v>
      </c>
      <c r="N397" s="24">
        <v>181945</v>
      </c>
      <c r="O397" s="24">
        <v>35600</v>
      </c>
      <c r="P397" s="26" t="s">
        <v>1036</v>
      </c>
      <c r="Q397" s="23">
        <v>217545</v>
      </c>
      <c r="R397" s="24">
        <v>0</v>
      </c>
      <c r="S397" s="24">
        <v>0</v>
      </c>
      <c r="T397" s="22" t="s">
        <v>48</v>
      </c>
      <c r="U397" s="24">
        <v>0</v>
      </c>
      <c r="V397" s="23" t="s">
        <v>1037</v>
      </c>
      <c r="W397" s="22">
        <v>43614</v>
      </c>
      <c r="X397" s="24">
        <v>54274</v>
      </c>
      <c r="Y397" s="22">
        <v>43690</v>
      </c>
      <c r="Z397" s="24">
        <v>0</v>
      </c>
      <c r="AA397" s="31"/>
      <c r="AB397" s="24">
        <v>18674</v>
      </c>
      <c r="AC397" s="24">
        <v>35600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Verificar Valores</v>
      </c>
      <c r="AL397" t="str">
        <f>IF(D397&lt;&gt;"",IF(AK397&lt;&gt;"OK",IF(IFERROR(VLOOKUP(C397&amp;D397,[1]Radicacion!$J$2:$EI$30174,2,0),VLOOKUP(D397,[1]Radicacion!$J$2:$L$30174,2,0))&lt;&gt;"","NO EXIGIBLES"),""),"")</f>
        <v>NO EXIGIBLES</v>
      </c>
    </row>
    <row r="398" spans="1:38" x14ac:dyDescent="0.25">
      <c r="A398" s="20">
        <v>390</v>
      </c>
      <c r="B398" s="21" t="s">
        <v>44</v>
      </c>
      <c r="C398" s="20" t="s">
        <v>91</v>
      </c>
      <c r="D398" s="20" t="s">
        <v>1038</v>
      </c>
      <c r="E398" s="22">
        <v>43571</v>
      </c>
      <c r="F398" s="22">
        <v>43592</v>
      </c>
      <c r="G398" s="23">
        <v>165100</v>
      </c>
      <c r="H398" s="24">
        <v>0</v>
      </c>
      <c r="I398" s="31"/>
      <c r="J398" s="24">
        <v>0</v>
      </c>
      <c r="K398" s="24">
        <v>102789</v>
      </c>
      <c r="L398" s="24">
        <v>0</v>
      </c>
      <c r="M398" s="24">
        <v>0</v>
      </c>
      <c r="N398" s="24">
        <v>102789</v>
      </c>
      <c r="O398" s="24">
        <v>62311</v>
      </c>
      <c r="P398" s="26" t="s">
        <v>1039</v>
      </c>
      <c r="Q398" s="23">
        <v>165100</v>
      </c>
      <c r="R398" s="24">
        <v>0</v>
      </c>
      <c r="S398" s="24">
        <v>0</v>
      </c>
      <c r="T398" s="22" t="s">
        <v>48</v>
      </c>
      <c r="U398" s="24">
        <v>0</v>
      </c>
      <c r="V398" s="23" t="s">
        <v>1040</v>
      </c>
      <c r="W398" s="22">
        <v>43616</v>
      </c>
      <c r="X398" s="24">
        <v>95542</v>
      </c>
      <c r="Y398" s="22">
        <v>43686</v>
      </c>
      <c r="Z398" s="24">
        <v>0</v>
      </c>
      <c r="AA398" s="31"/>
      <c r="AB398" s="24">
        <v>33231</v>
      </c>
      <c r="AC398" s="24">
        <v>62311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Verificar Valores</v>
      </c>
      <c r="AL398" t="str">
        <f>IF(D398&lt;&gt;"",IF(AK398&lt;&gt;"OK",IF(IFERROR(VLOOKUP(C398&amp;D398,[1]Radicacion!$J$2:$EI$30174,2,0),VLOOKUP(D398,[1]Radicacion!$J$2:$L$30174,2,0))&lt;&gt;"","NO EXIGIBLES"),""),"")</f>
        <v>NO EXIGIBLES</v>
      </c>
    </row>
    <row r="399" spans="1:38" x14ac:dyDescent="0.25">
      <c r="A399" s="20">
        <v>391</v>
      </c>
      <c r="B399" s="21" t="s">
        <v>44</v>
      </c>
      <c r="C399" s="20" t="s">
        <v>91</v>
      </c>
      <c r="D399" s="20" t="s">
        <v>1041</v>
      </c>
      <c r="E399" s="22">
        <v>43592</v>
      </c>
      <c r="F399" s="22">
        <v>43592</v>
      </c>
      <c r="G399" s="23">
        <v>25300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25300</v>
      </c>
      <c r="P399" s="26" t="s">
        <v>48</v>
      </c>
      <c r="Q399" s="23">
        <v>0</v>
      </c>
      <c r="R399" s="24">
        <v>0</v>
      </c>
      <c r="S399" s="24">
        <v>0</v>
      </c>
      <c r="T399" s="22" t="s">
        <v>48</v>
      </c>
      <c r="U399" s="24">
        <v>0</v>
      </c>
      <c r="V399" s="23">
        <v>0</v>
      </c>
      <c r="W399" s="22" t="s">
        <v>48</v>
      </c>
      <c r="X399" s="24">
        <v>0</v>
      </c>
      <c r="Y399" s="22" t="s">
        <v>48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Verificar Valores</v>
      </c>
      <c r="AL399" t="str">
        <f>IF(D399&lt;&gt;"",IF(AK399&lt;&gt;"OK",IF(IFERROR(VLOOKUP(C399&amp;D399,[1]Radicacion!$J$2:$EI$30174,2,0),VLOOKUP(D399,[1]Radicacion!$J$2:$L$30174,2,0))&lt;&gt;"","NO EXIGIBLES"),""),"")</f>
        <v>NO EXIGIBLES</v>
      </c>
    </row>
    <row r="400" spans="1:38" x14ac:dyDescent="0.25">
      <c r="A400" s="20">
        <v>392</v>
      </c>
      <c r="B400" s="21" t="s">
        <v>44</v>
      </c>
      <c r="C400" s="20" t="s">
        <v>91</v>
      </c>
      <c r="D400" s="20" t="s">
        <v>1042</v>
      </c>
      <c r="E400" s="22">
        <v>43623</v>
      </c>
      <c r="F400" s="22">
        <v>43623</v>
      </c>
      <c r="G400" s="23">
        <v>41300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41300</v>
      </c>
      <c r="P400" s="26" t="s">
        <v>48</v>
      </c>
      <c r="Q400" s="23">
        <v>0</v>
      </c>
      <c r="R400" s="24">
        <v>0</v>
      </c>
      <c r="S400" s="24">
        <v>0</v>
      </c>
      <c r="T400" s="22" t="s">
        <v>48</v>
      </c>
      <c r="U400" s="24">
        <v>0</v>
      </c>
      <c r="V400" s="23">
        <v>0</v>
      </c>
      <c r="W400" s="22" t="s">
        <v>48</v>
      </c>
      <c r="X400" s="24">
        <v>0</v>
      </c>
      <c r="Y400" s="22" t="s">
        <v>48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Verificar Valores</v>
      </c>
      <c r="AL400" t="str">
        <f>IF(D400&lt;&gt;"",IF(AK400&lt;&gt;"OK",IF(IFERROR(VLOOKUP(C400&amp;D400,[1]Radicacion!$J$2:$EI$30174,2,0),VLOOKUP(D400,[1]Radicacion!$J$2:$L$30174,2,0))&lt;&gt;"","NO EXIGIBLES"),""),"")</f>
        <v>NO EXIGIBLES</v>
      </c>
    </row>
    <row r="401" spans="1:38" x14ac:dyDescent="0.25">
      <c r="A401" s="20">
        <v>393</v>
      </c>
      <c r="B401" s="21" t="s">
        <v>44</v>
      </c>
      <c r="C401" s="20" t="s">
        <v>91</v>
      </c>
      <c r="D401" s="20" t="s">
        <v>1043</v>
      </c>
      <c r="E401" s="22">
        <v>43623</v>
      </c>
      <c r="F401" s="22">
        <v>43623</v>
      </c>
      <c r="G401" s="23">
        <v>22100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22100</v>
      </c>
      <c r="P401" s="26" t="s">
        <v>48</v>
      </c>
      <c r="Q401" s="23">
        <v>0</v>
      </c>
      <c r="R401" s="24">
        <v>0</v>
      </c>
      <c r="S401" s="24">
        <v>0</v>
      </c>
      <c r="T401" s="22" t="s">
        <v>48</v>
      </c>
      <c r="U401" s="24">
        <v>0</v>
      </c>
      <c r="V401" s="23">
        <v>0</v>
      </c>
      <c r="W401" s="22" t="s">
        <v>48</v>
      </c>
      <c r="X401" s="24">
        <v>0</v>
      </c>
      <c r="Y401" s="22" t="s">
        <v>48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Verificar Valores</v>
      </c>
      <c r="AL401" t="str">
        <f>IF(D401&lt;&gt;"",IF(AK401&lt;&gt;"OK",IF(IFERROR(VLOOKUP(C401&amp;D401,[1]Radicacion!$J$2:$EI$30174,2,0),VLOOKUP(D401,[1]Radicacion!$J$2:$L$30174,2,0))&lt;&gt;"","NO EXIGIBLES"),""),"")</f>
        <v>NO EXIGIBLES</v>
      </c>
    </row>
    <row r="402" spans="1:38" x14ac:dyDescent="0.25">
      <c r="A402" s="20">
        <v>394</v>
      </c>
      <c r="B402" s="21" t="s">
        <v>44</v>
      </c>
      <c r="C402" s="20" t="s">
        <v>91</v>
      </c>
      <c r="D402" s="20" t="s">
        <v>1044</v>
      </c>
      <c r="E402" s="22">
        <v>43623</v>
      </c>
      <c r="F402" s="22">
        <v>43623</v>
      </c>
      <c r="G402" s="23">
        <v>70700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70700</v>
      </c>
      <c r="P402" s="26" t="s">
        <v>48</v>
      </c>
      <c r="Q402" s="23">
        <v>0</v>
      </c>
      <c r="R402" s="24">
        <v>0</v>
      </c>
      <c r="S402" s="24">
        <v>0</v>
      </c>
      <c r="T402" s="22" t="s">
        <v>48</v>
      </c>
      <c r="U402" s="24">
        <v>0</v>
      </c>
      <c r="V402" s="23">
        <v>0</v>
      </c>
      <c r="W402" s="22" t="s">
        <v>48</v>
      </c>
      <c r="X402" s="24">
        <v>0</v>
      </c>
      <c r="Y402" s="22" t="s">
        <v>48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Verificar Valores</v>
      </c>
      <c r="AL402" t="str">
        <f>IF(D402&lt;&gt;"",IF(AK402&lt;&gt;"OK",IF(IFERROR(VLOOKUP(C402&amp;D402,[1]Radicacion!$J$2:$EI$30174,2,0),VLOOKUP(D402,[1]Radicacion!$J$2:$L$30174,2,0))&lt;&gt;"","NO EXIGIBLES"),""),"")</f>
        <v>NO EXIGIBLES</v>
      </c>
    </row>
    <row r="403" spans="1:38" x14ac:dyDescent="0.25">
      <c r="A403" s="20">
        <v>395</v>
      </c>
      <c r="B403" s="21" t="s">
        <v>44</v>
      </c>
      <c r="C403" s="20" t="s">
        <v>91</v>
      </c>
      <c r="D403" s="20" t="s">
        <v>1045</v>
      </c>
      <c r="E403" s="22">
        <v>43623</v>
      </c>
      <c r="F403" s="22">
        <v>43623</v>
      </c>
      <c r="G403" s="23">
        <v>41300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41300</v>
      </c>
      <c r="P403" s="26" t="s">
        <v>48</v>
      </c>
      <c r="Q403" s="23">
        <v>0</v>
      </c>
      <c r="R403" s="24">
        <v>0</v>
      </c>
      <c r="S403" s="24">
        <v>0</v>
      </c>
      <c r="T403" s="22" t="s">
        <v>48</v>
      </c>
      <c r="U403" s="24">
        <v>0</v>
      </c>
      <c r="V403" s="23">
        <v>0</v>
      </c>
      <c r="W403" s="22" t="s">
        <v>48</v>
      </c>
      <c r="X403" s="24">
        <v>0</v>
      </c>
      <c r="Y403" s="22" t="s">
        <v>48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Verificar Valores</v>
      </c>
      <c r="AL403" t="str">
        <f>IF(D403&lt;&gt;"",IF(AK403&lt;&gt;"OK",IF(IFERROR(VLOOKUP(C403&amp;D403,[1]Radicacion!$J$2:$EI$30174,2,0),VLOOKUP(D403,[1]Radicacion!$J$2:$L$30174,2,0))&lt;&gt;"","NO EXIGIBLES"),""),"")</f>
        <v>NO EXIGIBLES</v>
      </c>
    </row>
    <row r="404" spans="1:38" x14ac:dyDescent="0.25">
      <c r="A404" s="20">
        <v>396</v>
      </c>
      <c r="B404" s="21" t="s">
        <v>44</v>
      </c>
      <c r="C404" s="20" t="s">
        <v>91</v>
      </c>
      <c r="D404" s="20" t="s">
        <v>1046</v>
      </c>
      <c r="E404" s="22">
        <v>43623</v>
      </c>
      <c r="F404" s="22">
        <v>43623</v>
      </c>
      <c r="G404" s="23">
        <v>41300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41300</v>
      </c>
      <c r="P404" s="26" t="s">
        <v>48</v>
      </c>
      <c r="Q404" s="23">
        <v>0</v>
      </c>
      <c r="R404" s="24">
        <v>0</v>
      </c>
      <c r="S404" s="24">
        <v>0</v>
      </c>
      <c r="T404" s="22" t="s">
        <v>48</v>
      </c>
      <c r="U404" s="24">
        <v>0</v>
      </c>
      <c r="V404" s="23">
        <v>0</v>
      </c>
      <c r="W404" s="22" t="s">
        <v>48</v>
      </c>
      <c r="X404" s="24">
        <v>0</v>
      </c>
      <c r="Y404" s="22" t="s">
        <v>48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Verificar Valores</v>
      </c>
      <c r="AL404" t="str">
        <f>IF(D404&lt;&gt;"",IF(AK404&lt;&gt;"OK",IF(IFERROR(VLOOKUP(C404&amp;D404,[1]Radicacion!$J$2:$EI$30174,2,0),VLOOKUP(D404,[1]Radicacion!$J$2:$L$30174,2,0))&lt;&gt;"","NO EXIGIBLES"),""),"")</f>
        <v>NO EXIGIBLES</v>
      </c>
    </row>
    <row r="405" spans="1:38" x14ac:dyDescent="0.25">
      <c r="A405" s="20">
        <v>397</v>
      </c>
      <c r="B405" s="21" t="s">
        <v>44</v>
      </c>
      <c r="C405" s="20" t="s">
        <v>91</v>
      </c>
      <c r="D405" s="20" t="s">
        <v>1047</v>
      </c>
      <c r="E405" s="22">
        <v>43623</v>
      </c>
      <c r="F405" s="22">
        <v>43623</v>
      </c>
      <c r="G405" s="23">
        <v>20700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20700</v>
      </c>
      <c r="P405" s="26" t="s">
        <v>48</v>
      </c>
      <c r="Q405" s="23">
        <v>0</v>
      </c>
      <c r="R405" s="24">
        <v>0</v>
      </c>
      <c r="S405" s="24">
        <v>0</v>
      </c>
      <c r="T405" s="22" t="s">
        <v>48</v>
      </c>
      <c r="U405" s="24">
        <v>0</v>
      </c>
      <c r="V405" s="23">
        <v>0</v>
      </c>
      <c r="W405" s="22" t="s">
        <v>48</v>
      </c>
      <c r="X405" s="24">
        <v>0</v>
      </c>
      <c r="Y405" s="22" t="s">
        <v>48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tr">
        <f t="shared" si="6"/>
        <v>Verificar Valores</v>
      </c>
      <c r="AL405" t="str">
        <f>IF(D405&lt;&gt;"",IF(AK405&lt;&gt;"OK",IF(IFERROR(VLOOKUP(C405&amp;D405,[1]Radicacion!$J$2:$EI$30174,2,0),VLOOKUP(D405,[1]Radicacion!$J$2:$L$30174,2,0))&lt;&gt;"","NO EXIGIBLES"),""),"")</f>
        <v>NO EXIGIBLES</v>
      </c>
    </row>
    <row r="406" spans="1:38" x14ac:dyDescent="0.25">
      <c r="A406" s="20">
        <v>398</v>
      </c>
      <c r="B406" s="21" t="s">
        <v>44</v>
      </c>
      <c r="C406" s="20" t="s">
        <v>91</v>
      </c>
      <c r="D406" s="20" t="s">
        <v>1048</v>
      </c>
      <c r="E406" s="22">
        <v>43623</v>
      </c>
      <c r="F406" s="22">
        <v>43623</v>
      </c>
      <c r="G406" s="23">
        <v>6400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6400</v>
      </c>
      <c r="P406" s="26" t="s">
        <v>48</v>
      </c>
      <c r="Q406" s="23">
        <v>0</v>
      </c>
      <c r="R406" s="24">
        <v>0</v>
      </c>
      <c r="S406" s="24">
        <v>0</v>
      </c>
      <c r="T406" s="22" t="s">
        <v>48</v>
      </c>
      <c r="U406" s="24">
        <v>0</v>
      </c>
      <c r="V406" s="23">
        <v>0</v>
      </c>
      <c r="W406" s="22" t="s">
        <v>48</v>
      </c>
      <c r="X406" s="24">
        <v>0</v>
      </c>
      <c r="Y406" s="22" t="s">
        <v>48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tr">
        <f t="shared" si="6"/>
        <v>Verificar Valores</v>
      </c>
      <c r="AL406" t="str">
        <f>IF(D406&lt;&gt;"",IF(AK406&lt;&gt;"OK",IF(IFERROR(VLOOKUP(C406&amp;D406,[1]Radicacion!$J$2:$EI$30174,2,0),VLOOKUP(D406,[1]Radicacion!$J$2:$L$30174,2,0))&lt;&gt;"","NO EXIGIBLES"),""),"")</f>
        <v>NO EXIGIBLES</v>
      </c>
    </row>
    <row r="407" spans="1:38" x14ac:dyDescent="0.25">
      <c r="A407" s="20">
        <v>399</v>
      </c>
      <c r="B407" s="21" t="s">
        <v>44</v>
      </c>
      <c r="C407" s="20" t="s">
        <v>91</v>
      </c>
      <c r="D407" s="20" t="s">
        <v>1049</v>
      </c>
      <c r="E407" s="22">
        <v>43600</v>
      </c>
      <c r="F407" s="22">
        <v>43623</v>
      </c>
      <c r="G407" s="23">
        <v>337100</v>
      </c>
      <c r="H407" s="24">
        <v>0</v>
      </c>
      <c r="I407" s="31"/>
      <c r="J407" s="24">
        <v>0</v>
      </c>
      <c r="K407" s="24">
        <v>308446</v>
      </c>
      <c r="L407" s="24">
        <v>0</v>
      </c>
      <c r="M407" s="24">
        <v>0</v>
      </c>
      <c r="N407" s="24">
        <v>308446</v>
      </c>
      <c r="O407" s="24">
        <v>28654</v>
      </c>
      <c r="P407" s="26" t="s">
        <v>1050</v>
      </c>
      <c r="Q407" s="23">
        <v>337100</v>
      </c>
      <c r="R407" s="24">
        <v>0</v>
      </c>
      <c r="S407" s="24">
        <v>0</v>
      </c>
      <c r="T407" s="22" t="s">
        <v>48</v>
      </c>
      <c r="U407" s="24">
        <v>0</v>
      </c>
      <c r="V407" s="23" t="s">
        <v>1051</v>
      </c>
      <c r="W407" s="22">
        <v>43645</v>
      </c>
      <c r="X407" s="24">
        <v>41382</v>
      </c>
      <c r="Y407" s="22" t="s">
        <v>56</v>
      </c>
      <c r="Z407" s="24">
        <v>0</v>
      </c>
      <c r="AA407" s="31"/>
      <c r="AB407" s="24">
        <v>12728</v>
      </c>
      <c r="AC407" s="24">
        <v>28654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Verificar Valores</v>
      </c>
      <c r="AL407" t="str">
        <f>IF(D407&lt;&gt;"",IF(AK407&lt;&gt;"OK",IF(IFERROR(VLOOKUP(C407&amp;D407,[1]Radicacion!$J$2:$EI$30174,2,0),VLOOKUP(D407,[1]Radicacion!$J$2:$L$30174,2,0))&lt;&gt;"","NO EXIGIBLES"),""),"")</f>
        <v>NO EXIGIBLES</v>
      </c>
    </row>
    <row r="408" spans="1:38" x14ac:dyDescent="0.25">
      <c r="A408" s="20">
        <v>400</v>
      </c>
      <c r="B408" s="21" t="s">
        <v>44</v>
      </c>
      <c r="C408" s="20" t="s">
        <v>91</v>
      </c>
      <c r="D408" s="20" t="s">
        <v>1052</v>
      </c>
      <c r="E408" s="22">
        <v>43600</v>
      </c>
      <c r="F408" s="22">
        <v>43679</v>
      </c>
      <c r="G408" s="23">
        <v>99337</v>
      </c>
      <c r="H408" s="24">
        <v>0</v>
      </c>
      <c r="I408" s="31"/>
      <c r="J408" s="24">
        <v>22624</v>
      </c>
      <c r="K408" s="24">
        <v>76713</v>
      </c>
      <c r="L408" s="24">
        <v>0</v>
      </c>
      <c r="M408" s="24">
        <v>0</v>
      </c>
      <c r="N408" s="24">
        <v>99337</v>
      </c>
      <c r="O408" s="24">
        <v>0</v>
      </c>
      <c r="P408" s="26" t="s">
        <v>1053</v>
      </c>
      <c r="Q408" s="23">
        <v>99337</v>
      </c>
      <c r="R408" s="24">
        <v>0</v>
      </c>
      <c r="S408" s="24">
        <v>0</v>
      </c>
      <c r="T408" s="22" t="s">
        <v>48</v>
      </c>
      <c r="U408" s="24">
        <v>0</v>
      </c>
      <c r="V408" s="23" t="s">
        <v>1054</v>
      </c>
      <c r="W408" s="22">
        <v>43697</v>
      </c>
      <c r="X408" s="24">
        <v>22624</v>
      </c>
      <c r="Y408" s="22" t="s">
        <v>56</v>
      </c>
      <c r="Z408" s="24">
        <v>0</v>
      </c>
      <c r="AA408" s="31"/>
      <c r="AB408" s="24">
        <v>22624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OK</v>
      </c>
      <c r="AL408" t="str">
        <f>IF(D408&lt;&gt;"",IF(AK408&lt;&gt;"OK",IF(IFERROR(VLOOKUP(C408&amp;D408,[1]Radicacion!$J$2:$EI$30174,2,0),VLOOKUP(D408,[1]Radicacion!$J$2:$L$30174,2,0))&lt;&gt;"","NO EXIGIBLES"),""),"")</f>
        <v/>
      </c>
    </row>
    <row r="409" spans="1:38" x14ac:dyDescent="0.25">
      <c r="A409" s="20">
        <v>401</v>
      </c>
      <c r="B409" s="21" t="s">
        <v>44</v>
      </c>
      <c r="C409" s="20" t="s">
        <v>91</v>
      </c>
      <c r="D409" s="20" t="s">
        <v>1055</v>
      </c>
      <c r="E409" s="22">
        <v>43623</v>
      </c>
      <c r="F409" s="22">
        <v>43623</v>
      </c>
      <c r="G409" s="23">
        <v>148300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148300</v>
      </c>
      <c r="P409" s="26" t="s">
        <v>48</v>
      </c>
      <c r="Q409" s="23">
        <v>0</v>
      </c>
      <c r="R409" s="24">
        <v>0</v>
      </c>
      <c r="S409" s="24">
        <v>0</v>
      </c>
      <c r="T409" s="22" t="s">
        <v>48</v>
      </c>
      <c r="U409" s="24">
        <v>0</v>
      </c>
      <c r="V409" s="23">
        <v>0</v>
      </c>
      <c r="W409" s="22" t="s">
        <v>48</v>
      </c>
      <c r="X409" s="24">
        <v>0</v>
      </c>
      <c r="Y409" s="22" t="s">
        <v>48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Verificar Valores</v>
      </c>
      <c r="AL409" t="str">
        <f>IF(D409&lt;&gt;"",IF(AK409&lt;&gt;"OK",IF(IFERROR(VLOOKUP(C409&amp;D409,[1]Radicacion!$J$2:$EI$30174,2,0),VLOOKUP(D409,[1]Radicacion!$J$2:$L$30174,2,0))&lt;&gt;"","NO EXIGIBLES"),""),"")</f>
        <v>NO EXIGIBLES</v>
      </c>
    </row>
    <row r="410" spans="1:38" x14ac:dyDescent="0.25">
      <c r="A410" s="20">
        <v>402</v>
      </c>
      <c r="B410" s="21" t="s">
        <v>44</v>
      </c>
      <c r="C410" s="20" t="s">
        <v>91</v>
      </c>
      <c r="D410" s="20" t="s">
        <v>1056</v>
      </c>
      <c r="E410" s="22">
        <v>43623</v>
      </c>
      <c r="F410" s="22">
        <v>43623</v>
      </c>
      <c r="G410" s="23">
        <v>41300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41300</v>
      </c>
      <c r="P410" s="26" t="s">
        <v>48</v>
      </c>
      <c r="Q410" s="23">
        <v>0</v>
      </c>
      <c r="R410" s="24">
        <v>0</v>
      </c>
      <c r="S410" s="24">
        <v>0</v>
      </c>
      <c r="T410" s="22" t="s">
        <v>48</v>
      </c>
      <c r="U410" s="24">
        <v>0</v>
      </c>
      <c r="V410" s="23">
        <v>0</v>
      </c>
      <c r="W410" s="22" t="s">
        <v>48</v>
      </c>
      <c r="X410" s="24">
        <v>0</v>
      </c>
      <c r="Y410" s="22" t="s">
        <v>48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Verificar Valores</v>
      </c>
      <c r="AL410" t="str">
        <f>IF(D410&lt;&gt;"",IF(AK410&lt;&gt;"OK",IF(IFERROR(VLOOKUP(C410&amp;D410,[1]Radicacion!$J$2:$EI$30174,2,0),VLOOKUP(D410,[1]Radicacion!$J$2:$L$30174,2,0))&lt;&gt;"","NO EXIGIBLES"),""),"")</f>
        <v>NO EXIGIBLES</v>
      </c>
    </row>
    <row r="411" spans="1:38" x14ac:dyDescent="0.25">
      <c r="A411" s="20">
        <v>403</v>
      </c>
      <c r="B411" s="21" t="s">
        <v>44</v>
      </c>
      <c r="C411" s="20" t="s">
        <v>91</v>
      </c>
      <c r="D411" s="20" t="s">
        <v>1057</v>
      </c>
      <c r="E411" s="22">
        <v>43623</v>
      </c>
      <c r="F411" s="22">
        <v>43623</v>
      </c>
      <c r="G411" s="23">
        <v>72600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72600</v>
      </c>
      <c r="P411" s="26" t="s">
        <v>48</v>
      </c>
      <c r="Q411" s="23">
        <v>0</v>
      </c>
      <c r="R411" s="24">
        <v>0</v>
      </c>
      <c r="S411" s="24">
        <v>0</v>
      </c>
      <c r="T411" s="22" t="s">
        <v>48</v>
      </c>
      <c r="U411" s="24">
        <v>0</v>
      </c>
      <c r="V411" s="23">
        <v>0</v>
      </c>
      <c r="W411" s="22" t="s">
        <v>48</v>
      </c>
      <c r="X411" s="24">
        <v>0</v>
      </c>
      <c r="Y411" s="22" t="s">
        <v>48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Verificar Valores</v>
      </c>
      <c r="AL411" t="str">
        <f>IF(D411&lt;&gt;"",IF(AK411&lt;&gt;"OK",IF(IFERROR(VLOOKUP(C411&amp;D411,[1]Radicacion!$J$2:$EI$30174,2,0),VLOOKUP(D411,[1]Radicacion!$J$2:$L$30174,2,0))&lt;&gt;"","NO EXIGIBLES"),""),"")</f>
        <v>NO EXIGIBLES</v>
      </c>
    </row>
    <row r="412" spans="1:38" x14ac:dyDescent="0.25">
      <c r="A412" s="20">
        <v>404</v>
      </c>
      <c r="B412" s="21" t="s">
        <v>44</v>
      </c>
      <c r="C412" s="20" t="s">
        <v>91</v>
      </c>
      <c r="D412" s="20" t="s">
        <v>1058</v>
      </c>
      <c r="E412" s="22">
        <v>43623</v>
      </c>
      <c r="F412" s="22">
        <v>43623</v>
      </c>
      <c r="G412" s="23">
        <v>72600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72600</v>
      </c>
      <c r="P412" s="26" t="s">
        <v>48</v>
      </c>
      <c r="Q412" s="23">
        <v>0</v>
      </c>
      <c r="R412" s="24">
        <v>0</v>
      </c>
      <c r="S412" s="24">
        <v>0</v>
      </c>
      <c r="T412" s="22" t="s">
        <v>48</v>
      </c>
      <c r="U412" s="24">
        <v>0</v>
      </c>
      <c r="V412" s="23">
        <v>0</v>
      </c>
      <c r="W412" s="22" t="s">
        <v>48</v>
      </c>
      <c r="X412" s="24">
        <v>0</v>
      </c>
      <c r="Y412" s="22" t="s">
        <v>48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Verificar Valores</v>
      </c>
      <c r="AL412" t="str">
        <f>IF(D412&lt;&gt;"",IF(AK412&lt;&gt;"OK",IF(IFERROR(VLOOKUP(C412&amp;D412,[1]Radicacion!$J$2:$EI$30174,2,0),VLOOKUP(D412,[1]Radicacion!$J$2:$L$30174,2,0))&lt;&gt;"","NO EXIGIBLES"),""),"")</f>
        <v>NO EXIGIBLES</v>
      </c>
    </row>
    <row r="413" spans="1:38" x14ac:dyDescent="0.25">
      <c r="A413" s="20">
        <v>405</v>
      </c>
      <c r="B413" s="21" t="s">
        <v>44</v>
      </c>
      <c r="C413" s="20" t="s">
        <v>91</v>
      </c>
      <c r="D413" s="20" t="s">
        <v>1059</v>
      </c>
      <c r="E413" s="22">
        <v>43623</v>
      </c>
      <c r="F413" s="22">
        <v>43623</v>
      </c>
      <c r="G413" s="23">
        <v>145200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145200</v>
      </c>
      <c r="P413" s="26" t="s">
        <v>48</v>
      </c>
      <c r="Q413" s="23">
        <v>0</v>
      </c>
      <c r="R413" s="24">
        <v>0</v>
      </c>
      <c r="S413" s="24">
        <v>0</v>
      </c>
      <c r="T413" s="22" t="s">
        <v>48</v>
      </c>
      <c r="U413" s="24">
        <v>0</v>
      </c>
      <c r="V413" s="23">
        <v>0</v>
      </c>
      <c r="W413" s="22" t="s">
        <v>48</v>
      </c>
      <c r="X413" s="24">
        <v>0</v>
      </c>
      <c r="Y413" s="22" t="s">
        <v>48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Verificar Valores</v>
      </c>
      <c r="AL413" t="str">
        <f>IF(D413&lt;&gt;"",IF(AK413&lt;&gt;"OK",IF(IFERROR(VLOOKUP(C413&amp;D413,[1]Radicacion!$J$2:$EI$30174,2,0),VLOOKUP(D413,[1]Radicacion!$J$2:$L$30174,2,0))&lt;&gt;"","NO EXIGIBLES"),""),"")</f>
        <v>NO EXIGIBLES</v>
      </c>
    </row>
    <row r="414" spans="1:38" x14ac:dyDescent="0.25">
      <c r="A414" s="20">
        <v>406</v>
      </c>
      <c r="B414" s="21" t="s">
        <v>44</v>
      </c>
      <c r="C414" s="20" t="s">
        <v>91</v>
      </c>
      <c r="D414" s="20" t="s">
        <v>1060</v>
      </c>
      <c r="E414" s="22">
        <v>43623</v>
      </c>
      <c r="F414" s="22">
        <v>43623</v>
      </c>
      <c r="G414" s="23">
        <v>25300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25300</v>
      </c>
      <c r="P414" s="26" t="s">
        <v>48</v>
      </c>
      <c r="Q414" s="23">
        <v>0</v>
      </c>
      <c r="R414" s="24">
        <v>0</v>
      </c>
      <c r="S414" s="24">
        <v>0</v>
      </c>
      <c r="T414" s="22" t="s">
        <v>48</v>
      </c>
      <c r="U414" s="24">
        <v>0</v>
      </c>
      <c r="V414" s="23">
        <v>0</v>
      </c>
      <c r="W414" s="22" t="s">
        <v>48</v>
      </c>
      <c r="X414" s="24">
        <v>0</v>
      </c>
      <c r="Y414" s="22" t="s">
        <v>48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Verificar Valores</v>
      </c>
      <c r="AL414" t="str">
        <f>IF(D414&lt;&gt;"",IF(AK414&lt;&gt;"OK",IF(IFERROR(VLOOKUP(C414&amp;D414,[1]Radicacion!$J$2:$EI$30174,2,0),VLOOKUP(D414,[1]Radicacion!$J$2:$L$30174,2,0))&lt;&gt;"","NO EXIGIBLES"),""),"")</f>
        <v>NO EXIGIBLES</v>
      </c>
    </row>
    <row r="415" spans="1:38" x14ac:dyDescent="0.25">
      <c r="A415" s="20">
        <v>407</v>
      </c>
      <c r="B415" s="21" t="s">
        <v>44</v>
      </c>
      <c r="C415" s="20" t="s">
        <v>91</v>
      </c>
      <c r="D415" s="20" t="s">
        <v>1061</v>
      </c>
      <c r="E415" s="22">
        <v>43623</v>
      </c>
      <c r="F415" s="22">
        <v>43623</v>
      </c>
      <c r="G415" s="23">
        <v>50500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50500</v>
      </c>
      <c r="P415" s="26" t="s">
        <v>48</v>
      </c>
      <c r="Q415" s="23">
        <v>0</v>
      </c>
      <c r="R415" s="24">
        <v>0</v>
      </c>
      <c r="S415" s="24">
        <v>0</v>
      </c>
      <c r="T415" s="22" t="s">
        <v>48</v>
      </c>
      <c r="U415" s="24">
        <v>0</v>
      </c>
      <c r="V415" s="23">
        <v>0</v>
      </c>
      <c r="W415" s="22" t="s">
        <v>48</v>
      </c>
      <c r="X415" s="24">
        <v>0</v>
      </c>
      <c r="Y415" s="22" t="s">
        <v>48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tr">
        <f t="shared" si="6"/>
        <v>Verificar Valores</v>
      </c>
      <c r="AL415" t="str">
        <f>IF(D415&lt;&gt;"",IF(AK415&lt;&gt;"OK",IF(IFERROR(VLOOKUP(C415&amp;D415,[1]Radicacion!$J$2:$EI$30174,2,0),VLOOKUP(D415,[1]Radicacion!$J$2:$L$30174,2,0))&lt;&gt;"","NO EXIGIBLES"),""),"")</f>
        <v>NO EXIGIBLES</v>
      </c>
    </row>
    <row r="416" spans="1:38" x14ac:dyDescent="0.25">
      <c r="A416" s="20">
        <v>408</v>
      </c>
      <c r="B416" s="21" t="s">
        <v>44</v>
      </c>
      <c r="C416" s="20" t="s">
        <v>91</v>
      </c>
      <c r="D416" s="20" t="s">
        <v>1062</v>
      </c>
      <c r="E416" s="22">
        <v>43623</v>
      </c>
      <c r="F416" s="22">
        <v>43623</v>
      </c>
      <c r="G416" s="23">
        <v>42000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42000</v>
      </c>
      <c r="P416" s="26" t="s">
        <v>48</v>
      </c>
      <c r="Q416" s="23">
        <v>0</v>
      </c>
      <c r="R416" s="24">
        <v>0</v>
      </c>
      <c r="S416" s="24">
        <v>0</v>
      </c>
      <c r="T416" s="22" t="s">
        <v>48</v>
      </c>
      <c r="U416" s="24">
        <v>0</v>
      </c>
      <c r="V416" s="23">
        <v>0</v>
      </c>
      <c r="W416" s="22" t="s">
        <v>48</v>
      </c>
      <c r="X416" s="24">
        <v>0</v>
      </c>
      <c r="Y416" s="22" t="s">
        <v>48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Verificar Valores</v>
      </c>
      <c r="AL416" t="str">
        <f>IF(D416&lt;&gt;"",IF(AK416&lt;&gt;"OK",IF(IFERROR(VLOOKUP(C416&amp;D416,[1]Radicacion!$J$2:$EI$30174,2,0),VLOOKUP(D416,[1]Radicacion!$J$2:$L$30174,2,0))&lt;&gt;"","NO EXIGIBLES"),""),"")</f>
        <v>NO EXIGIBLES</v>
      </c>
    </row>
    <row r="417" spans="1:38" x14ac:dyDescent="0.25">
      <c r="A417" s="20">
        <v>409</v>
      </c>
      <c r="B417" s="21" t="s">
        <v>44</v>
      </c>
      <c r="C417" s="20" t="s">
        <v>91</v>
      </c>
      <c r="D417" s="20" t="s">
        <v>1063</v>
      </c>
      <c r="E417" s="22">
        <v>43623</v>
      </c>
      <c r="F417" s="22">
        <v>43623</v>
      </c>
      <c r="G417" s="23">
        <v>50500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50500</v>
      </c>
      <c r="P417" s="26" t="s">
        <v>48</v>
      </c>
      <c r="Q417" s="23">
        <v>0</v>
      </c>
      <c r="R417" s="24">
        <v>0</v>
      </c>
      <c r="S417" s="24">
        <v>0</v>
      </c>
      <c r="T417" s="22" t="s">
        <v>48</v>
      </c>
      <c r="U417" s="24">
        <v>0</v>
      </c>
      <c r="V417" s="23">
        <v>0</v>
      </c>
      <c r="W417" s="22" t="s">
        <v>48</v>
      </c>
      <c r="X417" s="24">
        <v>0</v>
      </c>
      <c r="Y417" s="22" t="s">
        <v>48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Verificar Valores</v>
      </c>
      <c r="AL417" t="str">
        <f>IF(D417&lt;&gt;"",IF(AK417&lt;&gt;"OK",IF(IFERROR(VLOOKUP(C417&amp;D417,[1]Radicacion!$J$2:$EI$30174,2,0),VLOOKUP(D417,[1]Radicacion!$J$2:$L$30174,2,0))&lt;&gt;"","NO EXIGIBLES"),""),"")</f>
        <v>NO EXIGIBLES</v>
      </c>
    </row>
    <row r="418" spans="1:38" x14ac:dyDescent="0.25">
      <c r="A418" s="20">
        <v>410</v>
      </c>
      <c r="B418" s="21" t="s">
        <v>44</v>
      </c>
      <c r="C418" s="20" t="s">
        <v>91</v>
      </c>
      <c r="D418" s="20" t="s">
        <v>1064</v>
      </c>
      <c r="E418" s="22">
        <v>43623</v>
      </c>
      <c r="F418" s="22">
        <v>43623</v>
      </c>
      <c r="G418" s="23">
        <v>50500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50500</v>
      </c>
      <c r="P418" s="26" t="s">
        <v>48</v>
      </c>
      <c r="Q418" s="23">
        <v>0</v>
      </c>
      <c r="R418" s="24">
        <v>0</v>
      </c>
      <c r="S418" s="24">
        <v>0</v>
      </c>
      <c r="T418" s="22" t="s">
        <v>48</v>
      </c>
      <c r="U418" s="24">
        <v>0</v>
      </c>
      <c r="V418" s="23">
        <v>0</v>
      </c>
      <c r="W418" s="22" t="s">
        <v>48</v>
      </c>
      <c r="X418" s="24">
        <v>0</v>
      </c>
      <c r="Y418" s="22" t="s">
        <v>48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Verificar Valores</v>
      </c>
      <c r="AL418" t="str">
        <f>IF(D418&lt;&gt;"",IF(AK418&lt;&gt;"OK",IF(IFERROR(VLOOKUP(C418&amp;D418,[1]Radicacion!$J$2:$EI$30174,2,0),VLOOKUP(D418,[1]Radicacion!$J$2:$L$30174,2,0))&lt;&gt;"","NO EXIGIBLES"),""),"")</f>
        <v>NO EXIGIBLES</v>
      </c>
    </row>
    <row r="419" spans="1:38" x14ac:dyDescent="0.25">
      <c r="A419" s="20">
        <v>411</v>
      </c>
      <c r="B419" s="21" t="s">
        <v>44</v>
      </c>
      <c r="C419" s="20" t="s">
        <v>91</v>
      </c>
      <c r="D419" s="20" t="s">
        <v>1065</v>
      </c>
      <c r="E419" s="22">
        <v>43623</v>
      </c>
      <c r="F419" s="22">
        <v>43623</v>
      </c>
      <c r="G419" s="23">
        <v>72600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72600</v>
      </c>
      <c r="P419" s="26" t="s">
        <v>48</v>
      </c>
      <c r="Q419" s="23">
        <v>0</v>
      </c>
      <c r="R419" s="24">
        <v>0</v>
      </c>
      <c r="S419" s="24">
        <v>0</v>
      </c>
      <c r="T419" s="22" t="s">
        <v>48</v>
      </c>
      <c r="U419" s="24">
        <v>0</v>
      </c>
      <c r="V419" s="23">
        <v>0</v>
      </c>
      <c r="W419" s="22" t="s">
        <v>48</v>
      </c>
      <c r="X419" s="24">
        <v>0</v>
      </c>
      <c r="Y419" s="22" t="s">
        <v>48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Verificar Valores</v>
      </c>
      <c r="AL419" t="str">
        <f>IF(D419&lt;&gt;"",IF(AK419&lt;&gt;"OK",IF(IFERROR(VLOOKUP(C419&amp;D419,[1]Radicacion!$J$2:$EI$30174,2,0),VLOOKUP(D419,[1]Radicacion!$J$2:$L$30174,2,0))&lt;&gt;"","NO EXIGIBLES"),""),"")</f>
        <v>NO EXIGIBLES</v>
      </c>
    </row>
    <row r="420" spans="1:38" x14ac:dyDescent="0.25">
      <c r="A420" s="20">
        <v>412</v>
      </c>
      <c r="B420" s="21" t="s">
        <v>44</v>
      </c>
      <c r="C420" s="20" t="s">
        <v>91</v>
      </c>
      <c r="D420" s="20" t="s">
        <v>1066</v>
      </c>
      <c r="E420" s="22">
        <v>43623</v>
      </c>
      <c r="F420" s="22">
        <v>43623</v>
      </c>
      <c r="G420" s="23">
        <v>72600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72600</v>
      </c>
      <c r="P420" s="26" t="s">
        <v>48</v>
      </c>
      <c r="Q420" s="23">
        <v>0</v>
      </c>
      <c r="R420" s="24">
        <v>0</v>
      </c>
      <c r="S420" s="24">
        <v>0</v>
      </c>
      <c r="T420" s="22" t="s">
        <v>48</v>
      </c>
      <c r="U420" s="24">
        <v>0</v>
      </c>
      <c r="V420" s="23">
        <v>0</v>
      </c>
      <c r="W420" s="22" t="s">
        <v>48</v>
      </c>
      <c r="X420" s="24">
        <v>0</v>
      </c>
      <c r="Y420" s="22" t="s">
        <v>48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Verificar Valores</v>
      </c>
      <c r="AL420" t="str">
        <f>IF(D420&lt;&gt;"",IF(AK420&lt;&gt;"OK",IF(IFERROR(VLOOKUP(C420&amp;D420,[1]Radicacion!$J$2:$EI$30174,2,0),VLOOKUP(D420,[1]Radicacion!$J$2:$L$30174,2,0))&lt;&gt;"","NO EXIGIBLES"),""),"")</f>
        <v>NO EXIGIBLES</v>
      </c>
    </row>
    <row r="421" spans="1:38" x14ac:dyDescent="0.25">
      <c r="A421" s="20">
        <v>413</v>
      </c>
      <c r="B421" s="21" t="s">
        <v>44</v>
      </c>
      <c r="C421" s="20" t="s">
        <v>91</v>
      </c>
      <c r="D421" s="20" t="s">
        <v>1067</v>
      </c>
      <c r="E421" s="22">
        <v>43623</v>
      </c>
      <c r="F421" s="22">
        <v>43623</v>
      </c>
      <c r="G421" s="23">
        <v>25300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25300</v>
      </c>
      <c r="P421" s="26" t="s">
        <v>48</v>
      </c>
      <c r="Q421" s="23">
        <v>0</v>
      </c>
      <c r="R421" s="24">
        <v>0</v>
      </c>
      <c r="S421" s="24">
        <v>0</v>
      </c>
      <c r="T421" s="22" t="s">
        <v>48</v>
      </c>
      <c r="U421" s="24">
        <v>0</v>
      </c>
      <c r="V421" s="23">
        <v>0</v>
      </c>
      <c r="W421" s="22" t="s">
        <v>48</v>
      </c>
      <c r="X421" s="24">
        <v>0</v>
      </c>
      <c r="Y421" s="22" t="s">
        <v>48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tr">
        <f t="shared" si="6"/>
        <v>Verificar Valores</v>
      </c>
      <c r="AL421" t="str">
        <f>IF(D421&lt;&gt;"",IF(AK421&lt;&gt;"OK",IF(IFERROR(VLOOKUP(C421&amp;D421,[1]Radicacion!$J$2:$EI$30174,2,0),VLOOKUP(D421,[1]Radicacion!$J$2:$L$30174,2,0))&lt;&gt;"","NO EXIGIBLES"),""),"")</f>
        <v>NO EXIGIBLES</v>
      </c>
    </row>
    <row r="422" spans="1:38" x14ac:dyDescent="0.25">
      <c r="A422" s="20">
        <v>414</v>
      </c>
      <c r="B422" s="21" t="s">
        <v>44</v>
      </c>
      <c r="C422" s="20" t="s">
        <v>91</v>
      </c>
      <c r="D422" s="20" t="s">
        <v>1068</v>
      </c>
      <c r="E422" s="22">
        <v>43623</v>
      </c>
      <c r="F422" s="22">
        <v>43623</v>
      </c>
      <c r="G422" s="23">
        <v>72600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72600</v>
      </c>
      <c r="P422" s="26" t="s">
        <v>48</v>
      </c>
      <c r="Q422" s="23">
        <v>0</v>
      </c>
      <c r="R422" s="24">
        <v>0</v>
      </c>
      <c r="S422" s="24">
        <v>0</v>
      </c>
      <c r="T422" s="22" t="s">
        <v>48</v>
      </c>
      <c r="U422" s="24">
        <v>0</v>
      </c>
      <c r="V422" s="23">
        <v>0</v>
      </c>
      <c r="W422" s="22" t="s">
        <v>48</v>
      </c>
      <c r="X422" s="24">
        <v>0</v>
      </c>
      <c r="Y422" s="22" t="s">
        <v>48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tr">
        <f t="shared" si="6"/>
        <v>Verificar Valores</v>
      </c>
      <c r="AL422" t="str">
        <f>IF(D422&lt;&gt;"",IF(AK422&lt;&gt;"OK",IF(IFERROR(VLOOKUP(C422&amp;D422,[1]Radicacion!$J$2:$EI$30174,2,0),VLOOKUP(D422,[1]Radicacion!$J$2:$L$30174,2,0))&lt;&gt;"","NO EXIGIBLES"),""),"")</f>
        <v>NO EXIGIBLES</v>
      </c>
    </row>
    <row r="423" spans="1:38" x14ac:dyDescent="0.25">
      <c r="A423" s="20">
        <v>415</v>
      </c>
      <c r="B423" s="21" t="s">
        <v>44</v>
      </c>
      <c r="C423" s="20" t="s">
        <v>91</v>
      </c>
      <c r="D423" s="20" t="s">
        <v>1069</v>
      </c>
      <c r="E423" s="22">
        <v>43623</v>
      </c>
      <c r="F423" s="22">
        <v>43623</v>
      </c>
      <c r="G423" s="23">
        <v>50500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50500</v>
      </c>
      <c r="P423" s="26" t="s">
        <v>48</v>
      </c>
      <c r="Q423" s="23">
        <v>0</v>
      </c>
      <c r="R423" s="24">
        <v>0</v>
      </c>
      <c r="S423" s="24">
        <v>0</v>
      </c>
      <c r="T423" s="22" t="s">
        <v>48</v>
      </c>
      <c r="U423" s="24">
        <v>0</v>
      </c>
      <c r="V423" s="23">
        <v>0</v>
      </c>
      <c r="W423" s="22" t="s">
        <v>48</v>
      </c>
      <c r="X423" s="24">
        <v>0</v>
      </c>
      <c r="Y423" s="22" t="s">
        <v>48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Verificar Valores</v>
      </c>
      <c r="AL423" t="str">
        <f>IF(D423&lt;&gt;"",IF(AK423&lt;&gt;"OK",IF(IFERROR(VLOOKUP(C423&amp;D423,[1]Radicacion!$J$2:$EI$30174,2,0),VLOOKUP(D423,[1]Radicacion!$J$2:$L$30174,2,0))&lt;&gt;"","NO EXIGIBLES"),""),"")</f>
        <v>NO EXIGIBLES</v>
      </c>
    </row>
    <row r="424" spans="1:38" x14ac:dyDescent="0.25">
      <c r="A424" s="20">
        <v>416</v>
      </c>
      <c r="B424" s="21" t="s">
        <v>44</v>
      </c>
      <c r="C424" s="20" t="s">
        <v>91</v>
      </c>
      <c r="D424" s="20" t="s">
        <v>1070</v>
      </c>
      <c r="E424" s="22">
        <v>43623</v>
      </c>
      <c r="F424" s="22">
        <v>43623</v>
      </c>
      <c r="G424" s="23">
        <v>50500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50500</v>
      </c>
      <c r="P424" s="26" t="s">
        <v>48</v>
      </c>
      <c r="Q424" s="23">
        <v>0</v>
      </c>
      <c r="R424" s="24">
        <v>0</v>
      </c>
      <c r="S424" s="24">
        <v>0</v>
      </c>
      <c r="T424" s="22" t="s">
        <v>48</v>
      </c>
      <c r="U424" s="24">
        <v>0</v>
      </c>
      <c r="V424" s="23">
        <v>0</v>
      </c>
      <c r="W424" s="22" t="s">
        <v>48</v>
      </c>
      <c r="X424" s="24">
        <v>0</v>
      </c>
      <c r="Y424" s="22" t="s">
        <v>48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Verificar Valores</v>
      </c>
      <c r="AL424" t="str">
        <f>IF(D424&lt;&gt;"",IF(AK424&lt;&gt;"OK",IF(IFERROR(VLOOKUP(C424&amp;D424,[1]Radicacion!$J$2:$EI$30174,2,0),VLOOKUP(D424,[1]Radicacion!$J$2:$L$30174,2,0))&lt;&gt;"","NO EXIGIBLES"),""),"")</f>
        <v>NO EXIGIBLES</v>
      </c>
    </row>
    <row r="425" spans="1:38" x14ac:dyDescent="0.25">
      <c r="A425" s="20">
        <v>417</v>
      </c>
      <c r="B425" s="21" t="s">
        <v>44</v>
      </c>
      <c r="C425" s="20" t="s">
        <v>91</v>
      </c>
      <c r="D425" s="20" t="s">
        <v>1071</v>
      </c>
      <c r="E425" s="22">
        <v>43623</v>
      </c>
      <c r="F425" s="22">
        <v>43623</v>
      </c>
      <c r="G425" s="23">
        <v>72600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72600</v>
      </c>
      <c r="P425" s="26" t="s">
        <v>48</v>
      </c>
      <c r="Q425" s="23">
        <v>0</v>
      </c>
      <c r="R425" s="24">
        <v>0</v>
      </c>
      <c r="S425" s="24">
        <v>0</v>
      </c>
      <c r="T425" s="22" t="s">
        <v>48</v>
      </c>
      <c r="U425" s="24">
        <v>0</v>
      </c>
      <c r="V425" s="23">
        <v>0</v>
      </c>
      <c r="W425" s="22" t="s">
        <v>48</v>
      </c>
      <c r="X425" s="24">
        <v>0</v>
      </c>
      <c r="Y425" s="22" t="s">
        <v>48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Verificar Valores</v>
      </c>
      <c r="AL425" t="str">
        <f>IF(D425&lt;&gt;"",IF(AK425&lt;&gt;"OK",IF(IFERROR(VLOOKUP(C425&amp;D425,[1]Radicacion!$J$2:$EI$30174,2,0),VLOOKUP(D425,[1]Radicacion!$J$2:$L$30174,2,0))&lt;&gt;"","NO EXIGIBLES"),""),"")</f>
        <v>NO EXIGIBLES</v>
      </c>
    </row>
    <row r="426" spans="1:38" x14ac:dyDescent="0.25">
      <c r="A426" s="20">
        <v>418</v>
      </c>
      <c r="B426" s="21" t="s">
        <v>44</v>
      </c>
      <c r="C426" s="20" t="s">
        <v>91</v>
      </c>
      <c r="D426" s="20" t="s">
        <v>1072</v>
      </c>
      <c r="E426" s="22">
        <v>43623</v>
      </c>
      <c r="F426" s="22">
        <v>43623</v>
      </c>
      <c r="G426" s="23">
        <v>50500</v>
      </c>
      <c r="H426" s="24">
        <v>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50500</v>
      </c>
      <c r="P426" s="26" t="s">
        <v>48</v>
      </c>
      <c r="Q426" s="23">
        <v>0</v>
      </c>
      <c r="R426" s="24">
        <v>0</v>
      </c>
      <c r="S426" s="24">
        <v>0</v>
      </c>
      <c r="T426" s="22" t="s">
        <v>48</v>
      </c>
      <c r="U426" s="24">
        <v>0</v>
      </c>
      <c r="V426" s="23">
        <v>0</v>
      </c>
      <c r="W426" s="22" t="s">
        <v>48</v>
      </c>
      <c r="X426" s="24">
        <v>0</v>
      </c>
      <c r="Y426" s="22" t="s">
        <v>48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Verificar Valores</v>
      </c>
      <c r="AL426" t="str">
        <f>IF(D426&lt;&gt;"",IF(AK426&lt;&gt;"OK",IF(IFERROR(VLOOKUP(C426&amp;D426,[1]Radicacion!$J$2:$EI$30174,2,0),VLOOKUP(D426,[1]Radicacion!$J$2:$L$30174,2,0))&lt;&gt;"","NO EXIGIBLES"),""),"")</f>
        <v>NO EXIGIBLES</v>
      </c>
    </row>
    <row r="427" spans="1:38" x14ac:dyDescent="0.25">
      <c r="A427" s="20">
        <v>419</v>
      </c>
      <c r="B427" s="21" t="s">
        <v>44</v>
      </c>
      <c r="C427" s="20" t="s">
        <v>91</v>
      </c>
      <c r="D427" s="20" t="s">
        <v>1073</v>
      </c>
      <c r="E427" s="22">
        <v>43623</v>
      </c>
      <c r="F427" s="22">
        <v>43623</v>
      </c>
      <c r="G427" s="23">
        <v>145200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145200</v>
      </c>
      <c r="P427" s="26" t="s">
        <v>48</v>
      </c>
      <c r="Q427" s="23">
        <v>0</v>
      </c>
      <c r="R427" s="24">
        <v>0</v>
      </c>
      <c r="S427" s="24">
        <v>0</v>
      </c>
      <c r="T427" s="22" t="s">
        <v>48</v>
      </c>
      <c r="U427" s="24">
        <v>0</v>
      </c>
      <c r="V427" s="23">
        <v>0</v>
      </c>
      <c r="W427" s="22" t="s">
        <v>48</v>
      </c>
      <c r="X427" s="24">
        <v>0</v>
      </c>
      <c r="Y427" s="22" t="s">
        <v>48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Verificar Valores</v>
      </c>
      <c r="AL427" t="str">
        <f>IF(D427&lt;&gt;"",IF(AK427&lt;&gt;"OK",IF(IFERROR(VLOOKUP(C427&amp;D427,[1]Radicacion!$J$2:$EI$30174,2,0),VLOOKUP(D427,[1]Radicacion!$J$2:$L$30174,2,0))&lt;&gt;"","NO EXIGIBLES"),""),"")</f>
        <v>NO EXIGIBLES</v>
      </c>
    </row>
    <row r="428" spans="1:38" x14ac:dyDescent="0.25">
      <c r="A428" s="20">
        <v>420</v>
      </c>
      <c r="B428" s="21" t="s">
        <v>44</v>
      </c>
      <c r="C428" s="20" t="s">
        <v>91</v>
      </c>
      <c r="D428" s="20" t="s">
        <v>1074</v>
      </c>
      <c r="E428" s="22">
        <v>43623</v>
      </c>
      <c r="F428" s="22">
        <v>43623</v>
      </c>
      <c r="G428" s="23">
        <v>50500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50500</v>
      </c>
      <c r="P428" s="26" t="s">
        <v>48</v>
      </c>
      <c r="Q428" s="23">
        <v>0</v>
      </c>
      <c r="R428" s="24">
        <v>0</v>
      </c>
      <c r="S428" s="24">
        <v>0</v>
      </c>
      <c r="T428" s="22" t="s">
        <v>48</v>
      </c>
      <c r="U428" s="24">
        <v>0</v>
      </c>
      <c r="V428" s="23">
        <v>0</v>
      </c>
      <c r="W428" s="22" t="s">
        <v>48</v>
      </c>
      <c r="X428" s="24">
        <v>0</v>
      </c>
      <c r="Y428" s="22" t="s">
        <v>48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Verificar Valores</v>
      </c>
      <c r="AL428" t="str">
        <f>IF(D428&lt;&gt;"",IF(AK428&lt;&gt;"OK",IF(IFERROR(VLOOKUP(C428&amp;D428,[1]Radicacion!$J$2:$EI$30174,2,0),VLOOKUP(D428,[1]Radicacion!$J$2:$L$30174,2,0))&lt;&gt;"","NO EXIGIBLES"),""),"")</f>
        <v>NO EXIGIBLES</v>
      </c>
    </row>
    <row r="429" spans="1:38" x14ac:dyDescent="0.25">
      <c r="A429" s="20">
        <v>421</v>
      </c>
      <c r="B429" s="21" t="s">
        <v>44</v>
      </c>
      <c r="C429" s="20" t="s">
        <v>91</v>
      </c>
      <c r="D429" s="20" t="s">
        <v>1075</v>
      </c>
      <c r="E429" s="22">
        <v>43623</v>
      </c>
      <c r="F429" s="22">
        <v>43623</v>
      </c>
      <c r="G429" s="23">
        <v>50500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50500</v>
      </c>
      <c r="P429" s="26" t="s">
        <v>48</v>
      </c>
      <c r="Q429" s="23">
        <v>0</v>
      </c>
      <c r="R429" s="24">
        <v>0</v>
      </c>
      <c r="S429" s="24">
        <v>0</v>
      </c>
      <c r="T429" s="22" t="s">
        <v>48</v>
      </c>
      <c r="U429" s="24">
        <v>0</v>
      </c>
      <c r="V429" s="23">
        <v>0</v>
      </c>
      <c r="W429" s="22" t="s">
        <v>48</v>
      </c>
      <c r="X429" s="24">
        <v>0</v>
      </c>
      <c r="Y429" s="22" t="s">
        <v>48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Verificar Valores</v>
      </c>
      <c r="AL429" t="str">
        <f>IF(D429&lt;&gt;"",IF(AK429&lt;&gt;"OK",IF(IFERROR(VLOOKUP(C429&amp;D429,[1]Radicacion!$J$2:$EI$30174,2,0),VLOOKUP(D429,[1]Radicacion!$J$2:$L$30174,2,0))&lt;&gt;"","NO EXIGIBLES"),""),"")</f>
        <v>NO EXIGIBLES</v>
      </c>
    </row>
    <row r="430" spans="1:38" x14ac:dyDescent="0.25">
      <c r="A430" s="20">
        <v>422</v>
      </c>
      <c r="B430" s="21" t="s">
        <v>44</v>
      </c>
      <c r="C430" s="20" t="s">
        <v>91</v>
      </c>
      <c r="D430" s="20" t="s">
        <v>1076</v>
      </c>
      <c r="E430" s="22">
        <v>43623</v>
      </c>
      <c r="F430" s="22">
        <v>43623</v>
      </c>
      <c r="G430" s="23">
        <v>145200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145200</v>
      </c>
      <c r="P430" s="26" t="s">
        <v>48</v>
      </c>
      <c r="Q430" s="23">
        <v>0</v>
      </c>
      <c r="R430" s="24">
        <v>0</v>
      </c>
      <c r="S430" s="24">
        <v>0</v>
      </c>
      <c r="T430" s="22" t="s">
        <v>48</v>
      </c>
      <c r="U430" s="24">
        <v>0</v>
      </c>
      <c r="V430" s="23">
        <v>0</v>
      </c>
      <c r="W430" s="22" t="s">
        <v>48</v>
      </c>
      <c r="X430" s="24">
        <v>0</v>
      </c>
      <c r="Y430" s="22" t="s">
        <v>48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Verificar Valores</v>
      </c>
      <c r="AL430" t="str">
        <f>IF(D430&lt;&gt;"",IF(AK430&lt;&gt;"OK",IF(IFERROR(VLOOKUP(C430&amp;D430,[1]Radicacion!$J$2:$EI$30174,2,0),VLOOKUP(D430,[1]Radicacion!$J$2:$L$30174,2,0))&lt;&gt;"","NO EXIGIBLES"),""),"")</f>
        <v>NO EXIGIBLES</v>
      </c>
    </row>
    <row r="431" spans="1:38" x14ac:dyDescent="0.25">
      <c r="A431" s="20">
        <v>423</v>
      </c>
      <c r="B431" s="21" t="s">
        <v>44</v>
      </c>
      <c r="C431" s="20" t="s">
        <v>91</v>
      </c>
      <c r="D431" s="20" t="s">
        <v>1077</v>
      </c>
      <c r="E431" s="22">
        <v>43623</v>
      </c>
      <c r="F431" s="22">
        <v>43623</v>
      </c>
      <c r="G431" s="23">
        <v>92500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92500</v>
      </c>
      <c r="P431" s="26" t="s">
        <v>48</v>
      </c>
      <c r="Q431" s="23">
        <v>0</v>
      </c>
      <c r="R431" s="24">
        <v>0</v>
      </c>
      <c r="S431" s="24">
        <v>0</v>
      </c>
      <c r="T431" s="22" t="s">
        <v>48</v>
      </c>
      <c r="U431" s="24">
        <v>0</v>
      </c>
      <c r="V431" s="23">
        <v>0</v>
      </c>
      <c r="W431" s="22" t="s">
        <v>48</v>
      </c>
      <c r="X431" s="24">
        <v>0</v>
      </c>
      <c r="Y431" s="22" t="s">
        <v>48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Verificar Valores</v>
      </c>
      <c r="AL431" t="str">
        <f>IF(D431&lt;&gt;"",IF(AK431&lt;&gt;"OK",IF(IFERROR(VLOOKUP(C431&amp;D431,[1]Radicacion!$J$2:$EI$30174,2,0),VLOOKUP(D431,[1]Radicacion!$J$2:$L$30174,2,0))&lt;&gt;"","NO EXIGIBLES"),""),"")</f>
        <v>NO EXIGIBLES</v>
      </c>
    </row>
    <row r="432" spans="1:38" x14ac:dyDescent="0.25">
      <c r="A432" s="20">
        <v>424</v>
      </c>
      <c r="B432" s="21" t="s">
        <v>44</v>
      </c>
      <c r="C432" s="20" t="s">
        <v>91</v>
      </c>
      <c r="D432" s="20" t="s">
        <v>1078</v>
      </c>
      <c r="E432" s="22">
        <v>43623</v>
      </c>
      <c r="F432" s="22">
        <v>43623</v>
      </c>
      <c r="G432" s="23">
        <v>123100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123100</v>
      </c>
      <c r="P432" s="26" t="s">
        <v>48</v>
      </c>
      <c r="Q432" s="23">
        <v>0</v>
      </c>
      <c r="R432" s="24">
        <v>0</v>
      </c>
      <c r="S432" s="24">
        <v>0</v>
      </c>
      <c r="T432" s="22" t="s">
        <v>48</v>
      </c>
      <c r="U432" s="24">
        <v>0</v>
      </c>
      <c r="V432" s="23">
        <v>0</v>
      </c>
      <c r="W432" s="22" t="s">
        <v>48</v>
      </c>
      <c r="X432" s="24">
        <v>0</v>
      </c>
      <c r="Y432" s="22" t="s">
        <v>48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Verificar Valores</v>
      </c>
      <c r="AL432" t="str">
        <f>IF(D432&lt;&gt;"",IF(AK432&lt;&gt;"OK",IF(IFERROR(VLOOKUP(C432&amp;D432,[1]Radicacion!$J$2:$EI$30174,2,0),VLOOKUP(D432,[1]Radicacion!$J$2:$L$30174,2,0))&lt;&gt;"","NO EXIGIBLES"),""),"")</f>
        <v>NO EXIGIBLES</v>
      </c>
    </row>
    <row r="433" spans="1:38" x14ac:dyDescent="0.25">
      <c r="A433" s="20">
        <v>425</v>
      </c>
      <c r="B433" s="21" t="s">
        <v>44</v>
      </c>
      <c r="C433" s="20" t="s">
        <v>91</v>
      </c>
      <c r="D433" s="20" t="s">
        <v>1079</v>
      </c>
      <c r="E433" s="22">
        <v>43623</v>
      </c>
      <c r="F433" s="22">
        <v>43623</v>
      </c>
      <c r="G433" s="23">
        <v>114600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114600</v>
      </c>
      <c r="P433" s="26" t="s">
        <v>48</v>
      </c>
      <c r="Q433" s="23">
        <v>0</v>
      </c>
      <c r="R433" s="24">
        <v>0</v>
      </c>
      <c r="S433" s="24">
        <v>0</v>
      </c>
      <c r="T433" s="22" t="s">
        <v>48</v>
      </c>
      <c r="U433" s="24">
        <v>0</v>
      </c>
      <c r="V433" s="23">
        <v>0</v>
      </c>
      <c r="W433" s="22" t="s">
        <v>48</v>
      </c>
      <c r="X433" s="24">
        <v>0</v>
      </c>
      <c r="Y433" s="22" t="s">
        <v>48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Verificar Valores</v>
      </c>
      <c r="AL433" t="str">
        <f>IF(D433&lt;&gt;"",IF(AK433&lt;&gt;"OK",IF(IFERROR(VLOOKUP(C433&amp;D433,[1]Radicacion!$J$2:$EI$30174,2,0),VLOOKUP(D433,[1]Radicacion!$J$2:$L$30174,2,0))&lt;&gt;"","NO EXIGIBLES"),""),"")</f>
        <v>NO EXIGIBLES</v>
      </c>
    </row>
    <row r="434" spans="1:38" x14ac:dyDescent="0.25">
      <c r="A434" s="20">
        <v>426</v>
      </c>
      <c r="B434" s="21" t="s">
        <v>44</v>
      </c>
      <c r="C434" s="20" t="s">
        <v>91</v>
      </c>
      <c r="D434" s="20" t="s">
        <v>1080</v>
      </c>
      <c r="E434" s="22">
        <v>43623</v>
      </c>
      <c r="F434" s="22">
        <v>43623</v>
      </c>
      <c r="G434" s="23">
        <v>50500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50500</v>
      </c>
      <c r="P434" s="26" t="s">
        <v>48</v>
      </c>
      <c r="Q434" s="23">
        <v>0</v>
      </c>
      <c r="R434" s="24">
        <v>0</v>
      </c>
      <c r="S434" s="24">
        <v>0</v>
      </c>
      <c r="T434" s="22" t="s">
        <v>48</v>
      </c>
      <c r="U434" s="24">
        <v>0</v>
      </c>
      <c r="V434" s="23">
        <v>0</v>
      </c>
      <c r="W434" s="22" t="s">
        <v>48</v>
      </c>
      <c r="X434" s="24">
        <v>0</v>
      </c>
      <c r="Y434" s="22" t="s">
        <v>48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Verificar Valores</v>
      </c>
      <c r="AL434" t="str">
        <f>IF(D434&lt;&gt;"",IF(AK434&lt;&gt;"OK",IF(IFERROR(VLOOKUP(C434&amp;D434,[1]Radicacion!$J$2:$EI$30174,2,0),VLOOKUP(D434,[1]Radicacion!$J$2:$L$30174,2,0))&lt;&gt;"","NO EXIGIBLES"),""),"")</f>
        <v>NO EXIGIBLES</v>
      </c>
    </row>
    <row r="435" spans="1:38" x14ac:dyDescent="0.25">
      <c r="A435" s="20">
        <v>427</v>
      </c>
      <c r="B435" s="21" t="s">
        <v>44</v>
      </c>
      <c r="C435" s="20" t="s">
        <v>91</v>
      </c>
      <c r="D435" s="20" t="s">
        <v>1081</v>
      </c>
      <c r="E435" s="22">
        <v>43623</v>
      </c>
      <c r="F435" s="22">
        <v>43623</v>
      </c>
      <c r="G435" s="23">
        <v>92500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92500</v>
      </c>
      <c r="P435" s="26" t="s">
        <v>48</v>
      </c>
      <c r="Q435" s="23">
        <v>0</v>
      </c>
      <c r="R435" s="24">
        <v>0</v>
      </c>
      <c r="S435" s="24">
        <v>0</v>
      </c>
      <c r="T435" s="22" t="s">
        <v>48</v>
      </c>
      <c r="U435" s="24">
        <v>0</v>
      </c>
      <c r="V435" s="23">
        <v>0</v>
      </c>
      <c r="W435" s="22" t="s">
        <v>48</v>
      </c>
      <c r="X435" s="24">
        <v>0</v>
      </c>
      <c r="Y435" s="22" t="s">
        <v>48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Verificar Valores</v>
      </c>
      <c r="AL435" t="str">
        <f>IF(D435&lt;&gt;"",IF(AK435&lt;&gt;"OK",IF(IFERROR(VLOOKUP(C435&amp;D435,[1]Radicacion!$J$2:$EI$30174,2,0),VLOOKUP(D435,[1]Radicacion!$J$2:$L$30174,2,0))&lt;&gt;"","NO EXIGIBLES"),""),"")</f>
        <v>NO EXIGIBLES</v>
      </c>
    </row>
    <row r="436" spans="1:38" x14ac:dyDescent="0.25">
      <c r="A436" s="20">
        <v>428</v>
      </c>
      <c r="B436" s="21" t="s">
        <v>44</v>
      </c>
      <c r="C436" s="20" t="s">
        <v>91</v>
      </c>
      <c r="D436" s="20" t="s">
        <v>1082</v>
      </c>
      <c r="E436" s="22">
        <v>43623</v>
      </c>
      <c r="F436" s="22">
        <v>43623</v>
      </c>
      <c r="G436" s="23">
        <v>237700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237700</v>
      </c>
      <c r="P436" s="26" t="s">
        <v>48</v>
      </c>
      <c r="Q436" s="23">
        <v>0</v>
      </c>
      <c r="R436" s="24">
        <v>0</v>
      </c>
      <c r="S436" s="24">
        <v>0</v>
      </c>
      <c r="T436" s="22" t="s">
        <v>48</v>
      </c>
      <c r="U436" s="24">
        <v>0</v>
      </c>
      <c r="V436" s="23">
        <v>0</v>
      </c>
      <c r="W436" s="22" t="s">
        <v>48</v>
      </c>
      <c r="X436" s="24">
        <v>0</v>
      </c>
      <c r="Y436" s="22" t="s">
        <v>48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Verificar Valores</v>
      </c>
      <c r="AL436" t="str">
        <f>IF(D436&lt;&gt;"",IF(AK436&lt;&gt;"OK",IF(IFERROR(VLOOKUP(C436&amp;D436,[1]Radicacion!$J$2:$EI$30174,2,0),VLOOKUP(D436,[1]Radicacion!$J$2:$L$30174,2,0))&lt;&gt;"","NO EXIGIBLES"),""),"")</f>
        <v>NO EXIGIBLES</v>
      </c>
    </row>
    <row r="437" spans="1:38" x14ac:dyDescent="0.25">
      <c r="A437" s="20">
        <v>429</v>
      </c>
      <c r="B437" s="21" t="s">
        <v>44</v>
      </c>
      <c r="C437" s="20" t="s">
        <v>91</v>
      </c>
      <c r="D437" s="20" t="s">
        <v>1083</v>
      </c>
      <c r="E437" s="22">
        <v>43623</v>
      </c>
      <c r="F437" s="22">
        <v>43623</v>
      </c>
      <c r="G437" s="23">
        <v>50500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50500</v>
      </c>
      <c r="P437" s="26" t="s">
        <v>48</v>
      </c>
      <c r="Q437" s="23">
        <v>0</v>
      </c>
      <c r="R437" s="24">
        <v>0</v>
      </c>
      <c r="S437" s="24">
        <v>0</v>
      </c>
      <c r="T437" s="22" t="s">
        <v>48</v>
      </c>
      <c r="U437" s="24">
        <v>0</v>
      </c>
      <c r="V437" s="23">
        <v>0</v>
      </c>
      <c r="W437" s="22" t="s">
        <v>48</v>
      </c>
      <c r="X437" s="24">
        <v>0</v>
      </c>
      <c r="Y437" s="22" t="s">
        <v>48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Verificar Valores</v>
      </c>
      <c r="AL437" t="str">
        <f>IF(D437&lt;&gt;"",IF(AK437&lt;&gt;"OK",IF(IFERROR(VLOOKUP(C437&amp;D437,[1]Radicacion!$J$2:$EI$30174,2,0),VLOOKUP(D437,[1]Radicacion!$J$2:$L$30174,2,0))&lt;&gt;"","NO EXIGIBLES"),""),"")</f>
        <v>NO EXIGIBLES</v>
      </c>
    </row>
    <row r="438" spans="1:38" x14ac:dyDescent="0.25">
      <c r="A438" s="20">
        <v>430</v>
      </c>
      <c r="B438" s="21" t="s">
        <v>44</v>
      </c>
      <c r="C438" s="20" t="s">
        <v>91</v>
      </c>
      <c r="D438" s="20" t="s">
        <v>1084</v>
      </c>
      <c r="E438" s="22">
        <v>43623</v>
      </c>
      <c r="F438" s="22">
        <v>43623</v>
      </c>
      <c r="G438" s="23">
        <v>145200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145200</v>
      </c>
      <c r="P438" s="26" t="s">
        <v>48</v>
      </c>
      <c r="Q438" s="23">
        <v>0</v>
      </c>
      <c r="R438" s="24">
        <v>0</v>
      </c>
      <c r="S438" s="24">
        <v>0</v>
      </c>
      <c r="T438" s="22" t="s">
        <v>48</v>
      </c>
      <c r="U438" s="24">
        <v>0</v>
      </c>
      <c r="V438" s="23">
        <v>0</v>
      </c>
      <c r="W438" s="22" t="s">
        <v>48</v>
      </c>
      <c r="X438" s="24">
        <v>0</v>
      </c>
      <c r="Y438" s="22" t="s">
        <v>48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Verificar Valores</v>
      </c>
      <c r="AL438" t="str">
        <f>IF(D438&lt;&gt;"",IF(AK438&lt;&gt;"OK",IF(IFERROR(VLOOKUP(C438&amp;D438,[1]Radicacion!$J$2:$EI$30174,2,0),VLOOKUP(D438,[1]Radicacion!$J$2:$L$30174,2,0))&lt;&gt;"","NO EXIGIBLES"),""),"")</f>
        <v>NO EXIGIBLES</v>
      </c>
    </row>
    <row r="439" spans="1:38" x14ac:dyDescent="0.25">
      <c r="A439" s="20">
        <v>431</v>
      </c>
      <c r="B439" s="21" t="s">
        <v>44</v>
      </c>
      <c r="C439" s="20" t="s">
        <v>91</v>
      </c>
      <c r="D439" s="20" t="s">
        <v>1085</v>
      </c>
      <c r="E439" s="22">
        <v>43623</v>
      </c>
      <c r="F439" s="22">
        <v>43623</v>
      </c>
      <c r="G439" s="23">
        <v>42000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42000</v>
      </c>
      <c r="P439" s="26" t="s">
        <v>48</v>
      </c>
      <c r="Q439" s="23">
        <v>0</v>
      </c>
      <c r="R439" s="24">
        <v>0</v>
      </c>
      <c r="S439" s="24">
        <v>0</v>
      </c>
      <c r="T439" s="22" t="s">
        <v>48</v>
      </c>
      <c r="U439" s="24">
        <v>0</v>
      </c>
      <c r="V439" s="23">
        <v>0</v>
      </c>
      <c r="W439" s="22" t="s">
        <v>48</v>
      </c>
      <c r="X439" s="24">
        <v>0</v>
      </c>
      <c r="Y439" s="22" t="s">
        <v>48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Verificar Valores</v>
      </c>
      <c r="AL439" t="str">
        <f>IF(D439&lt;&gt;"",IF(AK439&lt;&gt;"OK",IF(IFERROR(VLOOKUP(C439&amp;D439,[1]Radicacion!$J$2:$EI$30174,2,0),VLOOKUP(D439,[1]Radicacion!$J$2:$L$30174,2,0))&lt;&gt;"","NO EXIGIBLES"),""),"")</f>
        <v>NO EXIGIBLES</v>
      </c>
    </row>
    <row r="440" spans="1:38" x14ac:dyDescent="0.25">
      <c r="A440" s="20">
        <v>432</v>
      </c>
      <c r="B440" s="21" t="s">
        <v>44</v>
      </c>
      <c r="C440" s="20" t="s">
        <v>91</v>
      </c>
      <c r="D440" s="20" t="s">
        <v>1086</v>
      </c>
      <c r="E440" s="22">
        <v>43623</v>
      </c>
      <c r="F440" s="22">
        <v>43623</v>
      </c>
      <c r="G440" s="23">
        <v>72600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72600</v>
      </c>
      <c r="P440" s="26" t="s">
        <v>48</v>
      </c>
      <c r="Q440" s="23">
        <v>0</v>
      </c>
      <c r="R440" s="24">
        <v>0</v>
      </c>
      <c r="S440" s="24">
        <v>0</v>
      </c>
      <c r="T440" s="22" t="s">
        <v>48</v>
      </c>
      <c r="U440" s="24">
        <v>0</v>
      </c>
      <c r="V440" s="23">
        <v>0</v>
      </c>
      <c r="W440" s="22" t="s">
        <v>48</v>
      </c>
      <c r="X440" s="24">
        <v>0</v>
      </c>
      <c r="Y440" s="22" t="s">
        <v>48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Verificar Valores</v>
      </c>
      <c r="AL440" t="str">
        <f>IF(D440&lt;&gt;"",IF(AK440&lt;&gt;"OK",IF(IFERROR(VLOOKUP(C440&amp;D440,[1]Radicacion!$J$2:$EI$30174,2,0),VLOOKUP(D440,[1]Radicacion!$J$2:$L$30174,2,0))&lt;&gt;"","NO EXIGIBLES"),""),"")</f>
        <v>NO EXIGIBLES</v>
      </c>
    </row>
    <row r="441" spans="1:38" x14ac:dyDescent="0.25">
      <c r="A441" s="20">
        <v>433</v>
      </c>
      <c r="B441" s="21" t="s">
        <v>44</v>
      </c>
      <c r="C441" s="20" t="s">
        <v>91</v>
      </c>
      <c r="D441" s="20" t="s">
        <v>1087</v>
      </c>
      <c r="E441" s="22">
        <v>43623</v>
      </c>
      <c r="F441" s="22">
        <v>43623</v>
      </c>
      <c r="G441" s="23">
        <v>50500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50500</v>
      </c>
      <c r="P441" s="26" t="s">
        <v>48</v>
      </c>
      <c r="Q441" s="23">
        <v>0</v>
      </c>
      <c r="R441" s="24">
        <v>0</v>
      </c>
      <c r="S441" s="24">
        <v>0</v>
      </c>
      <c r="T441" s="22" t="s">
        <v>48</v>
      </c>
      <c r="U441" s="24">
        <v>0</v>
      </c>
      <c r="V441" s="23">
        <v>0</v>
      </c>
      <c r="W441" s="22" t="s">
        <v>48</v>
      </c>
      <c r="X441" s="24">
        <v>0</v>
      </c>
      <c r="Y441" s="22" t="s">
        <v>48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str">
        <f>IF(D441&lt;&gt;"",IF(AK441&lt;&gt;"OK",IF(IFERROR(VLOOKUP(C441&amp;D441,[1]Radicacion!$J$2:$EI$30174,2,0),VLOOKUP(D441,[1]Radicacion!$J$2:$L$30174,2,0))&lt;&gt;"","NO EXIGIBLES"),""),"")</f>
        <v>NO EXIGIBLES</v>
      </c>
    </row>
    <row r="442" spans="1:38" x14ac:dyDescent="0.25">
      <c r="A442" s="20">
        <v>434</v>
      </c>
      <c r="B442" s="21" t="s">
        <v>44</v>
      </c>
      <c r="C442" s="20" t="s">
        <v>91</v>
      </c>
      <c r="D442" s="20" t="s">
        <v>1088</v>
      </c>
      <c r="E442" s="22">
        <v>43623</v>
      </c>
      <c r="F442" s="22">
        <v>43623</v>
      </c>
      <c r="G442" s="23">
        <v>145200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145200</v>
      </c>
      <c r="P442" s="26" t="s">
        <v>48</v>
      </c>
      <c r="Q442" s="23">
        <v>0</v>
      </c>
      <c r="R442" s="24">
        <v>0</v>
      </c>
      <c r="S442" s="24">
        <v>0</v>
      </c>
      <c r="T442" s="22" t="s">
        <v>48</v>
      </c>
      <c r="U442" s="24">
        <v>0</v>
      </c>
      <c r="V442" s="23">
        <v>0</v>
      </c>
      <c r="W442" s="22" t="s">
        <v>48</v>
      </c>
      <c r="X442" s="24">
        <v>0</v>
      </c>
      <c r="Y442" s="22" t="s">
        <v>48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Verificar Valores</v>
      </c>
      <c r="AL442" t="str">
        <f>IF(D442&lt;&gt;"",IF(AK442&lt;&gt;"OK",IF(IFERROR(VLOOKUP(C442&amp;D442,[1]Radicacion!$J$2:$EI$30174,2,0),VLOOKUP(D442,[1]Radicacion!$J$2:$L$30174,2,0))&lt;&gt;"","NO EXIGIBLES"),""),"")</f>
        <v>NO EXIGIBLES</v>
      </c>
    </row>
    <row r="443" spans="1:38" x14ac:dyDescent="0.25">
      <c r="A443" s="20">
        <v>435</v>
      </c>
      <c r="B443" s="21" t="s">
        <v>44</v>
      </c>
      <c r="C443" s="20" t="s">
        <v>91</v>
      </c>
      <c r="D443" s="20" t="s">
        <v>1089</v>
      </c>
      <c r="E443" s="22">
        <v>43623</v>
      </c>
      <c r="F443" s="22">
        <v>43623</v>
      </c>
      <c r="G443" s="23">
        <v>92500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92500</v>
      </c>
      <c r="P443" s="26" t="s">
        <v>48</v>
      </c>
      <c r="Q443" s="23">
        <v>0</v>
      </c>
      <c r="R443" s="24">
        <v>0</v>
      </c>
      <c r="S443" s="24">
        <v>0</v>
      </c>
      <c r="T443" s="22" t="s">
        <v>48</v>
      </c>
      <c r="U443" s="24">
        <v>0</v>
      </c>
      <c r="V443" s="23">
        <v>0</v>
      </c>
      <c r="W443" s="22" t="s">
        <v>48</v>
      </c>
      <c r="X443" s="24">
        <v>0</v>
      </c>
      <c r="Y443" s="22" t="s">
        <v>48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Verificar Valores</v>
      </c>
      <c r="AL443" t="str">
        <f>IF(D443&lt;&gt;"",IF(AK443&lt;&gt;"OK",IF(IFERROR(VLOOKUP(C443&amp;D443,[1]Radicacion!$J$2:$EI$30174,2,0),VLOOKUP(D443,[1]Radicacion!$J$2:$L$30174,2,0))&lt;&gt;"","NO EXIGIBLES"),""),"")</f>
        <v>NO EXIGIBLES</v>
      </c>
    </row>
    <row r="444" spans="1:38" x14ac:dyDescent="0.25">
      <c r="A444" s="20">
        <v>436</v>
      </c>
      <c r="B444" s="21" t="s">
        <v>44</v>
      </c>
      <c r="C444" s="20" t="s">
        <v>91</v>
      </c>
      <c r="D444" s="20" t="s">
        <v>1090</v>
      </c>
      <c r="E444" s="22">
        <v>43623</v>
      </c>
      <c r="F444" s="22">
        <v>43623</v>
      </c>
      <c r="G444" s="23">
        <v>42000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42000</v>
      </c>
      <c r="P444" s="26" t="s">
        <v>48</v>
      </c>
      <c r="Q444" s="23">
        <v>0</v>
      </c>
      <c r="R444" s="24">
        <v>0</v>
      </c>
      <c r="S444" s="24">
        <v>0</v>
      </c>
      <c r="T444" s="22" t="s">
        <v>48</v>
      </c>
      <c r="U444" s="24">
        <v>0</v>
      </c>
      <c r="V444" s="23">
        <v>0</v>
      </c>
      <c r="W444" s="22" t="s">
        <v>48</v>
      </c>
      <c r="X444" s="24">
        <v>0</v>
      </c>
      <c r="Y444" s="22" t="s">
        <v>48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Verificar Valores</v>
      </c>
      <c r="AL444" t="str">
        <f>IF(D444&lt;&gt;"",IF(AK444&lt;&gt;"OK",IF(IFERROR(VLOOKUP(C444&amp;D444,[1]Radicacion!$J$2:$EI$30174,2,0),VLOOKUP(D444,[1]Radicacion!$J$2:$L$30174,2,0))&lt;&gt;"","NO EXIGIBLES"),""),"")</f>
        <v>NO EXIGIBLES</v>
      </c>
    </row>
    <row r="445" spans="1:38" x14ac:dyDescent="0.25">
      <c r="A445" s="20">
        <v>437</v>
      </c>
      <c r="B445" s="21" t="s">
        <v>44</v>
      </c>
      <c r="C445" s="20" t="s">
        <v>91</v>
      </c>
      <c r="D445" s="20" t="s">
        <v>1091</v>
      </c>
      <c r="E445" s="22">
        <v>43623</v>
      </c>
      <c r="F445" s="22">
        <v>43623</v>
      </c>
      <c r="G445" s="23">
        <v>50500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50500</v>
      </c>
      <c r="P445" s="26" t="s">
        <v>48</v>
      </c>
      <c r="Q445" s="23">
        <v>0</v>
      </c>
      <c r="R445" s="24">
        <v>0</v>
      </c>
      <c r="S445" s="24">
        <v>0</v>
      </c>
      <c r="T445" s="22" t="s">
        <v>48</v>
      </c>
      <c r="U445" s="24">
        <v>0</v>
      </c>
      <c r="V445" s="23">
        <v>0</v>
      </c>
      <c r="W445" s="22" t="s">
        <v>48</v>
      </c>
      <c r="X445" s="24">
        <v>0</v>
      </c>
      <c r="Y445" s="22" t="s">
        <v>48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Verificar Valores</v>
      </c>
      <c r="AL445" t="str">
        <f>IF(D445&lt;&gt;"",IF(AK445&lt;&gt;"OK",IF(IFERROR(VLOOKUP(C445&amp;D445,[1]Radicacion!$J$2:$EI$30174,2,0),VLOOKUP(D445,[1]Radicacion!$J$2:$L$30174,2,0))&lt;&gt;"","NO EXIGIBLES"),""),"")</f>
        <v>NO EXIGIBLES</v>
      </c>
    </row>
    <row r="446" spans="1:38" x14ac:dyDescent="0.25">
      <c r="A446" s="20">
        <v>438</v>
      </c>
      <c r="B446" s="21" t="s">
        <v>44</v>
      </c>
      <c r="C446" s="20" t="s">
        <v>91</v>
      </c>
      <c r="D446" s="20" t="s">
        <v>1092</v>
      </c>
      <c r="E446" s="22">
        <v>43623</v>
      </c>
      <c r="F446" s="22">
        <v>43623</v>
      </c>
      <c r="G446" s="23">
        <v>72600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72600</v>
      </c>
      <c r="P446" s="26" t="s">
        <v>48</v>
      </c>
      <c r="Q446" s="23">
        <v>0</v>
      </c>
      <c r="R446" s="24">
        <v>0</v>
      </c>
      <c r="S446" s="24">
        <v>0</v>
      </c>
      <c r="T446" s="22" t="s">
        <v>48</v>
      </c>
      <c r="U446" s="24">
        <v>0</v>
      </c>
      <c r="V446" s="23">
        <v>0</v>
      </c>
      <c r="W446" s="22" t="s">
        <v>48</v>
      </c>
      <c r="X446" s="24">
        <v>0</v>
      </c>
      <c r="Y446" s="22" t="s">
        <v>48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Verificar Valores</v>
      </c>
      <c r="AL446" t="str">
        <f>IF(D446&lt;&gt;"",IF(AK446&lt;&gt;"OK",IF(IFERROR(VLOOKUP(C446&amp;D446,[1]Radicacion!$J$2:$EI$30174,2,0),VLOOKUP(D446,[1]Radicacion!$J$2:$L$30174,2,0))&lt;&gt;"","NO EXIGIBLES"),""),"")</f>
        <v>NO EXIGIBLES</v>
      </c>
    </row>
    <row r="447" spans="1:38" x14ac:dyDescent="0.25">
      <c r="A447" s="20">
        <v>439</v>
      </c>
      <c r="B447" s="21" t="s">
        <v>44</v>
      </c>
      <c r="C447" s="20" t="s">
        <v>91</v>
      </c>
      <c r="D447" s="20" t="s">
        <v>1093</v>
      </c>
      <c r="E447" s="22">
        <v>43623</v>
      </c>
      <c r="F447" s="22">
        <v>43623</v>
      </c>
      <c r="G447" s="23">
        <v>42000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42000</v>
      </c>
      <c r="P447" s="26" t="s">
        <v>48</v>
      </c>
      <c r="Q447" s="23">
        <v>0</v>
      </c>
      <c r="R447" s="24">
        <v>0</v>
      </c>
      <c r="S447" s="24">
        <v>0</v>
      </c>
      <c r="T447" s="22" t="s">
        <v>48</v>
      </c>
      <c r="U447" s="24">
        <v>0</v>
      </c>
      <c r="V447" s="23">
        <v>0</v>
      </c>
      <c r="W447" s="22" t="s">
        <v>48</v>
      </c>
      <c r="X447" s="24">
        <v>0</v>
      </c>
      <c r="Y447" s="22" t="s">
        <v>48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Verificar Valores</v>
      </c>
      <c r="AL447" t="str">
        <f>IF(D447&lt;&gt;"",IF(AK447&lt;&gt;"OK",IF(IFERROR(VLOOKUP(C447&amp;D447,[1]Radicacion!$J$2:$EI$30174,2,0),VLOOKUP(D447,[1]Radicacion!$J$2:$L$30174,2,0))&lt;&gt;"","NO EXIGIBLES"),""),"")</f>
        <v>NO EXIGIBLES</v>
      </c>
    </row>
    <row r="448" spans="1:38" x14ac:dyDescent="0.25">
      <c r="A448" s="20">
        <v>440</v>
      </c>
      <c r="B448" s="21" t="s">
        <v>44</v>
      </c>
      <c r="C448" s="20" t="s">
        <v>91</v>
      </c>
      <c r="D448" s="20" t="s">
        <v>1094</v>
      </c>
      <c r="E448" s="22">
        <v>43623</v>
      </c>
      <c r="F448" s="22">
        <v>43623</v>
      </c>
      <c r="G448" s="23">
        <v>50500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50500</v>
      </c>
      <c r="P448" s="26" t="s">
        <v>48</v>
      </c>
      <c r="Q448" s="23">
        <v>0</v>
      </c>
      <c r="R448" s="24">
        <v>0</v>
      </c>
      <c r="S448" s="24">
        <v>0</v>
      </c>
      <c r="T448" s="22" t="s">
        <v>48</v>
      </c>
      <c r="U448" s="24">
        <v>0</v>
      </c>
      <c r="V448" s="23">
        <v>0</v>
      </c>
      <c r="W448" s="22" t="s">
        <v>48</v>
      </c>
      <c r="X448" s="24">
        <v>0</v>
      </c>
      <c r="Y448" s="22" t="s">
        <v>48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Verificar Valores</v>
      </c>
      <c r="AL448" t="str">
        <f>IF(D448&lt;&gt;"",IF(AK448&lt;&gt;"OK",IF(IFERROR(VLOOKUP(C448&amp;D448,[1]Radicacion!$J$2:$EI$30174,2,0),VLOOKUP(D448,[1]Radicacion!$J$2:$L$30174,2,0))&lt;&gt;"","NO EXIGIBLES"),""),"")</f>
        <v>NO EXIGIBLES</v>
      </c>
    </row>
    <row r="449" spans="1:38" x14ac:dyDescent="0.25">
      <c r="A449" s="20">
        <v>441</v>
      </c>
      <c r="B449" s="21" t="s">
        <v>44</v>
      </c>
      <c r="C449" s="20" t="s">
        <v>91</v>
      </c>
      <c r="D449" s="20" t="s">
        <v>1095</v>
      </c>
      <c r="E449" s="22">
        <v>43623</v>
      </c>
      <c r="F449" s="22">
        <v>43623</v>
      </c>
      <c r="G449" s="23">
        <v>41300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41300</v>
      </c>
      <c r="P449" s="26" t="s">
        <v>48</v>
      </c>
      <c r="Q449" s="23">
        <v>0</v>
      </c>
      <c r="R449" s="24">
        <v>0</v>
      </c>
      <c r="S449" s="24">
        <v>0</v>
      </c>
      <c r="T449" s="22" t="s">
        <v>48</v>
      </c>
      <c r="U449" s="24">
        <v>0</v>
      </c>
      <c r="V449" s="23">
        <v>0</v>
      </c>
      <c r="W449" s="22" t="s">
        <v>48</v>
      </c>
      <c r="X449" s="24">
        <v>0</v>
      </c>
      <c r="Y449" s="22" t="s">
        <v>48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Verificar Valores</v>
      </c>
      <c r="AL449" t="str">
        <f>IF(D449&lt;&gt;"",IF(AK449&lt;&gt;"OK",IF(IFERROR(VLOOKUP(C449&amp;D449,[1]Radicacion!$J$2:$EI$30174,2,0),VLOOKUP(D449,[1]Radicacion!$J$2:$L$30174,2,0))&lt;&gt;"","NO EXIGIBLES"),""),"")</f>
        <v>NO EXIGIBLES</v>
      </c>
    </row>
    <row r="450" spans="1:38" x14ac:dyDescent="0.25">
      <c r="A450" s="20">
        <v>442</v>
      </c>
      <c r="B450" s="21" t="s">
        <v>44</v>
      </c>
      <c r="C450" s="20" t="s">
        <v>91</v>
      </c>
      <c r="D450" s="20" t="s">
        <v>1096</v>
      </c>
      <c r="E450" s="22">
        <v>43623</v>
      </c>
      <c r="F450" s="22">
        <v>43623</v>
      </c>
      <c r="G450" s="23">
        <v>50500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50500</v>
      </c>
      <c r="P450" s="26" t="s">
        <v>48</v>
      </c>
      <c r="Q450" s="23">
        <v>0</v>
      </c>
      <c r="R450" s="24">
        <v>0</v>
      </c>
      <c r="S450" s="24">
        <v>0</v>
      </c>
      <c r="T450" s="22" t="s">
        <v>48</v>
      </c>
      <c r="U450" s="24">
        <v>0</v>
      </c>
      <c r="V450" s="23">
        <v>0</v>
      </c>
      <c r="W450" s="22" t="s">
        <v>48</v>
      </c>
      <c r="X450" s="24">
        <v>0</v>
      </c>
      <c r="Y450" s="22" t="s">
        <v>48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Verificar Valores</v>
      </c>
      <c r="AL450" t="str">
        <f>IF(D450&lt;&gt;"",IF(AK450&lt;&gt;"OK",IF(IFERROR(VLOOKUP(C450&amp;D450,[1]Radicacion!$J$2:$EI$30174,2,0),VLOOKUP(D450,[1]Radicacion!$J$2:$L$30174,2,0))&lt;&gt;"","NO EXIGIBLES"),""),"")</f>
        <v>NO EXIGIBLES</v>
      </c>
    </row>
    <row r="451" spans="1:38" x14ac:dyDescent="0.25">
      <c r="A451" s="20">
        <v>443</v>
      </c>
      <c r="B451" s="21" t="s">
        <v>44</v>
      </c>
      <c r="C451" s="20" t="s">
        <v>91</v>
      </c>
      <c r="D451" s="20" t="s">
        <v>1097</v>
      </c>
      <c r="E451" s="22">
        <v>43623</v>
      </c>
      <c r="F451" s="22">
        <v>43623</v>
      </c>
      <c r="G451" s="23">
        <v>50500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50500</v>
      </c>
      <c r="P451" s="26" t="s">
        <v>48</v>
      </c>
      <c r="Q451" s="23">
        <v>0</v>
      </c>
      <c r="R451" s="24">
        <v>0</v>
      </c>
      <c r="S451" s="24">
        <v>0</v>
      </c>
      <c r="T451" s="22" t="s">
        <v>48</v>
      </c>
      <c r="U451" s="24">
        <v>0</v>
      </c>
      <c r="V451" s="23">
        <v>0</v>
      </c>
      <c r="W451" s="22" t="s">
        <v>48</v>
      </c>
      <c r="X451" s="24">
        <v>0</v>
      </c>
      <c r="Y451" s="22" t="s">
        <v>48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Verificar Valores</v>
      </c>
      <c r="AL451" t="str">
        <f>IF(D451&lt;&gt;"",IF(AK451&lt;&gt;"OK",IF(IFERROR(VLOOKUP(C451&amp;D451,[1]Radicacion!$J$2:$EI$30174,2,0),VLOOKUP(D451,[1]Radicacion!$J$2:$L$30174,2,0))&lt;&gt;"","NO EXIGIBLES"),""),"")</f>
        <v>NO EXIGIBLES</v>
      </c>
    </row>
    <row r="452" spans="1:38" x14ac:dyDescent="0.25">
      <c r="A452" s="20">
        <v>444</v>
      </c>
      <c r="B452" s="21" t="s">
        <v>44</v>
      </c>
      <c r="C452" s="20" t="s">
        <v>91</v>
      </c>
      <c r="D452" s="20" t="s">
        <v>1098</v>
      </c>
      <c r="E452" s="22">
        <v>43623</v>
      </c>
      <c r="F452" s="22">
        <v>43623</v>
      </c>
      <c r="G452" s="23">
        <v>72600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72600</v>
      </c>
      <c r="P452" s="26" t="s">
        <v>48</v>
      </c>
      <c r="Q452" s="23">
        <v>0</v>
      </c>
      <c r="R452" s="24">
        <v>0</v>
      </c>
      <c r="S452" s="24">
        <v>0</v>
      </c>
      <c r="T452" s="22" t="s">
        <v>48</v>
      </c>
      <c r="U452" s="24">
        <v>0</v>
      </c>
      <c r="V452" s="23">
        <v>0</v>
      </c>
      <c r="W452" s="22" t="s">
        <v>48</v>
      </c>
      <c r="X452" s="24">
        <v>0</v>
      </c>
      <c r="Y452" s="22" t="s">
        <v>48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Verificar Valores</v>
      </c>
      <c r="AL452" t="str">
        <f>IF(D452&lt;&gt;"",IF(AK452&lt;&gt;"OK",IF(IFERROR(VLOOKUP(C452&amp;D452,[1]Radicacion!$J$2:$EI$30174,2,0),VLOOKUP(D452,[1]Radicacion!$J$2:$L$30174,2,0))&lt;&gt;"","NO EXIGIBLES"),""),"")</f>
        <v>NO EXIGIBLES</v>
      </c>
    </row>
    <row r="453" spans="1:38" x14ac:dyDescent="0.25">
      <c r="A453" s="20">
        <v>445</v>
      </c>
      <c r="B453" s="21" t="s">
        <v>44</v>
      </c>
      <c r="C453" s="20" t="s">
        <v>91</v>
      </c>
      <c r="D453" s="20" t="s">
        <v>1099</v>
      </c>
      <c r="E453" s="22">
        <v>43623</v>
      </c>
      <c r="F453" s="22">
        <v>43623</v>
      </c>
      <c r="G453" s="23">
        <v>50500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50500</v>
      </c>
      <c r="P453" s="26" t="s">
        <v>48</v>
      </c>
      <c r="Q453" s="23">
        <v>0</v>
      </c>
      <c r="R453" s="24">
        <v>0</v>
      </c>
      <c r="S453" s="24">
        <v>0</v>
      </c>
      <c r="T453" s="22" t="s">
        <v>48</v>
      </c>
      <c r="U453" s="24">
        <v>0</v>
      </c>
      <c r="V453" s="23">
        <v>0</v>
      </c>
      <c r="W453" s="22" t="s">
        <v>48</v>
      </c>
      <c r="X453" s="24">
        <v>0</v>
      </c>
      <c r="Y453" s="22" t="s">
        <v>48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Verificar Valores</v>
      </c>
      <c r="AL453" t="str">
        <f>IF(D453&lt;&gt;"",IF(AK453&lt;&gt;"OK",IF(IFERROR(VLOOKUP(C453&amp;D453,[1]Radicacion!$J$2:$EI$30174,2,0),VLOOKUP(D453,[1]Radicacion!$J$2:$L$30174,2,0))&lt;&gt;"","NO EXIGIBLES"),""),"")</f>
        <v>NO EXIGIBLES</v>
      </c>
    </row>
    <row r="454" spans="1:38" x14ac:dyDescent="0.25">
      <c r="A454" s="20">
        <v>446</v>
      </c>
      <c r="B454" s="21" t="s">
        <v>44</v>
      </c>
      <c r="C454" s="20" t="s">
        <v>91</v>
      </c>
      <c r="D454" s="20" t="s">
        <v>1100</v>
      </c>
      <c r="E454" s="22">
        <v>43623</v>
      </c>
      <c r="F454" s="22">
        <v>43623</v>
      </c>
      <c r="G454" s="23">
        <v>92500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92500</v>
      </c>
      <c r="P454" s="26" t="s">
        <v>48</v>
      </c>
      <c r="Q454" s="23">
        <v>0</v>
      </c>
      <c r="R454" s="24">
        <v>0</v>
      </c>
      <c r="S454" s="24">
        <v>0</v>
      </c>
      <c r="T454" s="22" t="s">
        <v>48</v>
      </c>
      <c r="U454" s="24">
        <v>0</v>
      </c>
      <c r="V454" s="23">
        <v>0</v>
      </c>
      <c r="W454" s="22" t="s">
        <v>48</v>
      </c>
      <c r="X454" s="24">
        <v>0</v>
      </c>
      <c r="Y454" s="22" t="s">
        <v>48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Verificar Valores</v>
      </c>
      <c r="AL454" t="str">
        <f>IF(D454&lt;&gt;"",IF(AK454&lt;&gt;"OK",IF(IFERROR(VLOOKUP(C454&amp;D454,[1]Radicacion!$J$2:$EI$30174,2,0),VLOOKUP(D454,[1]Radicacion!$J$2:$L$30174,2,0))&lt;&gt;"","NO EXIGIBLES"),""),"")</f>
        <v>NO EXIGIBLES</v>
      </c>
    </row>
    <row r="455" spans="1:38" x14ac:dyDescent="0.25">
      <c r="A455" s="20">
        <v>447</v>
      </c>
      <c r="B455" s="21" t="s">
        <v>44</v>
      </c>
      <c r="C455" s="20" t="s">
        <v>91</v>
      </c>
      <c r="D455" s="20" t="s">
        <v>1101</v>
      </c>
      <c r="E455" s="22">
        <v>43623</v>
      </c>
      <c r="F455" s="22">
        <v>43623</v>
      </c>
      <c r="G455" s="23">
        <v>50500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50500</v>
      </c>
      <c r="P455" s="26" t="s">
        <v>48</v>
      </c>
      <c r="Q455" s="23">
        <v>0</v>
      </c>
      <c r="R455" s="24">
        <v>0</v>
      </c>
      <c r="S455" s="24">
        <v>0</v>
      </c>
      <c r="T455" s="22" t="s">
        <v>48</v>
      </c>
      <c r="U455" s="24">
        <v>0</v>
      </c>
      <c r="V455" s="23">
        <v>0</v>
      </c>
      <c r="W455" s="22" t="s">
        <v>48</v>
      </c>
      <c r="X455" s="24">
        <v>0</v>
      </c>
      <c r="Y455" s="22" t="s">
        <v>48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Verificar Valores</v>
      </c>
      <c r="AL455" t="str">
        <f>IF(D455&lt;&gt;"",IF(AK455&lt;&gt;"OK",IF(IFERROR(VLOOKUP(C455&amp;D455,[1]Radicacion!$J$2:$EI$30174,2,0),VLOOKUP(D455,[1]Radicacion!$J$2:$L$30174,2,0))&lt;&gt;"","NO EXIGIBLES"),""),"")</f>
        <v>NO EXIGIBLES</v>
      </c>
    </row>
    <row r="456" spans="1:38" x14ac:dyDescent="0.25">
      <c r="A456" s="20">
        <v>448</v>
      </c>
      <c r="B456" s="21" t="s">
        <v>44</v>
      </c>
      <c r="C456" s="20" t="s">
        <v>91</v>
      </c>
      <c r="D456" s="20" t="s">
        <v>1102</v>
      </c>
      <c r="E456" s="22">
        <v>43623</v>
      </c>
      <c r="F456" s="22">
        <v>43623</v>
      </c>
      <c r="G456" s="23">
        <v>92500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92500</v>
      </c>
      <c r="P456" s="26" t="s">
        <v>48</v>
      </c>
      <c r="Q456" s="23">
        <v>0</v>
      </c>
      <c r="R456" s="24">
        <v>0</v>
      </c>
      <c r="S456" s="24">
        <v>0</v>
      </c>
      <c r="T456" s="22" t="s">
        <v>48</v>
      </c>
      <c r="U456" s="24">
        <v>0</v>
      </c>
      <c r="V456" s="23">
        <v>0</v>
      </c>
      <c r="W456" s="22" t="s">
        <v>48</v>
      </c>
      <c r="X456" s="24">
        <v>0</v>
      </c>
      <c r="Y456" s="22" t="s">
        <v>48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Verificar Valores</v>
      </c>
      <c r="AL456" t="str">
        <f>IF(D456&lt;&gt;"",IF(AK456&lt;&gt;"OK",IF(IFERROR(VLOOKUP(C456&amp;D456,[1]Radicacion!$J$2:$EI$30174,2,0),VLOOKUP(D456,[1]Radicacion!$J$2:$L$30174,2,0))&lt;&gt;"","NO EXIGIBLES"),""),"")</f>
        <v>NO EXIGIBLES</v>
      </c>
    </row>
    <row r="457" spans="1:38" x14ac:dyDescent="0.25">
      <c r="A457" s="20">
        <v>449</v>
      </c>
      <c r="B457" s="21" t="s">
        <v>44</v>
      </c>
      <c r="C457" s="20" t="s">
        <v>91</v>
      </c>
      <c r="D457" s="20" t="s">
        <v>1103</v>
      </c>
      <c r="E457" s="22">
        <v>43623</v>
      </c>
      <c r="F457" s="22">
        <v>43623</v>
      </c>
      <c r="G457" s="23">
        <v>50500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50500</v>
      </c>
      <c r="P457" s="26" t="s">
        <v>48</v>
      </c>
      <c r="Q457" s="23">
        <v>0</v>
      </c>
      <c r="R457" s="24">
        <v>0</v>
      </c>
      <c r="S457" s="24">
        <v>0</v>
      </c>
      <c r="T457" s="22" t="s">
        <v>48</v>
      </c>
      <c r="U457" s="24">
        <v>0</v>
      </c>
      <c r="V457" s="23">
        <v>0</v>
      </c>
      <c r="W457" s="22" t="s">
        <v>48</v>
      </c>
      <c r="X457" s="24">
        <v>0</v>
      </c>
      <c r="Y457" s="22" t="s">
        <v>48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Verificar Valores</v>
      </c>
      <c r="AL457" t="str">
        <f>IF(D457&lt;&gt;"",IF(AK457&lt;&gt;"OK",IF(IFERROR(VLOOKUP(C457&amp;D457,[1]Radicacion!$J$2:$EI$30174,2,0),VLOOKUP(D457,[1]Radicacion!$J$2:$L$30174,2,0))&lt;&gt;"","NO EXIGIBLES"),""),"")</f>
        <v>NO EXIGIBLES</v>
      </c>
    </row>
    <row r="458" spans="1:38" x14ac:dyDescent="0.25">
      <c r="A458" s="20">
        <v>450</v>
      </c>
      <c r="B458" s="21" t="s">
        <v>44</v>
      </c>
      <c r="C458" s="20" t="s">
        <v>91</v>
      </c>
      <c r="D458" s="20" t="s">
        <v>1104</v>
      </c>
      <c r="E458" s="22">
        <v>43623</v>
      </c>
      <c r="F458" s="22">
        <v>43623</v>
      </c>
      <c r="G458" s="23">
        <v>50500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50500</v>
      </c>
      <c r="P458" s="26" t="s">
        <v>48</v>
      </c>
      <c r="Q458" s="23">
        <v>0</v>
      </c>
      <c r="R458" s="24">
        <v>0</v>
      </c>
      <c r="S458" s="24">
        <v>0</v>
      </c>
      <c r="T458" s="22" t="s">
        <v>48</v>
      </c>
      <c r="U458" s="24">
        <v>0</v>
      </c>
      <c r="V458" s="23">
        <v>0</v>
      </c>
      <c r="W458" s="22" t="s">
        <v>48</v>
      </c>
      <c r="X458" s="24">
        <v>0</v>
      </c>
      <c r="Y458" s="22" t="s">
        <v>48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Verificar Valores</v>
      </c>
      <c r="AL458" t="str">
        <f>IF(D458&lt;&gt;"",IF(AK458&lt;&gt;"OK",IF(IFERROR(VLOOKUP(C458&amp;D458,[1]Radicacion!$J$2:$EI$30174,2,0),VLOOKUP(D458,[1]Radicacion!$J$2:$L$30174,2,0))&lt;&gt;"","NO EXIGIBLES"),""),"")</f>
        <v>NO EXIGIBLES</v>
      </c>
    </row>
    <row r="459" spans="1:38" x14ac:dyDescent="0.25">
      <c r="A459" s="20">
        <v>451</v>
      </c>
      <c r="B459" s="21" t="s">
        <v>44</v>
      </c>
      <c r="C459" s="20" t="s">
        <v>91</v>
      </c>
      <c r="D459" s="20" t="s">
        <v>1105</v>
      </c>
      <c r="E459" s="22">
        <v>43623</v>
      </c>
      <c r="F459" s="22">
        <v>43623</v>
      </c>
      <c r="G459" s="23">
        <v>50500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50500</v>
      </c>
      <c r="P459" s="26" t="s">
        <v>48</v>
      </c>
      <c r="Q459" s="23">
        <v>0</v>
      </c>
      <c r="R459" s="24">
        <v>0</v>
      </c>
      <c r="S459" s="24">
        <v>0</v>
      </c>
      <c r="T459" s="22" t="s">
        <v>48</v>
      </c>
      <c r="U459" s="24">
        <v>0</v>
      </c>
      <c r="V459" s="23">
        <v>0</v>
      </c>
      <c r="W459" s="22" t="s">
        <v>48</v>
      </c>
      <c r="X459" s="24">
        <v>0</v>
      </c>
      <c r="Y459" s="22" t="s">
        <v>48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Verificar Valores</v>
      </c>
      <c r="AL459" t="str">
        <f>IF(D459&lt;&gt;"",IF(AK459&lt;&gt;"OK",IF(IFERROR(VLOOKUP(C459&amp;D459,[1]Radicacion!$J$2:$EI$30174,2,0),VLOOKUP(D459,[1]Radicacion!$J$2:$L$30174,2,0))&lt;&gt;"","NO EXIGIBLES"),""),"")</f>
        <v>NO EXIGIBLES</v>
      </c>
    </row>
    <row r="460" spans="1:38" x14ac:dyDescent="0.25">
      <c r="A460" s="20">
        <v>452</v>
      </c>
      <c r="B460" s="21" t="s">
        <v>44</v>
      </c>
      <c r="C460" s="20" t="s">
        <v>91</v>
      </c>
      <c r="D460" s="20" t="s">
        <v>1106</v>
      </c>
      <c r="E460" s="22">
        <v>43623</v>
      </c>
      <c r="F460" s="22">
        <v>43623</v>
      </c>
      <c r="G460" s="23">
        <v>50500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50500</v>
      </c>
      <c r="P460" s="26" t="s">
        <v>48</v>
      </c>
      <c r="Q460" s="23">
        <v>0</v>
      </c>
      <c r="R460" s="24">
        <v>0</v>
      </c>
      <c r="S460" s="24">
        <v>0</v>
      </c>
      <c r="T460" s="22" t="s">
        <v>48</v>
      </c>
      <c r="U460" s="24">
        <v>0</v>
      </c>
      <c r="V460" s="23">
        <v>0</v>
      </c>
      <c r="W460" s="22" t="s">
        <v>48</v>
      </c>
      <c r="X460" s="24">
        <v>0</v>
      </c>
      <c r="Y460" s="22" t="s">
        <v>48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Verificar Valores</v>
      </c>
      <c r="AL460" t="str">
        <f>IF(D460&lt;&gt;"",IF(AK460&lt;&gt;"OK",IF(IFERROR(VLOOKUP(C460&amp;D460,[1]Radicacion!$J$2:$EI$30174,2,0),VLOOKUP(D460,[1]Radicacion!$J$2:$L$30174,2,0))&lt;&gt;"","NO EXIGIBLES"),""),"")</f>
        <v>NO EXIGIBLES</v>
      </c>
    </row>
    <row r="461" spans="1:38" x14ac:dyDescent="0.25">
      <c r="A461" s="20">
        <v>453</v>
      </c>
      <c r="B461" s="21" t="s">
        <v>44</v>
      </c>
      <c r="C461" s="20" t="s">
        <v>91</v>
      </c>
      <c r="D461" s="20" t="s">
        <v>1107</v>
      </c>
      <c r="E461" s="22">
        <v>43623</v>
      </c>
      <c r="F461" s="22">
        <v>43623</v>
      </c>
      <c r="G461" s="23">
        <v>50500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50500</v>
      </c>
      <c r="P461" s="26" t="s">
        <v>48</v>
      </c>
      <c r="Q461" s="23">
        <v>0</v>
      </c>
      <c r="R461" s="24">
        <v>0</v>
      </c>
      <c r="S461" s="24">
        <v>0</v>
      </c>
      <c r="T461" s="22" t="s">
        <v>48</v>
      </c>
      <c r="U461" s="24">
        <v>0</v>
      </c>
      <c r="V461" s="23">
        <v>0</v>
      </c>
      <c r="W461" s="22" t="s">
        <v>48</v>
      </c>
      <c r="X461" s="24">
        <v>0</v>
      </c>
      <c r="Y461" s="22" t="s">
        <v>48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Verificar Valores</v>
      </c>
      <c r="AL461" t="str">
        <f>IF(D461&lt;&gt;"",IF(AK461&lt;&gt;"OK",IF(IFERROR(VLOOKUP(C461&amp;D461,[1]Radicacion!$J$2:$EI$30174,2,0),VLOOKUP(D461,[1]Radicacion!$J$2:$L$30174,2,0))&lt;&gt;"","NO EXIGIBLES"),""),"")</f>
        <v>NO EXIGIBLES</v>
      </c>
    </row>
    <row r="462" spans="1:38" x14ac:dyDescent="0.25">
      <c r="A462" s="20">
        <v>454</v>
      </c>
      <c r="B462" s="21" t="s">
        <v>44</v>
      </c>
      <c r="C462" s="20" t="s">
        <v>91</v>
      </c>
      <c r="D462" s="20" t="s">
        <v>1108</v>
      </c>
      <c r="E462" s="22">
        <v>43623</v>
      </c>
      <c r="F462" s="22">
        <v>43623</v>
      </c>
      <c r="G462" s="23">
        <v>50500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50500</v>
      </c>
      <c r="P462" s="26" t="s">
        <v>48</v>
      </c>
      <c r="Q462" s="23">
        <v>0</v>
      </c>
      <c r="R462" s="24">
        <v>0</v>
      </c>
      <c r="S462" s="24">
        <v>0</v>
      </c>
      <c r="T462" s="22" t="s">
        <v>48</v>
      </c>
      <c r="U462" s="24">
        <v>0</v>
      </c>
      <c r="V462" s="23">
        <v>0</v>
      </c>
      <c r="W462" s="22" t="s">
        <v>48</v>
      </c>
      <c r="X462" s="24">
        <v>0</v>
      </c>
      <c r="Y462" s="22" t="s">
        <v>48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Verificar Valores</v>
      </c>
      <c r="AL462" t="str">
        <f>IF(D462&lt;&gt;"",IF(AK462&lt;&gt;"OK",IF(IFERROR(VLOOKUP(C462&amp;D462,[1]Radicacion!$J$2:$EI$30174,2,0),VLOOKUP(D462,[1]Radicacion!$J$2:$L$30174,2,0))&lt;&gt;"","NO EXIGIBLES"),""),"")</f>
        <v>NO EXIGIBLES</v>
      </c>
    </row>
    <row r="463" spans="1:38" x14ac:dyDescent="0.25">
      <c r="A463" s="20">
        <v>455</v>
      </c>
      <c r="B463" s="21" t="s">
        <v>44</v>
      </c>
      <c r="C463" s="20" t="s">
        <v>91</v>
      </c>
      <c r="D463" s="20" t="s">
        <v>1109</v>
      </c>
      <c r="E463" s="22">
        <v>43623</v>
      </c>
      <c r="F463" s="22">
        <v>43623</v>
      </c>
      <c r="G463" s="23">
        <v>50500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50500</v>
      </c>
      <c r="P463" s="26" t="s">
        <v>48</v>
      </c>
      <c r="Q463" s="23">
        <v>0</v>
      </c>
      <c r="R463" s="24">
        <v>0</v>
      </c>
      <c r="S463" s="24">
        <v>0</v>
      </c>
      <c r="T463" s="22" t="s">
        <v>48</v>
      </c>
      <c r="U463" s="24">
        <v>0</v>
      </c>
      <c r="V463" s="23">
        <v>0</v>
      </c>
      <c r="W463" s="22" t="s">
        <v>48</v>
      </c>
      <c r="X463" s="24">
        <v>0</v>
      </c>
      <c r="Y463" s="22" t="s">
        <v>48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Verificar Valores</v>
      </c>
      <c r="AL463" t="str">
        <f>IF(D463&lt;&gt;"",IF(AK463&lt;&gt;"OK",IF(IFERROR(VLOOKUP(C463&amp;D463,[1]Radicacion!$J$2:$EI$30174,2,0),VLOOKUP(D463,[1]Radicacion!$J$2:$L$30174,2,0))&lt;&gt;"","NO EXIGIBLES"),""),"")</f>
        <v>NO EXIGIBLES</v>
      </c>
    </row>
    <row r="464" spans="1:38" x14ac:dyDescent="0.25">
      <c r="A464" s="20">
        <v>456</v>
      </c>
      <c r="B464" s="21" t="s">
        <v>44</v>
      </c>
      <c r="C464" s="20" t="s">
        <v>91</v>
      </c>
      <c r="D464" s="20" t="s">
        <v>1110</v>
      </c>
      <c r="E464" s="22">
        <v>43623</v>
      </c>
      <c r="F464" s="22">
        <v>43623</v>
      </c>
      <c r="G464" s="23">
        <v>41300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41300</v>
      </c>
      <c r="P464" s="26" t="s">
        <v>48</v>
      </c>
      <c r="Q464" s="23">
        <v>0</v>
      </c>
      <c r="R464" s="24">
        <v>0</v>
      </c>
      <c r="S464" s="24">
        <v>0</v>
      </c>
      <c r="T464" s="22" t="s">
        <v>48</v>
      </c>
      <c r="U464" s="24">
        <v>0</v>
      </c>
      <c r="V464" s="23">
        <v>0</v>
      </c>
      <c r="W464" s="22" t="s">
        <v>48</v>
      </c>
      <c r="X464" s="24">
        <v>0</v>
      </c>
      <c r="Y464" s="22" t="s">
        <v>48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Verificar Valores</v>
      </c>
      <c r="AL464" t="str">
        <f>IF(D464&lt;&gt;"",IF(AK464&lt;&gt;"OK",IF(IFERROR(VLOOKUP(C464&amp;D464,[1]Radicacion!$J$2:$EI$30174,2,0),VLOOKUP(D464,[1]Radicacion!$J$2:$L$30174,2,0))&lt;&gt;"","NO EXIGIBLES"),""),"")</f>
        <v>NO EXIGIBLES</v>
      </c>
    </row>
    <row r="465" spans="1:38" x14ac:dyDescent="0.25">
      <c r="A465" s="20">
        <v>457</v>
      </c>
      <c r="B465" s="21" t="s">
        <v>44</v>
      </c>
      <c r="C465" s="20" t="s">
        <v>91</v>
      </c>
      <c r="D465" s="20" t="s">
        <v>1111</v>
      </c>
      <c r="E465" s="22">
        <v>43623</v>
      </c>
      <c r="F465" s="22">
        <v>43623</v>
      </c>
      <c r="G465" s="23">
        <v>84200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84200</v>
      </c>
      <c r="P465" s="26" t="s">
        <v>48</v>
      </c>
      <c r="Q465" s="23">
        <v>0</v>
      </c>
      <c r="R465" s="24">
        <v>0</v>
      </c>
      <c r="S465" s="24">
        <v>0</v>
      </c>
      <c r="T465" s="22" t="s">
        <v>48</v>
      </c>
      <c r="U465" s="24">
        <v>0</v>
      </c>
      <c r="V465" s="23">
        <v>0</v>
      </c>
      <c r="W465" s="22" t="s">
        <v>48</v>
      </c>
      <c r="X465" s="24">
        <v>0</v>
      </c>
      <c r="Y465" s="22" t="s">
        <v>48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Verificar Valores</v>
      </c>
      <c r="AL465" t="str">
        <f>IF(D465&lt;&gt;"",IF(AK465&lt;&gt;"OK",IF(IFERROR(VLOOKUP(C465&amp;D465,[1]Radicacion!$J$2:$EI$30174,2,0),VLOOKUP(D465,[1]Radicacion!$J$2:$L$30174,2,0))&lt;&gt;"","NO EXIGIBLES"),""),"")</f>
        <v>NO EXIGIBLES</v>
      </c>
    </row>
    <row r="466" spans="1:38" x14ac:dyDescent="0.25">
      <c r="A466" s="20">
        <v>458</v>
      </c>
      <c r="B466" s="21" t="s">
        <v>44</v>
      </c>
      <c r="C466" s="20" t="s">
        <v>91</v>
      </c>
      <c r="D466" s="20" t="s">
        <v>1112</v>
      </c>
      <c r="E466" s="22">
        <v>43623</v>
      </c>
      <c r="F466" s="22">
        <v>43623</v>
      </c>
      <c r="G466" s="23">
        <v>50500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50500</v>
      </c>
      <c r="P466" s="26" t="s">
        <v>48</v>
      </c>
      <c r="Q466" s="23">
        <v>0</v>
      </c>
      <c r="R466" s="24">
        <v>0</v>
      </c>
      <c r="S466" s="24">
        <v>0</v>
      </c>
      <c r="T466" s="22" t="s">
        <v>48</v>
      </c>
      <c r="U466" s="24">
        <v>0</v>
      </c>
      <c r="V466" s="23">
        <v>0</v>
      </c>
      <c r="W466" s="22" t="s">
        <v>48</v>
      </c>
      <c r="X466" s="24">
        <v>0</v>
      </c>
      <c r="Y466" s="22" t="s">
        <v>48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tr">
        <f t="shared" si="7"/>
        <v>Verificar Valores</v>
      </c>
      <c r="AL466" t="str">
        <f>IF(D466&lt;&gt;"",IF(AK466&lt;&gt;"OK",IF(IFERROR(VLOOKUP(C466&amp;D466,[1]Radicacion!$J$2:$EI$30174,2,0),VLOOKUP(D466,[1]Radicacion!$J$2:$L$30174,2,0))&lt;&gt;"","NO EXIGIBLES"),""),"")</f>
        <v>NO EXIGIBLES</v>
      </c>
    </row>
    <row r="467" spans="1:38" x14ac:dyDescent="0.25">
      <c r="A467" s="20">
        <v>459</v>
      </c>
      <c r="B467" s="21" t="s">
        <v>44</v>
      </c>
      <c r="C467" s="20" t="s">
        <v>91</v>
      </c>
      <c r="D467" s="20" t="s">
        <v>1113</v>
      </c>
      <c r="E467" s="22">
        <v>43623</v>
      </c>
      <c r="F467" s="22">
        <v>43623</v>
      </c>
      <c r="G467" s="23">
        <v>526500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526500</v>
      </c>
      <c r="P467" s="26" t="s">
        <v>48</v>
      </c>
      <c r="Q467" s="23">
        <v>0</v>
      </c>
      <c r="R467" s="24">
        <v>0</v>
      </c>
      <c r="S467" s="24">
        <v>0</v>
      </c>
      <c r="T467" s="22" t="s">
        <v>48</v>
      </c>
      <c r="U467" s="24">
        <v>0</v>
      </c>
      <c r="V467" s="23">
        <v>0</v>
      </c>
      <c r="W467" s="22" t="s">
        <v>48</v>
      </c>
      <c r="X467" s="24">
        <v>0</v>
      </c>
      <c r="Y467" s="22" t="s">
        <v>48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Verificar Valores</v>
      </c>
      <c r="AL467" t="str">
        <f>IF(D467&lt;&gt;"",IF(AK467&lt;&gt;"OK",IF(IFERROR(VLOOKUP(C467&amp;D467,[1]Radicacion!$J$2:$EI$30174,2,0),VLOOKUP(D467,[1]Radicacion!$J$2:$L$30174,2,0))&lt;&gt;"","NO EXIGIBLES"),""),"")</f>
        <v>NO EXIGIBLES</v>
      </c>
    </row>
    <row r="468" spans="1:38" x14ac:dyDescent="0.25">
      <c r="A468" s="20">
        <v>460</v>
      </c>
      <c r="B468" s="21" t="s">
        <v>44</v>
      </c>
      <c r="C468" s="20" t="s">
        <v>91</v>
      </c>
      <c r="D468" s="20" t="s">
        <v>1114</v>
      </c>
      <c r="E468" s="22">
        <v>43623</v>
      </c>
      <c r="F468" s="22">
        <v>43623</v>
      </c>
      <c r="G468" s="23">
        <v>50500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50500</v>
      </c>
      <c r="P468" s="26" t="s">
        <v>48</v>
      </c>
      <c r="Q468" s="23">
        <v>0</v>
      </c>
      <c r="R468" s="24">
        <v>0</v>
      </c>
      <c r="S468" s="24">
        <v>0</v>
      </c>
      <c r="T468" s="22" t="s">
        <v>48</v>
      </c>
      <c r="U468" s="24">
        <v>0</v>
      </c>
      <c r="V468" s="23">
        <v>0</v>
      </c>
      <c r="W468" s="22" t="s">
        <v>48</v>
      </c>
      <c r="X468" s="24">
        <v>0</v>
      </c>
      <c r="Y468" s="22" t="s">
        <v>48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Verificar Valores</v>
      </c>
      <c r="AL468" t="str">
        <f>IF(D468&lt;&gt;"",IF(AK468&lt;&gt;"OK",IF(IFERROR(VLOOKUP(C468&amp;D468,[1]Radicacion!$J$2:$EI$30174,2,0),VLOOKUP(D468,[1]Radicacion!$J$2:$L$30174,2,0))&lt;&gt;"","NO EXIGIBLES"),""),"")</f>
        <v>NO EXIGIBLES</v>
      </c>
    </row>
    <row r="469" spans="1:38" x14ac:dyDescent="0.25">
      <c r="A469" s="20">
        <v>461</v>
      </c>
      <c r="B469" s="21" t="s">
        <v>44</v>
      </c>
      <c r="C469" s="20" t="s">
        <v>91</v>
      </c>
      <c r="D469" s="20" t="s">
        <v>1115</v>
      </c>
      <c r="E469" s="22">
        <v>43623</v>
      </c>
      <c r="F469" s="22">
        <v>43623</v>
      </c>
      <c r="G469" s="23">
        <v>530400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530400</v>
      </c>
      <c r="P469" s="26" t="s">
        <v>48</v>
      </c>
      <c r="Q469" s="23">
        <v>0</v>
      </c>
      <c r="R469" s="24">
        <v>0</v>
      </c>
      <c r="S469" s="24">
        <v>0</v>
      </c>
      <c r="T469" s="22" t="s">
        <v>48</v>
      </c>
      <c r="U469" s="24">
        <v>0</v>
      </c>
      <c r="V469" s="23">
        <v>0</v>
      </c>
      <c r="W469" s="22" t="s">
        <v>48</v>
      </c>
      <c r="X469" s="24">
        <v>0</v>
      </c>
      <c r="Y469" s="22" t="s">
        <v>48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Verificar Valores</v>
      </c>
      <c r="AL469" t="str">
        <f>IF(D469&lt;&gt;"",IF(AK469&lt;&gt;"OK",IF(IFERROR(VLOOKUP(C469&amp;D469,[1]Radicacion!$J$2:$EI$30174,2,0),VLOOKUP(D469,[1]Radicacion!$J$2:$L$30174,2,0))&lt;&gt;"","NO EXIGIBLES"),""),"")</f>
        <v>NO EXIGIBLES</v>
      </c>
    </row>
    <row r="470" spans="1:38" x14ac:dyDescent="0.25">
      <c r="A470" s="20">
        <v>462</v>
      </c>
      <c r="B470" s="21" t="s">
        <v>44</v>
      </c>
      <c r="C470" s="20" t="s">
        <v>91</v>
      </c>
      <c r="D470" s="20" t="s">
        <v>1116</v>
      </c>
      <c r="E470" s="22">
        <v>43623</v>
      </c>
      <c r="F470" s="22">
        <v>43623</v>
      </c>
      <c r="G470" s="23">
        <v>145200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145200</v>
      </c>
      <c r="P470" s="26" t="s">
        <v>48</v>
      </c>
      <c r="Q470" s="23">
        <v>0</v>
      </c>
      <c r="R470" s="24">
        <v>0</v>
      </c>
      <c r="S470" s="24">
        <v>0</v>
      </c>
      <c r="T470" s="22" t="s">
        <v>48</v>
      </c>
      <c r="U470" s="24">
        <v>0</v>
      </c>
      <c r="V470" s="23">
        <v>0</v>
      </c>
      <c r="W470" s="22" t="s">
        <v>48</v>
      </c>
      <c r="X470" s="24">
        <v>0</v>
      </c>
      <c r="Y470" s="22" t="s">
        <v>48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Verificar Valores</v>
      </c>
      <c r="AL470" t="str">
        <f>IF(D470&lt;&gt;"",IF(AK470&lt;&gt;"OK",IF(IFERROR(VLOOKUP(C470&amp;D470,[1]Radicacion!$J$2:$EI$30174,2,0),VLOOKUP(D470,[1]Radicacion!$J$2:$L$30174,2,0))&lt;&gt;"","NO EXIGIBLES"),""),"")</f>
        <v>NO EXIGIBLES</v>
      </c>
    </row>
    <row r="471" spans="1:38" x14ac:dyDescent="0.25">
      <c r="A471" s="20">
        <v>463</v>
      </c>
      <c r="B471" s="21" t="s">
        <v>44</v>
      </c>
      <c r="C471" s="20" t="s">
        <v>91</v>
      </c>
      <c r="D471" s="20" t="s">
        <v>1117</v>
      </c>
      <c r="E471" s="22">
        <v>43623</v>
      </c>
      <c r="F471" s="22">
        <v>43623</v>
      </c>
      <c r="G471" s="23">
        <v>526500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526500</v>
      </c>
      <c r="P471" s="26" t="s">
        <v>48</v>
      </c>
      <c r="Q471" s="23">
        <v>0</v>
      </c>
      <c r="R471" s="24">
        <v>0</v>
      </c>
      <c r="S471" s="24">
        <v>0</v>
      </c>
      <c r="T471" s="22" t="s">
        <v>48</v>
      </c>
      <c r="U471" s="24">
        <v>0</v>
      </c>
      <c r="V471" s="23">
        <v>0</v>
      </c>
      <c r="W471" s="22" t="s">
        <v>48</v>
      </c>
      <c r="X471" s="24">
        <v>0</v>
      </c>
      <c r="Y471" s="22" t="s">
        <v>48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Verificar Valores</v>
      </c>
      <c r="AL471" t="str">
        <f>IF(D471&lt;&gt;"",IF(AK471&lt;&gt;"OK",IF(IFERROR(VLOOKUP(C471&amp;D471,[1]Radicacion!$J$2:$EI$30174,2,0),VLOOKUP(D471,[1]Radicacion!$J$2:$L$30174,2,0))&lt;&gt;"","NO EXIGIBLES"),""),"")</f>
        <v>NO EXIGIBLES</v>
      </c>
    </row>
    <row r="472" spans="1:38" x14ac:dyDescent="0.25">
      <c r="A472" s="20">
        <v>464</v>
      </c>
      <c r="B472" s="21" t="s">
        <v>44</v>
      </c>
      <c r="C472" s="20" t="s">
        <v>91</v>
      </c>
      <c r="D472" s="20" t="s">
        <v>1118</v>
      </c>
      <c r="E472" s="22">
        <v>43623</v>
      </c>
      <c r="F472" s="22">
        <v>43623</v>
      </c>
      <c r="G472" s="23">
        <v>84200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84200</v>
      </c>
      <c r="P472" s="26" t="s">
        <v>48</v>
      </c>
      <c r="Q472" s="23">
        <v>0</v>
      </c>
      <c r="R472" s="24">
        <v>0</v>
      </c>
      <c r="S472" s="24">
        <v>0</v>
      </c>
      <c r="T472" s="22" t="s">
        <v>48</v>
      </c>
      <c r="U472" s="24">
        <v>0</v>
      </c>
      <c r="V472" s="23">
        <v>0</v>
      </c>
      <c r="W472" s="22" t="s">
        <v>48</v>
      </c>
      <c r="X472" s="24">
        <v>0</v>
      </c>
      <c r="Y472" s="22" t="s">
        <v>48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Verificar Valores</v>
      </c>
      <c r="AL472" t="str">
        <f>IF(D472&lt;&gt;"",IF(AK472&lt;&gt;"OK",IF(IFERROR(VLOOKUP(C472&amp;D472,[1]Radicacion!$J$2:$EI$30174,2,0),VLOOKUP(D472,[1]Radicacion!$J$2:$L$30174,2,0))&lt;&gt;"","NO EXIGIBLES"),""),"")</f>
        <v>NO EXIGIBLES</v>
      </c>
    </row>
    <row r="473" spans="1:38" x14ac:dyDescent="0.25">
      <c r="A473" s="20">
        <v>465</v>
      </c>
      <c r="B473" s="21" t="s">
        <v>44</v>
      </c>
      <c r="C473" s="20" t="s">
        <v>91</v>
      </c>
      <c r="D473" s="20" t="s">
        <v>1119</v>
      </c>
      <c r="E473" s="22">
        <v>43623</v>
      </c>
      <c r="F473" s="22">
        <v>43623</v>
      </c>
      <c r="G473" s="23">
        <v>84200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84200</v>
      </c>
      <c r="P473" s="26" t="s">
        <v>48</v>
      </c>
      <c r="Q473" s="23">
        <v>0</v>
      </c>
      <c r="R473" s="24">
        <v>0</v>
      </c>
      <c r="S473" s="24">
        <v>0</v>
      </c>
      <c r="T473" s="22" t="s">
        <v>48</v>
      </c>
      <c r="U473" s="24">
        <v>0</v>
      </c>
      <c r="V473" s="23">
        <v>0</v>
      </c>
      <c r="W473" s="22" t="s">
        <v>48</v>
      </c>
      <c r="X473" s="24">
        <v>0</v>
      </c>
      <c r="Y473" s="22" t="s">
        <v>48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Verificar Valores</v>
      </c>
      <c r="AL473" t="str">
        <f>IF(D473&lt;&gt;"",IF(AK473&lt;&gt;"OK",IF(IFERROR(VLOOKUP(C473&amp;D473,[1]Radicacion!$J$2:$EI$30174,2,0),VLOOKUP(D473,[1]Radicacion!$J$2:$L$30174,2,0))&lt;&gt;"","NO EXIGIBLES"),""),"")</f>
        <v>NO EXIGIBLES</v>
      </c>
    </row>
    <row r="474" spans="1:38" x14ac:dyDescent="0.25">
      <c r="A474" s="20">
        <v>466</v>
      </c>
      <c r="B474" s="21" t="s">
        <v>44</v>
      </c>
      <c r="C474" s="20" t="s">
        <v>91</v>
      </c>
      <c r="D474" s="20" t="s">
        <v>1120</v>
      </c>
      <c r="E474" s="22">
        <v>43623</v>
      </c>
      <c r="F474" s="22">
        <v>43623</v>
      </c>
      <c r="G474" s="23">
        <v>84200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84200</v>
      </c>
      <c r="P474" s="26" t="s">
        <v>48</v>
      </c>
      <c r="Q474" s="23">
        <v>0</v>
      </c>
      <c r="R474" s="24">
        <v>0</v>
      </c>
      <c r="S474" s="24">
        <v>0</v>
      </c>
      <c r="T474" s="22" t="s">
        <v>48</v>
      </c>
      <c r="U474" s="24">
        <v>0</v>
      </c>
      <c r="V474" s="23">
        <v>0</v>
      </c>
      <c r="W474" s="22" t="s">
        <v>48</v>
      </c>
      <c r="X474" s="24">
        <v>0</v>
      </c>
      <c r="Y474" s="22" t="s">
        <v>48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Verificar Valores</v>
      </c>
      <c r="AL474" t="str">
        <f>IF(D474&lt;&gt;"",IF(AK474&lt;&gt;"OK",IF(IFERROR(VLOOKUP(C474&amp;D474,[1]Radicacion!$J$2:$EI$30174,2,0),VLOOKUP(D474,[1]Radicacion!$J$2:$L$30174,2,0))&lt;&gt;"","NO EXIGIBLES"),""),"")</f>
        <v>NO EXIGIBLES</v>
      </c>
    </row>
    <row r="475" spans="1:38" x14ac:dyDescent="0.25">
      <c r="A475" s="20">
        <v>467</v>
      </c>
      <c r="B475" s="21" t="s">
        <v>44</v>
      </c>
      <c r="C475" s="20" t="s">
        <v>91</v>
      </c>
      <c r="D475" s="20" t="s">
        <v>1121</v>
      </c>
      <c r="E475" s="22">
        <v>43623</v>
      </c>
      <c r="F475" s="22">
        <v>43623</v>
      </c>
      <c r="G475" s="23">
        <v>526500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526500</v>
      </c>
      <c r="P475" s="26" t="s">
        <v>48</v>
      </c>
      <c r="Q475" s="23">
        <v>0</v>
      </c>
      <c r="R475" s="24">
        <v>0</v>
      </c>
      <c r="S475" s="24">
        <v>0</v>
      </c>
      <c r="T475" s="22" t="s">
        <v>48</v>
      </c>
      <c r="U475" s="24">
        <v>0</v>
      </c>
      <c r="V475" s="23">
        <v>0</v>
      </c>
      <c r="W475" s="22" t="s">
        <v>48</v>
      </c>
      <c r="X475" s="24">
        <v>0</v>
      </c>
      <c r="Y475" s="22" t="s">
        <v>48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Verificar Valores</v>
      </c>
      <c r="AL475" t="str">
        <f>IF(D475&lt;&gt;"",IF(AK475&lt;&gt;"OK",IF(IFERROR(VLOOKUP(C475&amp;D475,[1]Radicacion!$J$2:$EI$30174,2,0),VLOOKUP(D475,[1]Radicacion!$J$2:$L$30174,2,0))&lt;&gt;"","NO EXIGIBLES"),""),"")</f>
        <v>NO EXIGIBLES</v>
      </c>
    </row>
    <row r="476" spans="1:38" x14ac:dyDescent="0.25">
      <c r="A476" s="20">
        <v>468</v>
      </c>
      <c r="B476" s="21" t="s">
        <v>44</v>
      </c>
      <c r="C476" s="20" t="s">
        <v>91</v>
      </c>
      <c r="D476" s="20" t="s">
        <v>1122</v>
      </c>
      <c r="E476" s="22">
        <v>43623</v>
      </c>
      <c r="F476" s="22">
        <v>43623</v>
      </c>
      <c r="G476" s="23">
        <v>526500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526500</v>
      </c>
      <c r="P476" s="26" t="s">
        <v>48</v>
      </c>
      <c r="Q476" s="23">
        <v>0</v>
      </c>
      <c r="R476" s="24">
        <v>0</v>
      </c>
      <c r="S476" s="24">
        <v>0</v>
      </c>
      <c r="T476" s="22" t="s">
        <v>48</v>
      </c>
      <c r="U476" s="24">
        <v>0</v>
      </c>
      <c r="V476" s="23">
        <v>0</v>
      </c>
      <c r="W476" s="22" t="s">
        <v>48</v>
      </c>
      <c r="X476" s="24">
        <v>0</v>
      </c>
      <c r="Y476" s="22" t="s">
        <v>48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Verificar Valores</v>
      </c>
      <c r="AL476" t="str">
        <f>IF(D476&lt;&gt;"",IF(AK476&lt;&gt;"OK",IF(IFERROR(VLOOKUP(C476&amp;D476,[1]Radicacion!$J$2:$EI$30174,2,0),VLOOKUP(D476,[1]Radicacion!$J$2:$L$30174,2,0))&lt;&gt;"","NO EXIGIBLES"),""),"")</f>
        <v>NO EXIGIBLES</v>
      </c>
    </row>
    <row r="477" spans="1:38" x14ac:dyDescent="0.25">
      <c r="A477" s="20">
        <v>469</v>
      </c>
      <c r="B477" s="21" t="s">
        <v>44</v>
      </c>
      <c r="C477" s="20" t="s">
        <v>91</v>
      </c>
      <c r="D477" s="20" t="s">
        <v>1123</v>
      </c>
      <c r="E477" s="22">
        <v>43623</v>
      </c>
      <c r="F477" s="22">
        <v>43623</v>
      </c>
      <c r="G477" s="23">
        <v>84200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84200</v>
      </c>
      <c r="P477" s="26" t="s">
        <v>48</v>
      </c>
      <c r="Q477" s="23">
        <v>0</v>
      </c>
      <c r="R477" s="24">
        <v>0</v>
      </c>
      <c r="S477" s="24">
        <v>0</v>
      </c>
      <c r="T477" s="22" t="s">
        <v>48</v>
      </c>
      <c r="U477" s="24">
        <v>0</v>
      </c>
      <c r="V477" s="23">
        <v>0</v>
      </c>
      <c r="W477" s="22" t="s">
        <v>48</v>
      </c>
      <c r="X477" s="24">
        <v>0</v>
      </c>
      <c r="Y477" s="22" t="s">
        <v>48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Verificar Valores</v>
      </c>
      <c r="AL477" t="str">
        <f>IF(D477&lt;&gt;"",IF(AK477&lt;&gt;"OK",IF(IFERROR(VLOOKUP(C477&amp;D477,[1]Radicacion!$J$2:$EI$30174,2,0),VLOOKUP(D477,[1]Radicacion!$J$2:$L$30174,2,0))&lt;&gt;"","NO EXIGIBLES"),""),"")</f>
        <v>NO EXIGIBLES</v>
      </c>
    </row>
    <row r="478" spans="1:38" x14ac:dyDescent="0.25">
      <c r="A478" s="20">
        <v>470</v>
      </c>
      <c r="B478" s="21" t="s">
        <v>44</v>
      </c>
      <c r="C478" s="20" t="s">
        <v>91</v>
      </c>
      <c r="D478" s="20" t="s">
        <v>1124</v>
      </c>
      <c r="E478" s="22">
        <v>43623</v>
      </c>
      <c r="F478" s="22">
        <v>43623</v>
      </c>
      <c r="G478" s="23">
        <v>526500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526500</v>
      </c>
      <c r="P478" s="26" t="s">
        <v>48</v>
      </c>
      <c r="Q478" s="23">
        <v>0</v>
      </c>
      <c r="R478" s="24">
        <v>0</v>
      </c>
      <c r="S478" s="24">
        <v>0</v>
      </c>
      <c r="T478" s="22" t="s">
        <v>48</v>
      </c>
      <c r="U478" s="24">
        <v>0</v>
      </c>
      <c r="V478" s="23">
        <v>0</v>
      </c>
      <c r="W478" s="22" t="s">
        <v>48</v>
      </c>
      <c r="X478" s="24">
        <v>0</v>
      </c>
      <c r="Y478" s="22" t="s">
        <v>48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Verificar Valores</v>
      </c>
      <c r="AL478" t="str">
        <f>IF(D478&lt;&gt;"",IF(AK478&lt;&gt;"OK",IF(IFERROR(VLOOKUP(C478&amp;D478,[1]Radicacion!$J$2:$EI$30174,2,0),VLOOKUP(D478,[1]Radicacion!$J$2:$L$30174,2,0))&lt;&gt;"","NO EXIGIBLES"),""),"")</f>
        <v>NO EXIGIBLES</v>
      </c>
    </row>
    <row r="479" spans="1:38" x14ac:dyDescent="0.25">
      <c r="A479" s="20">
        <v>471</v>
      </c>
      <c r="B479" s="21" t="s">
        <v>44</v>
      </c>
      <c r="C479" s="20" t="s">
        <v>91</v>
      </c>
      <c r="D479" s="20" t="s">
        <v>1125</v>
      </c>
      <c r="E479" s="22">
        <v>43623</v>
      </c>
      <c r="F479" s="22">
        <v>43623</v>
      </c>
      <c r="G479" s="23">
        <v>84200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84200</v>
      </c>
      <c r="P479" s="26" t="s">
        <v>48</v>
      </c>
      <c r="Q479" s="23">
        <v>0</v>
      </c>
      <c r="R479" s="24">
        <v>0</v>
      </c>
      <c r="S479" s="24">
        <v>0</v>
      </c>
      <c r="T479" s="22" t="s">
        <v>48</v>
      </c>
      <c r="U479" s="24">
        <v>0</v>
      </c>
      <c r="V479" s="23">
        <v>0</v>
      </c>
      <c r="W479" s="22" t="s">
        <v>48</v>
      </c>
      <c r="X479" s="24">
        <v>0</v>
      </c>
      <c r="Y479" s="22" t="s">
        <v>48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Verificar Valores</v>
      </c>
      <c r="AL479" t="str">
        <f>IF(D479&lt;&gt;"",IF(AK479&lt;&gt;"OK",IF(IFERROR(VLOOKUP(C479&amp;D479,[1]Radicacion!$J$2:$EI$30174,2,0),VLOOKUP(D479,[1]Radicacion!$J$2:$L$30174,2,0))&lt;&gt;"","NO EXIGIBLES"),""),"")</f>
        <v>NO EXIGIBLES</v>
      </c>
    </row>
    <row r="480" spans="1:38" x14ac:dyDescent="0.25">
      <c r="A480" s="20">
        <v>472</v>
      </c>
      <c r="B480" s="21" t="s">
        <v>44</v>
      </c>
      <c r="C480" s="20" t="s">
        <v>91</v>
      </c>
      <c r="D480" s="20" t="s">
        <v>1126</v>
      </c>
      <c r="E480" s="22">
        <v>43623</v>
      </c>
      <c r="F480" s="22">
        <v>43623</v>
      </c>
      <c r="G480" s="23">
        <v>145200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145200</v>
      </c>
      <c r="P480" s="26" t="s">
        <v>48</v>
      </c>
      <c r="Q480" s="23">
        <v>0</v>
      </c>
      <c r="R480" s="24">
        <v>0</v>
      </c>
      <c r="S480" s="24">
        <v>0</v>
      </c>
      <c r="T480" s="22" t="s">
        <v>48</v>
      </c>
      <c r="U480" s="24">
        <v>0</v>
      </c>
      <c r="V480" s="23">
        <v>0</v>
      </c>
      <c r="W480" s="22" t="s">
        <v>48</v>
      </c>
      <c r="X480" s="24">
        <v>0</v>
      </c>
      <c r="Y480" s="22" t="s">
        <v>48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Verificar Valores</v>
      </c>
      <c r="AL480" t="str">
        <f>IF(D480&lt;&gt;"",IF(AK480&lt;&gt;"OK",IF(IFERROR(VLOOKUP(C480&amp;D480,[1]Radicacion!$J$2:$EI$30174,2,0),VLOOKUP(D480,[1]Radicacion!$J$2:$L$30174,2,0))&lt;&gt;"","NO EXIGIBLES"),""),"")</f>
        <v>NO EXIGIBLES</v>
      </c>
    </row>
    <row r="481" spans="1:38" x14ac:dyDescent="0.25">
      <c r="A481" s="20">
        <v>473</v>
      </c>
      <c r="B481" s="21" t="s">
        <v>44</v>
      </c>
      <c r="C481" s="20" t="s">
        <v>91</v>
      </c>
      <c r="D481" s="20" t="s">
        <v>1127</v>
      </c>
      <c r="E481" s="22">
        <v>43623</v>
      </c>
      <c r="F481" s="22">
        <v>43623</v>
      </c>
      <c r="G481" s="23">
        <v>84200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84200</v>
      </c>
      <c r="P481" s="26" t="s">
        <v>48</v>
      </c>
      <c r="Q481" s="23">
        <v>0</v>
      </c>
      <c r="R481" s="24">
        <v>0</v>
      </c>
      <c r="S481" s="24">
        <v>0</v>
      </c>
      <c r="T481" s="22" t="s">
        <v>48</v>
      </c>
      <c r="U481" s="24">
        <v>0</v>
      </c>
      <c r="V481" s="23">
        <v>0</v>
      </c>
      <c r="W481" s="22" t="s">
        <v>48</v>
      </c>
      <c r="X481" s="24">
        <v>0</v>
      </c>
      <c r="Y481" s="22" t="s">
        <v>48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Verificar Valores</v>
      </c>
      <c r="AL481" t="str">
        <f>IF(D481&lt;&gt;"",IF(AK481&lt;&gt;"OK",IF(IFERROR(VLOOKUP(C481&amp;D481,[1]Radicacion!$J$2:$EI$30174,2,0),VLOOKUP(D481,[1]Radicacion!$J$2:$L$30174,2,0))&lt;&gt;"","NO EXIGIBLES"),""),"")</f>
        <v>NO EXIGIBLES</v>
      </c>
    </row>
    <row r="482" spans="1:38" x14ac:dyDescent="0.25">
      <c r="A482" s="20">
        <v>474</v>
      </c>
      <c r="B482" s="21" t="s">
        <v>44</v>
      </c>
      <c r="C482" s="20" t="s">
        <v>91</v>
      </c>
      <c r="D482" s="20" t="s">
        <v>1128</v>
      </c>
      <c r="E482" s="22">
        <v>43623</v>
      </c>
      <c r="F482" s="22">
        <v>43623</v>
      </c>
      <c r="G482" s="23">
        <v>84200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84200</v>
      </c>
      <c r="P482" s="26" t="s">
        <v>48</v>
      </c>
      <c r="Q482" s="23">
        <v>0</v>
      </c>
      <c r="R482" s="24">
        <v>0</v>
      </c>
      <c r="S482" s="24">
        <v>0</v>
      </c>
      <c r="T482" s="22" t="s">
        <v>48</v>
      </c>
      <c r="U482" s="24">
        <v>0</v>
      </c>
      <c r="V482" s="23">
        <v>0</v>
      </c>
      <c r="W482" s="22" t="s">
        <v>48</v>
      </c>
      <c r="X482" s="24">
        <v>0</v>
      </c>
      <c r="Y482" s="22" t="s">
        <v>48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Verificar Valores</v>
      </c>
      <c r="AL482" t="str">
        <f>IF(D482&lt;&gt;"",IF(AK482&lt;&gt;"OK",IF(IFERROR(VLOOKUP(C482&amp;D482,[1]Radicacion!$J$2:$EI$30174,2,0),VLOOKUP(D482,[1]Radicacion!$J$2:$L$30174,2,0))&lt;&gt;"","NO EXIGIBLES"),""),"")</f>
        <v>NO EXIGIBLES</v>
      </c>
    </row>
    <row r="483" spans="1:38" x14ac:dyDescent="0.25">
      <c r="A483" s="20">
        <v>475</v>
      </c>
      <c r="B483" s="21" t="s">
        <v>44</v>
      </c>
      <c r="C483" s="20" t="s">
        <v>91</v>
      </c>
      <c r="D483" s="20" t="s">
        <v>1129</v>
      </c>
      <c r="E483" s="22">
        <v>43623</v>
      </c>
      <c r="F483" s="22">
        <v>43623</v>
      </c>
      <c r="G483" s="23">
        <v>526500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526500</v>
      </c>
      <c r="P483" s="26" t="s">
        <v>48</v>
      </c>
      <c r="Q483" s="23">
        <v>0</v>
      </c>
      <c r="R483" s="24">
        <v>0</v>
      </c>
      <c r="S483" s="24">
        <v>0</v>
      </c>
      <c r="T483" s="22" t="s">
        <v>48</v>
      </c>
      <c r="U483" s="24">
        <v>0</v>
      </c>
      <c r="V483" s="23">
        <v>0</v>
      </c>
      <c r="W483" s="22" t="s">
        <v>48</v>
      </c>
      <c r="X483" s="24">
        <v>0</v>
      </c>
      <c r="Y483" s="22" t="s">
        <v>48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Verificar Valores</v>
      </c>
      <c r="AL483" t="str">
        <f>IF(D483&lt;&gt;"",IF(AK483&lt;&gt;"OK",IF(IFERROR(VLOOKUP(C483&amp;D483,[1]Radicacion!$J$2:$EI$30174,2,0),VLOOKUP(D483,[1]Radicacion!$J$2:$L$30174,2,0))&lt;&gt;"","NO EXIGIBLES"),""),"")</f>
        <v>NO EXIGIBLES</v>
      </c>
    </row>
    <row r="484" spans="1:38" x14ac:dyDescent="0.25">
      <c r="A484" s="20">
        <v>476</v>
      </c>
      <c r="B484" s="21" t="s">
        <v>44</v>
      </c>
      <c r="C484" s="20" t="s">
        <v>91</v>
      </c>
      <c r="D484" s="20" t="s">
        <v>1130</v>
      </c>
      <c r="E484" s="22">
        <v>43623</v>
      </c>
      <c r="F484" s="22">
        <v>43623</v>
      </c>
      <c r="G484" s="23">
        <v>526500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526500</v>
      </c>
      <c r="P484" s="26" t="s">
        <v>48</v>
      </c>
      <c r="Q484" s="23">
        <v>0</v>
      </c>
      <c r="R484" s="24">
        <v>0</v>
      </c>
      <c r="S484" s="24">
        <v>0</v>
      </c>
      <c r="T484" s="22" t="s">
        <v>48</v>
      </c>
      <c r="U484" s="24">
        <v>0</v>
      </c>
      <c r="V484" s="23">
        <v>0</v>
      </c>
      <c r="W484" s="22" t="s">
        <v>48</v>
      </c>
      <c r="X484" s="24">
        <v>0</v>
      </c>
      <c r="Y484" s="22" t="s">
        <v>48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Verificar Valores</v>
      </c>
      <c r="AL484" t="str">
        <f>IF(D484&lt;&gt;"",IF(AK484&lt;&gt;"OK",IF(IFERROR(VLOOKUP(C484&amp;D484,[1]Radicacion!$J$2:$EI$30174,2,0),VLOOKUP(D484,[1]Radicacion!$J$2:$L$30174,2,0))&lt;&gt;"","NO EXIGIBLES"),""),"")</f>
        <v>NO EXIGIBLES</v>
      </c>
    </row>
    <row r="485" spans="1:38" x14ac:dyDescent="0.25">
      <c r="A485" s="20">
        <v>477</v>
      </c>
      <c r="B485" s="21" t="s">
        <v>44</v>
      </c>
      <c r="C485" s="20" t="s">
        <v>91</v>
      </c>
      <c r="D485" s="20" t="s">
        <v>1131</v>
      </c>
      <c r="E485" s="22">
        <v>43623</v>
      </c>
      <c r="F485" s="22">
        <v>43623</v>
      </c>
      <c r="G485" s="23">
        <v>526500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526500</v>
      </c>
      <c r="P485" s="26" t="s">
        <v>48</v>
      </c>
      <c r="Q485" s="23">
        <v>0</v>
      </c>
      <c r="R485" s="24">
        <v>0</v>
      </c>
      <c r="S485" s="24">
        <v>0</v>
      </c>
      <c r="T485" s="22" t="s">
        <v>48</v>
      </c>
      <c r="U485" s="24">
        <v>0</v>
      </c>
      <c r="V485" s="23">
        <v>0</v>
      </c>
      <c r="W485" s="22" t="s">
        <v>48</v>
      </c>
      <c r="X485" s="24">
        <v>0</v>
      </c>
      <c r="Y485" s="22" t="s">
        <v>48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Verificar Valores</v>
      </c>
      <c r="AL485" t="str">
        <f>IF(D485&lt;&gt;"",IF(AK485&lt;&gt;"OK",IF(IFERROR(VLOOKUP(C485&amp;D485,[1]Radicacion!$J$2:$EI$30174,2,0),VLOOKUP(D485,[1]Radicacion!$J$2:$L$30174,2,0))&lt;&gt;"","NO EXIGIBLES"),""),"")</f>
        <v>NO EXIGIBLES</v>
      </c>
    </row>
    <row r="486" spans="1:38" x14ac:dyDescent="0.25">
      <c r="A486" s="20">
        <v>478</v>
      </c>
      <c r="B486" s="21" t="s">
        <v>44</v>
      </c>
      <c r="C486" s="20" t="s">
        <v>91</v>
      </c>
      <c r="D486" s="20" t="s">
        <v>1132</v>
      </c>
      <c r="E486" s="22">
        <v>43623</v>
      </c>
      <c r="F486" s="22">
        <v>43623</v>
      </c>
      <c r="G486" s="23">
        <v>20700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20700</v>
      </c>
      <c r="P486" s="26" t="s">
        <v>48</v>
      </c>
      <c r="Q486" s="23">
        <v>0</v>
      </c>
      <c r="R486" s="24">
        <v>0</v>
      </c>
      <c r="S486" s="24">
        <v>0</v>
      </c>
      <c r="T486" s="22" t="s">
        <v>48</v>
      </c>
      <c r="U486" s="24">
        <v>0</v>
      </c>
      <c r="V486" s="23">
        <v>0</v>
      </c>
      <c r="W486" s="22" t="s">
        <v>48</v>
      </c>
      <c r="X486" s="24">
        <v>0</v>
      </c>
      <c r="Y486" s="22" t="s">
        <v>48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Verificar Valores</v>
      </c>
      <c r="AL486" t="str">
        <f>IF(D486&lt;&gt;"",IF(AK486&lt;&gt;"OK",IF(IFERROR(VLOOKUP(C486&amp;D486,[1]Radicacion!$J$2:$EI$30174,2,0),VLOOKUP(D486,[1]Radicacion!$J$2:$L$30174,2,0))&lt;&gt;"","NO EXIGIBLES"),""),"")</f>
        <v>NO EXIGIBLES</v>
      </c>
    </row>
    <row r="487" spans="1:38" x14ac:dyDescent="0.25">
      <c r="A487" s="20">
        <v>479</v>
      </c>
      <c r="B487" s="21" t="s">
        <v>44</v>
      </c>
      <c r="C487" s="20" t="s">
        <v>91</v>
      </c>
      <c r="D487" s="20" t="s">
        <v>1133</v>
      </c>
      <c r="E487" s="22">
        <v>43623</v>
      </c>
      <c r="F487" s="22">
        <v>43623</v>
      </c>
      <c r="G487" s="23">
        <v>41300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41300</v>
      </c>
      <c r="P487" s="26" t="s">
        <v>48</v>
      </c>
      <c r="Q487" s="23">
        <v>0</v>
      </c>
      <c r="R487" s="24">
        <v>0</v>
      </c>
      <c r="S487" s="24">
        <v>0</v>
      </c>
      <c r="T487" s="22" t="s">
        <v>48</v>
      </c>
      <c r="U487" s="24">
        <v>0</v>
      </c>
      <c r="V487" s="23">
        <v>0</v>
      </c>
      <c r="W487" s="22" t="s">
        <v>48</v>
      </c>
      <c r="X487" s="24">
        <v>0</v>
      </c>
      <c r="Y487" s="22" t="s">
        <v>48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Verificar Valores</v>
      </c>
      <c r="AL487" t="str">
        <f>IF(D487&lt;&gt;"",IF(AK487&lt;&gt;"OK",IF(IFERROR(VLOOKUP(C487&amp;D487,[1]Radicacion!$J$2:$EI$30174,2,0),VLOOKUP(D487,[1]Radicacion!$J$2:$L$30174,2,0))&lt;&gt;"","NO EXIGIBLES"),""),"")</f>
        <v>NO EXIGIBLES</v>
      </c>
    </row>
    <row r="488" spans="1:38" x14ac:dyDescent="0.25">
      <c r="A488" s="20">
        <v>480</v>
      </c>
      <c r="B488" s="21" t="s">
        <v>44</v>
      </c>
      <c r="C488" s="20" t="s">
        <v>91</v>
      </c>
      <c r="D488" s="20" t="s">
        <v>1134</v>
      </c>
      <c r="E488" s="22">
        <v>43619</v>
      </c>
      <c r="F488" s="22">
        <v>43654</v>
      </c>
      <c r="G488" s="23">
        <v>85250</v>
      </c>
      <c r="H488" s="24">
        <v>0</v>
      </c>
      <c r="I488" s="31"/>
      <c r="J488" s="24">
        <v>16390</v>
      </c>
      <c r="K488" s="24">
        <v>68860</v>
      </c>
      <c r="L488" s="24">
        <v>0</v>
      </c>
      <c r="M488" s="24">
        <v>0</v>
      </c>
      <c r="N488" s="24">
        <v>85250</v>
      </c>
      <c r="O488" s="24">
        <v>0</v>
      </c>
      <c r="P488" s="26" t="s">
        <v>1135</v>
      </c>
      <c r="Q488" s="23">
        <v>85250</v>
      </c>
      <c r="R488" s="24">
        <v>0</v>
      </c>
      <c r="S488" s="24">
        <v>0</v>
      </c>
      <c r="T488" s="22" t="s">
        <v>48</v>
      </c>
      <c r="U488" s="24">
        <v>0</v>
      </c>
      <c r="V488" s="23" t="s">
        <v>1136</v>
      </c>
      <c r="W488" s="22">
        <v>43676</v>
      </c>
      <c r="X488" s="24">
        <v>16390</v>
      </c>
      <c r="Y488" s="22">
        <v>43738</v>
      </c>
      <c r="Z488" s="24">
        <v>0</v>
      </c>
      <c r="AA488" s="31"/>
      <c r="AB488" s="24">
        <v>16390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IF(D488&lt;&gt;"",IF(AK488&lt;&gt;"OK",IF(IFERROR(VLOOKUP(C488&amp;D488,[1]Radicacion!$J$2:$EI$30174,2,0),VLOOKUP(D488,[1]Radicacion!$J$2:$L$30174,2,0))&lt;&gt;"","NO EXIGIBLES"),""),"")</f>
        <v/>
      </c>
    </row>
    <row r="489" spans="1:38" x14ac:dyDescent="0.25">
      <c r="A489" s="20">
        <v>481</v>
      </c>
      <c r="B489" s="21" t="s">
        <v>44</v>
      </c>
      <c r="C489" s="20" t="s">
        <v>91</v>
      </c>
      <c r="D489" s="20" t="s">
        <v>1137</v>
      </c>
      <c r="E489" s="22">
        <v>43620</v>
      </c>
      <c r="F489" s="22">
        <v>43654</v>
      </c>
      <c r="G489" s="23">
        <v>22100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22100</v>
      </c>
      <c r="P489" s="26" t="s">
        <v>48</v>
      </c>
      <c r="Q489" s="23">
        <v>0</v>
      </c>
      <c r="R489" s="24">
        <v>0</v>
      </c>
      <c r="S489" s="24">
        <v>22100</v>
      </c>
      <c r="T489" s="22">
        <v>43654</v>
      </c>
      <c r="U489" s="24">
        <v>0</v>
      </c>
      <c r="V489" s="23">
        <v>0</v>
      </c>
      <c r="W489" s="22" t="s">
        <v>48</v>
      </c>
      <c r="X489" s="24">
        <v>0</v>
      </c>
      <c r="Y489" s="22" t="s">
        <v>48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Verificar Valores</v>
      </c>
      <c r="AL489" t="str">
        <f>IF(D489&lt;&gt;"",IF(AK489&lt;&gt;"OK",IF(IFERROR(VLOOKUP(C489&amp;D489,[1]Radicacion!$J$2:$EI$30174,2,0),VLOOKUP(D489,[1]Radicacion!$J$2:$L$30174,2,0))&lt;&gt;"","NO EXIGIBLES"),""),"")</f>
        <v>NO EXIGIBLES</v>
      </c>
    </row>
    <row r="490" spans="1:38" x14ac:dyDescent="0.25">
      <c r="A490" s="20">
        <v>482</v>
      </c>
      <c r="B490" s="21" t="s">
        <v>44</v>
      </c>
      <c r="C490" s="20" t="s">
        <v>91</v>
      </c>
      <c r="D490" s="20" t="s">
        <v>1138</v>
      </c>
      <c r="E490" s="22">
        <v>43621</v>
      </c>
      <c r="F490" s="22">
        <v>43654</v>
      </c>
      <c r="G490" s="23">
        <v>18600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18600</v>
      </c>
      <c r="P490" s="26" t="s">
        <v>48</v>
      </c>
      <c r="Q490" s="23">
        <v>0</v>
      </c>
      <c r="R490" s="24">
        <v>0</v>
      </c>
      <c r="S490" s="24">
        <v>18600</v>
      </c>
      <c r="T490" s="22">
        <v>43654</v>
      </c>
      <c r="U490" s="24">
        <v>0</v>
      </c>
      <c r="V490" s="23">
        <v>0</v>
      </c>
      <c r="W490" s="22" t="s">
        <v>48</v>
      </c>
      <c r="X490" s="24">
        <v>0</v>
      </c>
      <c r="Y490" s="22" t="s">
        <v>48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Verificar Valores</v>
      </c>
      <c r="AL490" t="str">
        <f>IF(D490&lt;&gt;"",IF(AK490&lt;&gt;"OK",IF(IFERROR(VLOOKUP(C490&amp;D490,[1]Radicacion!$J$2:$EI$30174,2,0),VLOOKUP(D490,[1]Radicacion!$J$2:$L$30174,2,0))&lt;&gt;"","NO EXIGIBLES"),""),"")</f>
        <v>NO EXIGIBLES</v>
      </c>
    </row>
    <row r="491" spans="1:38" x14ac:dyDescent="0.25">
      <c r="A491" s="20">
        <v>483</v>
      </c>
      <c r="B491" s="21" t="s">
        <v>44</v>
      </c>
      <c r="C491" s="20" t="s">
        <v>91</v>
      </c>
      <c r="D491" s="20" t="s">
        <v>1139</v>
      </c>
      <c r="E491" s="22">
        <v>43629</v>
      </c>
      <c r="F491" s="22">
        <v>43654</v>
      </c>
      <c r="G491" s="23">
        <v>72252</v>
      </c>
      <c r="H491" s="24">
        <v>0</v>
      </c>
      <c r="I491" s="31"/>
      <c r="J491" s="24">
        <v>9512</v>
      </c>
      <c r="K491" s="24">
        <v>62740</v>
      </c>
      <c r="L491" s="24">
        <v>0</v>
      </c>
      <c r="M491" s="24">
        <v>0</v>
      </c>
      <c r="N491" s="24">
        <v>72252</v>
      </c>
      <c r="O491" s="24">
        <v>0</v>
      </c>
      <c r="P491" s="26" t="s">
        <v>1140</v>
      </c>
      <c r="Q491" s="23">
        <v>72252</v>
      </c>
      <c r="R491" s="24">
        <v>0</v>
      </c>
      <c r="S491" s="24">
        <v>0</v>
      </c>
      <c r="T491" s="22" t="s">
        <v>48</v>
      </c>
      <c r="U491" s="24">
        <v>0</v>
      </c>
      <c r="V491" s="23" t="s">
        <v>1141</v>
      </c>
      <c r="W491" s="22">
        <v>43676</v>
      </c>
      <c r="X491" s="24">
        <v>9512</v>
      </c>
      <c r="Y491" s="22">
        <v>43738</v>
      </c>
      <c r="Z491" s="24">
        <v>0</v>
      </c>
      <c r="AA491" s="31"/>
      <c r="AB491" s="24">
        <v>9512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IF(D491&lt;&gt;"",IF(AK491&lt;&gt;"OK",IF(IFERROR(VLOOKUP(C491&amp;D491,[1]Radicacion!$J$2:$EI$30174,2,0),VLOOKUP(D491,[1]Radicacion!$J$2:$L$30174,2,0))&lt;&gt;"","NO EXIGIBLES"),""),"")</f>
        <v/>
      </c>
    </row>
    <row r="492" spans="1:38" x14ac:dyDescent="0.25">
      <c r="A492" s="20">
        <v>484</v>
      </c>
      <c r="B492" s="21" t="s">
        <v>44</v>
      </c>
      <c r="C492" s="20" t="s">
        <v>91</v>
      </c>
      <c r="D492" s="20" t="s">
        <v>1142</v>
      </c>
      <c r="E492" s="22">
        <v>43629</v>
      </c>
      <c r="F492" s="22">
        <v>43654</v>
      </c>
      <c r="G492" s="23">
        <v>143986</v>
      </c>
      <c r="H492" s="24">
        <v>0</v>
      </c>
      <c r="I492" s="31"/>
      <c r="J492" s="24">
        <v>19022</v>
      </c>
      <c r="K492" s="24">
        <v>124964</v>
      </c>
      <c r="L492" s="24">
        <v>0</v>
      </c>
      <c r="M492" s="24">
        <v>0</v>
      </c>
      <c r="N492" s="24">
        <v>143986</v>
      </c>
      <c r="O492" s="24">
        <v>0</v>
      </c>
      <c r="P492" s="26" t="s">
        <v>1143</v>
      </c>
      <c r="Q492" s="23">
        <v>143986</v>
      </c>
      <c r="R492" s="24">
        <v>0</v>
      </c>
      <c r="S492" s="24">
        <v>0</v>
      </c>
      <c r="T492" s="22" t="s">
        <v>48</v>
      </c>
      <c r="U492" s="24">
        <v>0</v>
      </c>
      <c r="V492" s="23" t="s">
        <v>1144</v>
      </c>
      <c r="W492" s="22">
        <v>43676</v>
      </c>
      <c r="X492" s="24">
        <v>19022</v>
      </c>
      <c r="Y492" s="22">
        <v>43738</v>
      </c>
      <c r="Z492" s="24">
        <v>0</v>
      </c>
      <c r="AA492" s="31"/>
      <c r="AB492" s="24">
        <v>19022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OK</v>
      </c>
      <c r="AL492" t="str">
        <f>IF(D492&lt;&gt;"",IF(AK492&lt;&gt;"OK",IF(IFERROR(VLOOKUP(C492&amp;D492,[1]Radicacion!$J$2:$EI$30174,2,0),VLOOKUP(D492,[1]Radicacion!$J$2:$L$30174,2,0))&lt;&gt;"","NO EXIGIBLES"),""),"")</f>
        <v/>
      </c>
    </row>
    <row r="493" spans="1:38" x14ac:dyDescent="0.25">
      <c r="A493" s="20">
        <v>485</v>
      </c>
      <c r="B493" s="21" t="s">
        <v>44</v>
      </c>
      <c r="C493" s="20" t="s">
        <v>91</v>
      </c>
      <c r="D493" s="20" t="s">
        <v>1145</v>
      </c>
      <c r="E493" s="22">
        <v>43629</v>
      </c>
      <c r="F493" s="22">
        <v>43654</v>
      </c>
      <c r="G493" s="23">
        <v>47041</v>
      </c>
      <c r="H493" s="24">
        <v>0</v>
      </c>
      <c r="I493" s="31"/>
      <c r="J493" s="24">
        <v>14260</v>
      </c>
      <c r="K493" s="24">
        <v>32781</v>
      </c>
      <c r="L493" s="24">
        <v>0</v>
      </c>
      <c r="M493" s="24">
        <v>0</v>
      </c>
      <c r="N493" s="24">
        <v>47041</v>
      </c>
      <c r="O493" s="24">
        <v>0</v>
      </c>
      <c r="P493" s="26" t="s">
        <v>1146</v>
      </c>
      <c r="Q493" s="23">
        <v>47041</v>
      </c>
      <c r="R493" s="24">
        <v>0</v>
      </c>
      <c r="S493" s="24">
        <v>0</v>
      </c>
      <c r="T493" s="22" t="s">
        <v>48</v>
      </c>
      <c r="U493" s="24">
        <v>0</v>
      </c>
      <c r="V493" s="23" t="s">
        <v>1147</v>
      </c>
      <c r="W493" s="22">
        <v>43676</v>
      </c>
      <c r="X493" s="24">
        <v>14260</v>
      </c>
      <c r="Y493" s="22">
        <v>43738</v>
      </c>
      <c r="Z493" s="24">
        <v>0</v>
      </c>
      <c r="AA493" s="31"/>
      <c r="AB493" s="24">
        <v>14260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IF(D493&lt;&gt;"",IF(AK493&lt;&gt;"OK",IF(IFERROR(VLOOKUP(C493&amp;D493,[1]Radicacion!$J$2:$EI$30174,2,0),VLOOKUP(D493,[1]Radicacion!$J$2:$L$30174,2,0))&lt;&gt;"","NO EXIGIBLES"),""),"")</f>
        <v/>
      </c>
    </row>
    <row r="494" spans="1:38" x14ac:dyDescent="0.25">
      <c r="A494" s="20">
        <v>486</v>
      </c>
      <c r="B494" s="21" t="s">
        <v>44</v>
      </c>
      <c r="C494" s="20" t="s">
        <v>91</v>
      </c>
      <c r="D494" s="20" t="s">
        <v>1148</v>
      </c>
      <c r="E494" s="22">
        <v>43632</v>
      </c>
      <c r="F494" s="22">
        <v>43654</v>
      </c>
      <c r="G494" s="23">
        <v>41300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41300</v>
      </c>
      <c r="P494" s="26" t="s">
        <v>48</v>
      </c>
      <c r="Q494" s="23">
        <v>0</v>
      </c>
      <c r="R494" s="24">
        <v>0</v>
      </c>
      <c r="S494" s="24">
        <v>41300</v>
      </c>
      <c r="T494" s="22">
        <v>43654</v>
      </c>
      <c r="U494" s="24">
        <v>0</v>
      </c>
      <c r="V494" s="23">
        <v>0</v>
      </c>
      <c r="W494" s="22" t="s">
        <v>48</v>
      </c>
      <c r="X494" s="24">
        <v>0</v>
      </c>
      <c r="Y494" s="22" t="s">
        <v>48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Verificar Valores</v>
      </c>
      <c r="AL494" t="str">
        <f>IF(D494&lt;&gt;"",IF(AK494&lt;&gt;"OK",IF(IFERROR(VLOOKUP(C494&amp;D494,[1]Radicacion!$J$2:$EI$30174,2,0),VLOOKUP(D494,[1]Radicacion!$J$2:$L$30174,2,0))&lt;&gt;"","NO EXIGIBLES"),""),"")</f>
        <v>NO EXIGIBLES</v>
      </c>
    </row>
    <row r="495" spans="1:38" x14ac:dyDescent="0.25">
      <c r="A495" s="20">
        <v>487</v>
      </c>
      <c r="B495" s="21" t="s">
        <v>44</v>
      </c>
      <c r="C495" s="20" t="s">
        <v>91</v>
      </c>
      <c r="D495" s="20" t="s">
        <v>1149</v>
      </c>
      <c r="E495" s="22">
        <v>43633</v>
      </c>
      <c r="F495" s="22">
        <v>43654</v>
      </c>
      <c r="G495" s="23">
        <v>41300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41300</v>
      </c>
      <c r="P495" s="26" t="s">
        <v>48</v>
      </c>
      <c r="Q495" s="23">
        <v>0</v>
      </c>
      <c r="R495" s="24">
        <v>0</v>
      </c>
      <c r="S495" s="24">
        <v>41300</v>
      </c>
      <c r="T495" s="22">
        <v>43654</v>
      </c>
      <c r="U495" s="24">
        <v>0</v>
      </c>
      <c r="V495" s="23">
        <v>0</v>
      </c>
      <c r="W495" s="22" t="s">
        <v>48</v>
      </c>
      <c r="X495" s="24">
        <v>0</v>
      </c>
      <c r="Y495" s="22" t="s">
        <v>48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Verificar Valores</v>
      </c>
      <c r="AL495" t="str">
        <f>IF(D495&lt;&gt;"",IF(AK495&lt;&gt;"OK",IF(IFERROR(VLOOKUP(C495&amp;D495,[1]Radicacion!$J$2:$EI$30174,2,0),VLOOKUP(D495,[1]Radicacion!$J$2:$L$30174,2,0))&lt;&gt;"","NO EXIGIBLES"),""),"")</f>
        <v>NO EXIGIBLES</v>
      </c>
    </row>
    <row r="496" spans="1:38" x14ac:dyDescent="0.25">
      <c r="A496" s="20">
        <v>488</v>
      </c>
      <c r="B496" s="21" t="s">
        <v>44</v>
      </c>
      <c r="C496" s="20" t="s">
        <v>91</v>
      </c>
      <c r="D496" s="20" t="s">
        <v>1150</v>
      </c>
      <c r="E496" s="22">
        <v>43633</v>
      </c>
      <c r="F496" s="22">
        <v>43654</v>
      </c>
      <c r="G496" s="23">
        <v>41300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41300</v>
      </c>
      <c r="P496" s="26" t="s">
        <v>48</v>
      </c>
      <c r="Q496" s="23">
        <v>0</v>
      </c>
      <c r="R496" s="24">
        <v>0</v>
      </c>
      <c r="S496" s="24">
        <v>41300</v>
      </c>
      <c r="T496" s="22">
        <v>43654</v>
      </c>
      <c r="U496" s="24">
        <v>0</v>
      </c>
      <c r="V496" s="23">
        <v>0</v>
      </c>
      <c r="W496" s="22" t="s">
        <v>48</v>
      </c>
      <c r="X496" s="24">
        <v>0</v>
      </c>
      <c r="Y496" s="22" t="s">
        <v>48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Verificar Valores</v>
      </c>
      <c r="AL496" t="str">
        <f>IF(D496&lt;&gt;"",IF(AK496&lt;&gt;"OK",IF(IFERROR(VLOOKUP(C496&amp;D496,[1]Radicacion!$J$2:$EI$30174,2,0),VLOOKUP(D496,[1]Radicacion!$J$2:$L$30174,2,0))&lt;&gt;"","NO EXIGIBLES"),""),"")</f>
        <v>NO EXIGIBLES</v>
      </c>
    </row>
    <row r="497" spans="1:38" x14ac:dyDescent="0.25">
      <c r="A497" s="20">
        <v>489</v>
      </c>
      <c r="B497" s="21" t="s">
        <v>44</v>
      </c>
      <c r="C497" s="20" t="s">
        <v>91</v>
      </c>
      <c r="D497" s="20" t="s">
        <v>1151</v>
      </c>
      <c r="E497" s="22">
        <v>43634</v>
      </c>
      <c r="F497" s="22">
        <v>43654</v>
      </c>
      <c r="G497" s="23">
        <v>50500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50500</v>
      </c>
      <c r="P497" s="26" t="s">
        <v>48</v>
      </c>
      <c r="Q497" s="23">
        <v>0</v>
      </c>
      <c r="R497" s="24">
        <v>0</v>
      </c>
      <c r="S497" s="24">
        <v>50500</v>
      </c>
      <c r="T497" s="22">
        <v>43654</v>
      </c>
      <c r="U497" s="24">
        <v>0</v>
      </c>
      <c r="V497" s="23">
        <v>0</v>
      </c>
      <c r="W497" s="22" t="s">
        <v>48</v>
      </c>
      <c r="X497" s="24">
        <v>0</v>
      </c>
      <c r="Y497" s="22" t="s">
        <v>48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Verificar Valores</v>
      </c>
      <c r="AL497" t="str">
        <f>IF(D497&lt;&gt;"",IF(AK497&lt;&gt;"OK",IF(IFERROR(VLOOKUP(C497&amp;D497,[1]Radicacion!$J$2:$EI$30174,2,0),VLOOKUP(D497,[1]Radicacion!$J$2:$L$30174,2,0))&lt;&gt;"","NO EXIGIBLES"),""),"")</f>
        <v>NO EXIGIBLES</v>
      </c>
    </row>
    <row r="498" spans="1:38" x14ac:dyDescent="0.25">
      <c r="A498" s="20">
        <v>490</v>
      </c>
      <c r="B498" s="21" t="s">
        <v>44</v>
      </c>
      <c r="C498" s="20" t="s">
        <v>91</v>
      </c>
      <c r="D498" s="20" t="s">
        <v>1152</v>
      </c>
      <c r="E498" s="22">
        <v>43634</v>
      </c>
      <c r="F498" s="22">
        <v>43654</v>
      </c>
      <c r="G498" s="23">
        <v>72600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72600</v>
      </c>
      <c r="P498" s="26" t="s">
        <v>48</v>
      </c>
      <c r="Q498" s="23">
        <v>0</v>
      </c>
      <c r="R498" s="24">
        <v>0</v>
      </c>
      <c r="S498" s="24">
        <v>28083</v>
      </c>
      <c r="T498" s="22">
        <v>43654</v>
      </c>
      <c r="U498" s="24">
        <v>0</v>
      </c>
      <c r="V498" s="23">
        <v>0</v>
      </c>
      <c r="W498" s="22" t="s">
        <v>48</v>
      </c>
      <c r="X498" s="24">
        <v>0</v>
      </c>
      <c r="Y498" s="22" t="s">
        <v>48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Verificar Valores</v>
      </c>
      <c r="AL498" t="str">
        <f>IF(D498&lt;&gt;"",IF(AK498&lt;&gt;"OK",IF(IFERROR(VLOOKUP(C498&amp;D498,[1]Radicacion!$J$2:$EI$30174,2,0),VLOOKUP(D498,[1]Radicacion!$J$2:$L$30174,2,0))&lt;&gt;"","NO EXIGIBLES"),""),"")</f>
        <v>NO EXIGIBLES</v>
      </c>
    </row>
    <row r="499" spans="1:38" x14ac:dyDescent="0.25">
      <c r="A499" s="20">
        <v>491</v>
      </c>
      <c r="B499" s="21" t="s">
        <v>44</v>
      </c>
      <c r="C499" s="20" t="s">
        <v>91</v>
      </c>
      <c r="D499" s="20" t="s">
        <v>1153</v>
      </c>
      <c r="E499" s="22">
        <v>43634</v>
      </c>
      <c r="F499" s="22">
        <v>43654</v>
      </c>
      <c r="G499" s="23">
        <v>358100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358100</v>
      </c>
      <c r="P499" s="26" t="s">
        <v>48</v>
      </c>
      <c r="Q499" s="23">
        <v>0</v>
      </c>
      <c r="R499" s="24">
        <v>0</v>
      </c>
      <c r="S499" s="24">
        <v>358100</v>
      </c>
      <c r="T499" s="22">
        <v>43654</v>
      </c>
      <c r="U499" s="24">
        <v>0</v>
      </c>
      <c r="V499" s="23">
        <v>0</v>
      </c>
      <c r="W499" s="22" t="s">
        <v>48</v>
      </c>
      <c r="X499" s="24">
        <v>0</v>
      </c>
      <c r="Y499" s="22" t="s">
        <v>48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tr">
        <f t="shared" si="7"/>
        <v>Verificar Valores</v>
      </c>
      <c r="AL499" t="str">
        <f>IF(D499&lt;&gt;"",IF(AK499&lt;&gt;"OK",IF(IFERROR(VLOOKUP(C499&amp;D499,[1]Radicacion!$J$2:$EI$30174,2,0),VLOOKUP(D499,[1]Radicacion!$J$2:$L$30174,2,0))&lt;&gt;"","NO EXIGIBLES"),""),"")</f>
        <v>NO EXIGIBLES</v>
      </c>
    </row>
    <row r="500" spans="1:38" x14ac:dyDescent="0.25">
      <c r="A500" s="20">
        <v>492</v>
      </c>
      <c r="B500" s="21" t="s">
        <v>44</v>
      </c>
      <c r="C500" s="20" t="s">
        <v>91</v>
      </c>
      <c r="D500" s="20" t="s">
        <v>1154</v>
      </c>
      <c r="E500" s="22">
        <v>43634</v>
      </c>
      <c r="F500" s="22">
        <v>43654</v>
      </c>
      <c r="G500" s="23">
        <v>21000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21000</v>
      </c>
      <c r="P500" s="26" t="s">
        <v>48</v>
      </c>
      <c r="Q500" s="23">
        <v>0</v>
      </c>
      <c r="R500" s="24">
        <v>0</v>
      </c>
      <c r="S500" s="24">
        <v>21000</v>
      </c>
      <c r="T500" s="22">
        <v>43654</v>
      </c>
      <c r="U500" s="24">
        <v>0</v>
      </c>
      <c r="V500" s="23">
        <v>0</v>
      </c>
      <c r="W500" s="22" t="s">
        <v>48</v>
      </c>
      <c r="X500" s="24">
        <v>0</v>
      </c>
      <c r="Y500" s="22" t="s">
        <v>48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tr">
        <f t="shared" si="7"/>
        <v>Verificar Valores</v>
      </c>
      <c r="AL500" t="str">
        <f>IF(D500&lt;&gt;"",IF(AK500&lt;&gt;"OK",IF(IFERROR(VLOOKUP(C500&amp;D500,[1]Radicacion!$J$2:$EI$30174,2,0),VLOOKUP(D500,[1]Radicacion!$J$2:$L$30174,2,0))&lt;&gt;"","NO EXIGIBLES"),""),"")</f>
        <v>NO EXIGIBLES</v>
      </c>
    </row>
    <row r="501" spans="1:38" x14ac:dyDescent="0.25">
      <c r="A501" s="20">
        <v>493</v>
      </c>
      <c r="B501" s="21" t="s">
        <v>44</v>
      </c>
      <c r="C501" s="20" t="s">
        <v>91</v>
      </c>
      <c r="D501" s="20" t="s">
        <v>1155</v>
      </c>
      <c r="E501" s="22">
        <v>43634</v>
      </c>
      <c r="F501" s="22">
        <v>43654</v>
      </c>
      <c r="G501" s="23">
        <v>526500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526500</v>
      </c>
      <c r="P501" s="26" t="s">
        <v>48</v>
      </c>
      <c r="Q501" s="23">
        <v>0</v>
      </c>
      <c r="R501" s="24">
        <v>0</v>
      </c>
      <c r="S501" s="24">
        <v>526500</v>
      </c>
      <c r="T501" s="22">
        <v>43654</v>
      </c>
      <c r="U501" s="24">
        <v>0</v>
      </c>
      <c r="V501" s="23">
        <v>0</v>
      </c>
      <c r="W501" s="22" t="s">
        <v>48</v>
      </c>
      <c r="X501" s="24">
        <v>0</v>
      </c>
      <c r="Y501" s="22" t="s">
        <v>48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Verificar Valores</v>
      </c>
      <c r="AL501" t="str">
        <f>IF(D501&lt;&gt;"",IF(AK501&lt;&gt;"OK",IF(IFERROR(VLOOKUP(C501&amp;D501,[1]Radicacion!$J$2:$EI$30174,2,0),VLOOKUP(D501,[1]Radicacion!$J$2:$L$30174,2,0))&lt;&gt;"","NO EXIGIBLES"),""),"")</f>
        <v>NO EXIGIBLES</v>
      </c>
    </row>
    <row r="502" spans="1:38" x14ac:dyDescent="0.25">
      <c r="A502" s="20">
        <v>494</v>
      </c>
      <c r="B502" s="21" t="s">
        <v>44</v>
      </c>
      <c r="C502" s="20" t="s">
        <v>91</v>
      </c>
      <c r="D502" s="20" t="s">
        <v>1156</v>
      </c>
      <c r="E502" s="22">
        <v>43634</v>
      </c>
      <c r="F502" s="22">
        <v>43654</v>
      </c>
      <c r="G502" s="23">
        <v>84200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84200</v>
      </c>
      <c r="P502" s="26" t="s">
        <v>48</v>
      </c>
      <c r="Q502" s="23">
        <v>0</v>
      </c>
      <c r="R502" s="24">
        <v>0</v>
      </c>
      <c r="S502" s="24">
        <v>21864</v>
      </c>
      <c r="T502" s="22">
        <v>43654</v>
      </c>
      <c r="U502" s="24">
        <v>0</v>
      </c>
      <c r="V502" s="23">
        <v>0</v>
      </c>
      <c r="W502" s="22" t="s">
        <v>48</v>
      </c>
      <c r="X502" s="24">
        <v>0</v>
      </c>
      <c r="Y502" s="22" t="s">
        <v>48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Verificar Valores</v>
      </c>
      <c r="AL502" t="str">
        <f>IF(D502&lt;&gt;"",IF(AK502&lt;&gt;"OK",IF(IFERROR(VLOOKUP(C502&amp;D502,[1]Radicacion!$J$2:$EI$30174,2,0),VLOOKUP(D502,[1]Radicacion!$J$2:$L$30174,2,0))&lt;&gt;"","NO EXIGIBLES"),""),"")</f>
        <v>NO EXIGIBLES</v>
      </c>
    </row>
    <row r="503" spans="1:38" x14ac:dyDescent="0.25">
      <c r="A503" s="20">
        <v>495</v>
      </c>
      <c r="B503" s="21" t="s">
        <v>44</v>
      </c>
      <c r="C503" s="20" t="s">
        <v>91</v>
      </c>
      <c r="D503" s="20" t="s">
        <v>1157</v>
      </c>
      <c r="E503" s="22">
        <v>43647</v>
      </c>
      <c r="F503" s="22">
        <v>43686</v>
      </c>
      <c r="G503" s="23">
        <v>118300</v>
      </c>
      <c r="H503" s="24">
        <v>0</v>
      </c>
      <c r="I503" s="31"/>
      <c r="J503" s="24">
        <v>0</v>
      </c>
      <c r="K503" s="24">
        <v>32245</v>
      </c>
      <c r="L503" s="24">
        <v>0</v>
      </c>
      <c r="M503" s="24">
        <v>0</v>
      </c>
      <c r="N503" s="24">
        <v>32245</v>
      </c>
      <c r="O503" s="24">
        <v>86055</v>
      </c>
      <c r="P503" s="26" t="s">
        <v>1158</v>
      </c>
      <c r="Q503" s="23">
        <v>118300</v>
      </c>
      <c r="R503" s="24">
        <v>0</v>
      </c>
      <c r="S503" s="24">
        <v>0</v>
      </c>
      <c r="T503" s="22" t="s">
        <v>48</v>
      </c>
      <c r="U503" s="24">
        <v>0</v>
      </c>
      <c r="V503" s="23" t="s">
        <v>1159</v>
      </c>
      <c r="W503" s="22">
        <v>43706</v>
      </c>
      <c r="X503" s="24">
        <v>86055</v>
      </c>
      <c r="Y503" s="22">
        <v>43769</v>
      </c>
      <c r="Z503" s="24">
        <v>86055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Verificar Valores</v>
      </c>
      <c r="AL503" t="str">
        <f>IF(D503&lt;&gt;"",IF(AK503&lt;&gt;"OK",IF(IFERROR(VLOOKUP(C503&amp;D503,[1]Radicacion!$J$2:$EI$30174,2,0),VLOOKUP(D503,[1]Radicacion!$J$2:$L$30174,2,0))&lt;&gt;"","NO EXIGIBLES"),""),"")</f>
        <v>NO EXIGIBLES</v>
      </c>
    </row>
    <row r="504" spans="1:38" x14ac:dyDescent="0.25">
      <c r="A504" s="20">
        <v>496</v>
      </c>
      <c r="B504" s="21" t="s">
        <v>44</v>
      </c>
      <c r="C504" s="20" t="s">
        <v>91</v>
      </c>
      <c r="D504" s="20" t="s">
        <v>1160</v>
      </c>
      <c r="E504" s="22">
        <v>43651</v>
      </c>
      <c r="F504" s="22">
        <v>43686</v>
      </c>
      <c r="G504" s="23">
        <v>167907</v>
      </c>
      <c r="H504" s="24">
        <v>0</v>
      </c>
      <c r="I504" s="31"/>
      <c r="J504" s="24">
        <v>62166</v>
      </c>
      <c r="K504" s="24">
        <v>105741</v>
      </c>
      <c r="L504" s="24">
        <v>0</v>
      </c>
      <c r="M504" s="24">
        <v>0</v>
      </c>
      <c r="N504" s="24">
        <v>167907</v>
      </c>
      <c r="O504" s="24">
        <v>0</v>
      </c>
      <c r="P504" s="26" t="s">
        <v>1161</v>
      </c>
      <c r="Q504" s="23">
        <v>167907</v>
      </c>
      <c r="R504" s="24">
        <v>0</v>
      </c>
      <c r="S504" s="24">
        <v>0</v>
      </c>
      <c r="T504" s="22" t="s">
        <v>48</v>
      </c>
      <c r="U504" s="24">
        <v>0</v>
      </c>
      <c r="V504" s="23" t="s">
        <v>1162</v>
      </c>
      <c r="W504" s="22">
        <v>43706</v>
      </c>
      <c r="X504" s="24">
        <v>62166</v>
      </c>
      <c r="Y504" s="22">
        <v>43768</v>
      </c>
      <c r="Z504" s="24">
        <v>0</v>
      </c>
      <c r="AA504" s="31"/>
      <c r="AB504" s="24">
        <v>62166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IF(D504&lt;&gt;"",IF(AK504&lt;&gt;"OK",IF(IFERROR(VLOOKUP(C504&amp;D504,[1]Radicacion!$J$2:$EI$30174,2,0),VLOOKUP(D504,[1]Radicacion!$J$2:$L$30174,2,0))&lt;&gt;"","NO EXIGIBLES"),""),"")</f>
        <v/>
      </c>
    </row>
    <row r="505" spans="1:38" x14ac:dyDescent="0.25">
      <c r="A505" s="20">
        <v>497</v>
      </c>
      <c r="B505" s="21" t="s">
        <v>44</v>
      </c>
      <c r="C505" s="20" t="s">
        <v>91</v>
      </c>
      <c r="D505" s="20" t="s">
        <v>1163</v>
      </c>
      <c r="E505" s="22">
        <v>43658</v>
      </c>
      <c r="F505" s="22">
        <v>43686</v>
      </c>
      <c r="G505" s="23">
        <v>144428</v>
      </c>
      <c r="H505" s="24">
        <v>0</v>
      </c>
      <c r="I505" s="31"/>
      <c r="J505" s="24">
        <v>0</v>
      </c>
      <c r="K505" s="24">
        <v>112118</v>
      </c>
      <c r="L505" s="24">
        <v>0</v>
      </c>
      <c r="M505" s="24">
        <v>0</v>
      </c>
      <c r="N505" s="24">
        <v>112118</v>
      </c>
      <c r="O505" s="24">
        <v>32310</v>
      </c>
      <c r="P505" s="26" t="s">
        <v>1164</v>
      </c>
      <c r="Q505" s="23">
        <v>144428</v>
      </c>
      <c r="R505" s="24">
        <v>0</v>
      </c>
      <c r="S505" s="24">
        <v>0</v>
      </c>
      <c r="T505" s="22" t="s">
        <v>48</v>
      </c>
      <c r="U505" s="24">
        <v>0</v>
      </c>
      <c r="V505" s="23" t="s">
        <v>1165</v>
      </c>
      <c r="W505" s="22">
        <v>43706</v>
      </c>
      <c r="X505" s="24">
        <v>32310</v>
      </c>
      <c r="Y505" s="22">
        <v>43767</v>
      </c>
      <c r="Z505" s="24">
        <v>32310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Verificar Valores</v>
      </c>
      <c r="AL505" t="str">
        <f>IF(D505&lt;&gt;"",IF(AK505&lt;&gt;"OK",IF(IFERROR(VLOOKUP(C505&amp;D505,[1]Radicacion!$J$2:$EI$30174,2,0),VLOOKUP(D505,[1]Radicacion!$J$2:$L$30174,2,0))&lt;&gt;"","NO EXIGIBLES"),""),"")</f>
        <v>NO EXIGIBLES</v>
      </c>
    </row>
    <row r="506" spans="1:38" x14ac:dyDescent="0.25">
      <c r="A506" s="20">
        <v>498</v>
      </c>
      <c r="B506" s="21" t="s">
        <v>44</v>
      </c>
      <c r="C506" s="20" t="s">
        <v>91</v>
      </c>
      <c r="D506" s="20" t="s">
        <v>1166</v>
      </c>
      <c r="E506" s="22">
        <v>43658</v>
      </c>
      <c r="F506" s="22">
        <v>43686</v>
      </c>
      <c r="G506" s="23">
        <v>325524</v>
      </c>
      <c r="H506" s="24">
        <v>0</v>
      </c>
      <c r="I506" s="31"/>
      <c r="J506" s="24">
        <v>40534</v>
      </c>
      <c r="K506" s="24">
        <v>284990</v>
      </c>
      <c r="L506" s="24">
        <v>0</v>
      </c>
      <c r="M506" s="24">
        <v>0</v>
      </c>
      <c r="N506" s="24">
        <v>325524</v>
      </c>
      <c r="O506" s="24">
        <v>0</v>
      </c>
      <c r="P506" s="26" t="s">
        <v>1167</v>
      </c>
      <c r="Q506" s="23">
        <v>325524</v>
      </c>
      <c r="R506" s="24">
        <v>0</v>
      </c>
      <c r="S506" s="24">
        <v>0</v>
      </c>
      <c r="T506" s="22" t="s">
        <v>48</v>
      </c>
      <c r="U506" s="24">
        <v>0</v>
      </c>
      <c r="V506" s="23" t="s">
        <v>1168</v>
      </c>
      <c r="W506" s="22">
        <v>43706</v>
      </c>
      <c r="X506" s="24">
        <v>40534</v>
      </c>
      <c r="Y506" s="22">
        <v>43774</v>
      </c>
      <c r="Z506" s="24">
        <v>0</v>
      </c>
      <c r="AA506" s="31"/>
      <c r="AB506" s="24">
        <v>40534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IF(D506&lt;&gt;"",IF(AK506&lt;&gt;"OK",IF(IFERROR(VLOOKUP(C506&amp;D506,[1]Radicacion!$J$2:$EI$30174,2,0),VLOOKUP(D506,[1]Radicacion!$J$2:$L$30174,2,0))&lt;&gt;"","NO EXIGIBLES"),""),"")</f>
        <v/>
      </c>
    </row>
    <row r="507" spans="1:38" x14ac:dyDescent="0.25">
      <c r="A507" s="20">
        <v>499</v>
      </c>
      <c r="B507" s="21" t="s">
        <v>44</v>
      </c>
      <c r="C507" s="20" t="s">
        <v>91</v>
      </c>
      <c r="D507" s="20" t="s">
        <v>1169</v>
      </c>
      <c r="E507" s="22">
        <v>43659</v>
      </c>
      <c r="F507" s="22">
        <v>43686</v>
      </c>
      <c r="G507" s="23">
        <v>28300</v>
      </c>
      <c r="H507" s="24">
        <v>0</v>
      </c>
      <c r="I507" s="31"/>
      <c r="J507" s="24">
        <v>0</v>
      </c>
      <c r="K507" s="24">
        <v>23132</v>
      </c>
      <c r="L507" s="24">
        <v>0</v>
      </c>
      <c r="M507" s="24">
        <v>0</v>
      </c>
      <c r="N507" s="24">
        <v>23132</v>
      </c>
      <c r="O507" s="24">
        <v>5168</v>
      </c>
      <c r="P507" s="26" t="s">
        <v>1170</v>
      </c>
      <c r="Q507" s="23">
        <v>28300</v>
      </c>
      <c r="R507" s="24">
        <v>0</v>
      </c>
      <c r="S507" s="24">
        <v>0</v>
      </c>
      <c r="T507" s="22" t="s">
        <v>48</v>
      </c>
      <c r="U507" s="24">
        <v>0</v>
      </c>
      <c r="V507" s="23" t="s">
        <v>1171</v>
      </c>
      <c r="W507" s="22">
        <v>43706</v>
      </c>
      <c r="X507" s="24">
        <v>5168</v>
      </c>
      <c r="Y507" s="22">
        <v>43768</v>
      </c>
      <c r="Z507" s="24">
        <v>5168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Verificar Valores</v>
      </c>
      <c r="AL507" t="str">
        <f>IF(D507&lt;&gt;"",IF(AK507&lt;&gt;"OK",IF(IFERROR(VLOOKUP(C507&amp;D507,[1]Radicacion!$J$2:$EI$30174,2,0),VLOOKUP(D507,[1]Radicacion!$J$2:$L$30174,2,0))&lt;&gt;"","NO EXIGIBLES"),""),"")</f>
        <v>NO EXIGIBLES</v>
      </c>
    </row>
    <row r="508" spans="1:38" x14ac:dyDescent="0.25">
      <c r="A508" s="20">
        <v>500</v>
      </c>
      <c r="B508" s="21" t="s">
        <v>44</v>
      </c>
      <c r="C508" s="20" t="s">
        <v>91</v>
      </c>
      <c r="D508" s="20" t="s">
        <v>1172</v>
      </c>
      <c r="E508" s="22">
        <v>43661</v>
      </c>
      <c r="F508" s="22">
        <v>43686</v>
      </c>
      <c r="G508" s="23">
        <v>294148</v>
      </c>
      <c r="H508" s="24">
        <v>0</v>
      </c>
      <c r="I508" s="31"/>
      <c r="J508" s="24">
        <v>0</v>
      </c>
      <c r="K508" s="24">
        <v>265108</v>
      </c>
      <c r="L508" s="24">
        <v>0</v>
      </c>
      <c r="M508" s="24">
        <v>0</v>
      </c>
      <c r="N508" s="24">
        <v>265108</v>
      </c>
      <c r="O508" s="24">
        <v>29040</v>
      </c>
      <c r="P508" s="26" t="s">
        <v>1173</v>
      </c>
      <c r="Q508" s="23">
        <v>294148</v>
      </c>
      <c r="R508" s="24">
        <v>0</v>
      </c>
      <c r="S508" s="24">
        <v>0</v>
      </c>
      <c r="T508" s="22" t="s">
        <v>48</v>
      </c>
      <c r="U508" s="24">
        <v>0</v>
      </c>
      <c r="V508" s="23" t="s">
        <v>1174</v>
      </c>
      <c r="W508" s="22">
        <v>43706</v>
      </c>
      <c r="X508" s="24">
        <v>29040</v>
      </c>
      <c r="Y508" s="22">
        <v>43767</v>
      </c>
      <c r="Z508" s="24">
        <v>29040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Verificar Valores</v>
      </c>
      <c r="AL508" t="str">
        <f>IF(D508&lt;&gt;"",IF(AK508&lt;&gt;"OK",IF(IFERROR(VLOOKUP(C508&amp;D508,[1]Radicacion!$J$2:$EI$30174,2,0),VLOOKUP(D508,[1]Radicacion!$J$2:$L$30174,2,0))&lt;&gt;"","NO EXIGIBLES"),""),"")</f>
        <v>NO EXIGIBLES</v>
      </c>
    </row>
    <row r="509" spans="1:38" x14ac:dyDescent="0.25">
      <c r="A509" s="20">
        <v>501</v>
      </c>
      <c r="B509" s="21" t="s">
        <v>44</v>
      </c>
      <c r="C509" s="20" t="s">
        <v>91</v>
      </c>
      <c r="D509" s="20" t="s">
        <v>1175</v>
      </c>
      <c r="E509" s="22">
        <v>43662</v>
      </c>
      <c r="F509" s="22">
        <v>43686</v>
      </c>
      <c r="G509" s="23">
        <v>252458</v>
      </c>
      <c r="H509" s="24">
        <v>0</v>
      </c>
      <c r="I509" s="31"/>
      <c r="J509" s="24">
        <v>0</v>
      </c>
      <c r="K509" s="24">
        <v>220714</v>
      </c>
      <c r="L509" s="24">
        <v>0</v>
      </c>
      <c r="M509" s="24">
        <v>0</v>
      </c>
      <c r="N509" s="24">
        <v>220714</v>
      </c>
      <c r="O509" s="24">
        <v>31744</v>
      </c>
      <c r="P509" s="26" t="s">
        <v>1176</v>
      </c>
      <c r="Q509" s="23">
        <v>252458</v>
      </c>
      <c r="R509" s="24">
        <v>0</v>
      </c>
      <c r="S509" s="24">
        <v>0</v>
      </c>
      <c r="T509" s="22" t="s">
        <v>48</v>
      </c>
      <c r="U509" s="24">
        <v>0</v>
      </c>
      <c r="V509" s="23" t="s">
        <v>1177</v>
      </c>
      <c r="W509" s="22">
        <v>43706</v>
      </c>
      <c r="X509" s="24">
        <v>31744</v>
      </c>
      <c r="Y509" s="22">
        <v>43768</v>
      </c>
      <c r="Z509" s="24">
        <v>31744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Verificar Valores</v>
      </c>
      <c r="AL509" t="str">
        <f>IF(D509&lt;&gt;"",IF(AK509&lt;&gt;"OK",IF(IFERROR(VLOOKUP(C509&amp;D509,[1]Radicacion!$J$2:$EI$30174,2,0),VLOOKUP(D509,[1]Radicacion!$J$2:$L$30174,2,0))&lt;&gt;"","NO EXIGIBLES"),""),"")</f>
        <v>NO EXIGIBLES</v>
      </c>
    </row>
    <row r="510" spans="1:38" x14ac:dyDescent="0.25">
      <c r="A510" s="20">
        <v>502</v>
      </c>
      <c r="B510" s="21" t="s">
        <v>44</v>
      </c>
      <c r="C510" s="20" t="s">
        <v>91</v>
      </c>
      <c r="D510" s="20" t="s">
        <v>1178</v>
      </c>
      <c r="E510" s="22">
        <v>43665</v>
      </c>
      <c r="F510" s="22">
        <v>43686</v>
      </c>
      <c r="G510" s="23">
        <v>48712</v>
      </c>
      <c r="H510" s="24">
        <v>0</v>
      </c>
      <c r="I510" s="31"/>
      <c r="J510" s="24">
        <v>0</v>
      </c>
      <c r="K510" s="24">
        <v>34192</v>
      </c>
      <c r="L510" s="24">
        <v>0</v>
      </c>
      <c r="M510" s="24">
        <v>0</v>
      </c>
      <c r="N510" s="24">
        <v>34192</v>
      </c>
      <c r="O510" s="24">
        <v>14520</v>
      </c>
      <c r="P510" s="26" t="s">
        <v>1179</v>
      </c>
      <c r="Q510" s="23">
        <v>48712</v>
      </c>
      <c r="R510" s="24">
        <v>0</v>
      </c>
      <c r="S510" s="24">
        <v>0</v>
      </c>
      <c r="T510" s="22" t="s">
        <v>48</v>
      </c>
      <c r="U510" s="24">
        <v>0</v>
      </c>
      <c r="V510" s="23" t="s">
        <v>1180</v>
      </c>
      <c r="W510" s="22">
        <v>43706</v>
      </c>
      <c r="X510" s="24">
        <v>14520</v>
      </c>
      <c r="Y510" s="22">
        <v>43767</v>
      </c>
      <c r="Z510" s="24">
        <v>14520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Verificar Valores</v>
      </c>
      <c r="AL510" t="str">
        <f>IF(D510&lt;&gt;"",IF(AK510&lt;&gt;"OK",IF(IFERROR(VLOOKUP(C510&amp;D510,[1]Radicacion!$J$2:$EI$30174,2,0),VLOOKUP(D510,[1]Radicacion!$J$2:$L$30174,2,0))&lt;&gt;"","NO EXIGIBLES"),""),"")</f>
        <v>NO EXIGIBLES</v>
      </c>
    </row>
    <row r="511" spans="1:38" x14ac:dyDescent="0.25">
      <c r="A511" s="20">
        <v>503</v>
      </c>
      <c r="B511" s="21" t="s">
        <v>44</v>
      </c>
      <c r="C511" s="20" t="s">
        <v>91</v>
      </c>
      <c r="D511" s="20" t="s">
        <v>1181</v>
      </c>
      <c r="E511" s="22">
        <v>43664</v>
      </c>
      <c r="F511" s="22">
        <v>43686</v>
      </c>
      <c r="G511" s="23">
        <v>55100</v>
      </c>
      <c r="H511" s="24">
        <v>0</v>
      </c>
      <c r="I511" s="31"/>
      <c r="J511" s="24">
        <v>16004</v>
      </c>
      <c r="K511" s="24">
        <v>39096</v>
      </c>
      <c r="L511" s="24">
        <v>0</v>
      </c>
      <c r="M511" s="24">
        <v>0</v>
      </c>
      <c r="N511" s="24">
        <v>55100</v>
      </c>
      <c r="O511" s="24">
        <v>0</v>
      </c>
      <c r="P511" s="26" t="s">
        <v>1182</v>
      </c>
      <c r="Q511" s="23">
        <v>55100</v>
      </c>
      <c r="R511" s="24">
        <v>0</v>
      </c>
      <c r="S511" s="24">
        <v>0</v>
      </c>
      <c r="T511" s="22" t="s">
        <v>48</v>
      </c>
      <c r="U511" s="24">
        <v>0</v>
      </c>
      <c r="V511" s="23" t="s">
        <v>1183</v>
      </c>
      <c r="W511" s="22">
        <v>43706</v>
      </c>
      <c r="X511" s="24">
        <v>16004</v>
      </c>
      <c r="Y511" s="22">
        <v>43768</v>
      </c>
      <c r="Z511" s="24">
        <v>0</v>
      </c>
      <c r="AA511" s="31"/>
      <c r="AB511" s="24">
        <v>16004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IF(D511&lt;&gt;"",IF(AK511&lt;&gt;"OK",IF(IFERROR(VLOOKUP(C511&amp;D511,[1]Radicacion!$J$2:$EI$30174,2,0),VLOOKUP(D511,[1]Radicacion!$J$2:$L$30174,2,0))&lt;&gt;"","NO EXIGIBLES"),""),"")</f>
        <v/>
      </c>
    </row>
    <row r="512" spans="1:38" x14ac:dyDescent="0.25">
      <c r="A512" s="20">
        <v>504</v>
      </c>
      <c r="B512" s="21" t="s">
        <v>44</v>
      </c>
      <c r="C512" s="20" t="s">
        <v>91</v>
      </c>
      <c r="D512" s="20" t="s">
        <v>1184</v>
      </c>
      <c r="E512" s="22">
        <v>43667</v>
      </c>
      <c r="F512" s="22">
        <v>43686</v>
      </c>
      <c r="G512" s="23">
        <v>59032</v>
      </c>
      <c r="H512" s="24">
        <v>0</v>
      </c>
      <c r="I512" s="31"/>
      <c r="J512" s="24">
        <v>0</v>
      </c>
      <c r="K512" s="24">
        <v>53864</v>
      </c>
      <c r="L512" s="24">
        <v>0</v>
      </c>
      <c r="M512" s="24">
        <v>0</v>
      </c>
      <c r="N512" s="24">
        <v>53864</v>
      </c>
      <c r="O512" s="24">
        <v>5168</v>
      </c>
      <c r="P512" s="26" t="s">
        <v>1185</v>
      </c>
      <c r="Q512" s="23">
        <v>59032</v>
      </c>
      <c r="R512" s="24">
        <v>0</v>
      </c>
      <c r="S512" s="24">
        <v>0</v>
      </c>
      <c r="T512" s="22" t="s">
        <v>48</v>
      </c>
      <c r="U512" s="24">
        <v>0</v>
      </c>
      <c r="V512" s="23" t="s">
        <v>1186</v>
      </c>
      <c r="W512" s="22">
        <v>43706</v>
      </c>
      <c r="X512" s="24">
        <v>5168</v>
      </c>
      <c r="Y512" s="22">
        <v>43768</v>
      </c>
      <c r="Z512" s="24">
        <v>5168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Verificar Valores</v>
      </c>
      <c r="AL512" t="str">
        <f>IF(D512&lt;&gt;"",IF(AK512&lt;&gt;"OK",IF(IFERROR(VLOOKUP(C512&amp;D512,[1]Radicacion!$J$2:$EI$30174,2,0),VLOOKUP(D512,[1]Radicacion!$J$2:$L$30174,2,0))&lt;&gt;"","NO EXIGIBLES"),""),"")</f>
        <v>NO EXIGIBLES</v>
      </c>
    </row>
    <row r="513" spans="1:38" x14ac:dyDescent="0.25">
      <c r="A513" s="20">
        <v>505</v>
      </c>
      <c r="B513" s="21" t="s">
        <v>44</v>
      </c>
      <c r="C513" s="20" t="s">
        <v>91</v>
      </c>
      <c r="D513" s="20" t="s">
        <v>1187</v>
      </c>
      <c r="E513" s="22">
        <v>43668</v>
      </c>
      <c r="F513" s="22">
        <v>43686</v>
      </c>
      <c r="G513" s="23">
        <v>278800</v>
      </c>
      <c r="H513" s="24">
        <v>0</v>
      </c>
      <c r="I513" s="31"/>
      <c r="J513" s="24">
        <v>0</v>
      </c>
      <c r="K513" s="24">
        <v>254735</v>
      </c>
      <c r="L513" s="24">
        <v>0</v>
      </c>
      <c r="M513" s="24">
        <v>0</v>
      </c>
      <c r="N513" s="24">
        <v>254735</v>
      </c>
      <c r="O513" s="24">
        <v>24065</v>
      </c>
      <c r="P513" s="26" t="s">
        <v>1188</v>
      </c>
      <c r="Q513" s="23">
        <v>278800</v>
      </c>
      <c r="R513" s="24">
        <v>0</v>
      </c>
      <c r="S513" s="24">
        <v>0</v>
      </c>
      <c r="T513" s="22" t="s">
        <v>48</v>
      </c>
      <c r="U513" s="24">
        <v>0</v>
      </c>
      <c r="V513" s="23" t="s">
        <v>1189</v>
      </c>
      <c r="W513" s="22">
        <v>43706</v>
      </c>
      <c r="X513" s="24">
        <v>24065</v>
      </c>
      <c r="Y513" s="22">
        <v>43769</v>
      </c>
      <c r="Z513" s="24">
        <v>24065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Verificar Valores</v>
      </c>
      <c r="AL513" t="str">
        <f>IF(D513&lt;&gt;"",IF(AK513&lt;&gt;"OK",IF(IFERROR(VLOOKUP(C513&amp;D513,[1]Radicacion!$J$2:$EI$30174,2,0),VLOOKUP(D513,[1]Radicacion!$J$2:$L$30174,2,0))&lt;&gt;"","NO EXIGIBLES"),""),"")</f>
        <v>NO EXIGIBLES</v>
      </c>
    </row>
    <row r="514" spans="1:38" x14ac:dyDescent="0.25">
      <c r="A514" s="20">
        <v>506</v>
      </c>
      <c r="B514" s="21" t="s">
        <v>44</v>
      </c>
      <c r="C514" s="20" t="s">
        <v>91</v>
      </c>
      <c r="D514" s="20" t="s">
        <v>1190</v>
      </c>
      <c r="E514" s="22">
        <v>43669</v>
      </c>
      <c r="F514" s="22">
        <v>43686</v>
      </c>
      <c r="G514" s="23">
        <v>73632</v>
      </c>
      <c r="H514" s="24">
        <v>0</v>
      </c>
      <c r="I514" s="31"/>
      <c r="J514" s="24">
        <v>0</v>
      </c>
      <c r="K514" s="24">
        <v>59112</v>
      </c>
      <c r="L514" s="24">
        <v>0</v>
      </c>
      <c r="M514" s="24">
        <v>0</v>
      </c>
      <c r="N514" s="24">
        <v>59112</v>
      </c>
      <c r="O514" s="24">
        <v>14520</v>
      </c>
      <c r="P514" s="26" t="s">
        <v>1191</v>
      </c>
      <c r="Q514" s="23">
        <v>73632</v>
      </c>
      <c r="R514" s="24">
        <v>0</v>
      </c>
      <c r="S514" s="24">
        <v>0</v>
      </c>
      <c r="T514" s="22" t="s">
        <v>48</v>
      </c>
      <c r="U514" s="24">
        <v>0</v>
      </c>
      <c r="V514" s="23" t="s">
        <v>1192</v>
      </c>
      <c r="W514" s="22">
        <v>43706</v>
      </c>
      <c r="X514" s="24">
        <v>14520</v>
      </c>
      <c r="Y514" s="22">
        <v>43767</v>
      </c>
      <c r="Z514" s="24">
        <v>14520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tr">
        <f t="shared" si="7"/>
        <v>Verificar Valores</v>
      </c>
      <c r="AL514" t="str">
        <f>IF(D514&lt;&gt;"",IF(AK514&lt;&gt;"OK",IF(IFERROR(VLOOKUP(C514&amp;D514,[1]Radicacion!$J$2:$EI$30174,2,0),VLOOKUP(D514,[1]Radicacion!$J$2:$L$30174,2,0))&lt;&gt;"","NO EXIGIBLES"),""),"")</f>
        <v>NO EXIGIBLES</v>
      </c>
    </row>
    <row r="515" spans="1:38" x14ac:dyDescent="0.25">
      <c r="A515" s="20">
        <v>507</v>
      </c>
      <c r="B515" s="21" t="s">
        <v>44</v>
      </c>
      <c r="C515" s="20" t="s">
        <v>91</v>
      </c>
      <c r="D515" s="20" t="s">
        <v>1193</v>
      </c>
      <c r="E515" s="22">
        <v>43673</v>
      </c>
      <c r="F515" s="22">
        <v>43686</v>
      </c>
      <c r="G515" s="23">
        <v>76246</v>
      </c>
      <c r="H515" s="24">
        <v>0</v>
      </c>
      <c r="I515" s="31"/>
      <c r="J515" s="24">
        <v>0</v>
      </c>
      <c r="K515" s="24">
        <v>52581</v>
      </c>
      <c r="L515" s="24">
        <v>0</v>
      </c>
      <c r="M515" s="24">
        <v>0</v>
      </c>
      <c r="N515" s="24">
        <v>52581</v>
      </c>
      <c r="O515" s="24">
        <v>23665</v>
      </c>
      <c r="P515" s="26" t="s">
        <v>1194</v>
      </c>
      <c r="Q515" s="23">
        <v>76246</v>
      </c>
      <c r="R515" s="24">
        <v>0</v>
      </c>
      <c r="S515" s="24">
        <v>0</v>
      </c>
      <c r="T515" s="22" t="s">
        <v>48</v>
      </c>
      <c r="U515" s="24">
        <v>0</v>
      </c>
      <c r="V515" s="23" t="s">
        <v>1195</v>
      </c>
      <c r="W515" s="22">
        <v>43706</v>
      </c>
      <c r="X515" s="24">
        <v>23665</v>
      </c>
      <c r="Y515" s="22">
        <v>43768</v>
      </c>
      <c r="Z515" s="24">
        <v>23665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Verificar Valores</v>
      </c>
      <c r="AL515" t="str">
        <f>IF(D515&lt;&gt;"",IF(AK515&lt;&gt;"OK",IF(IFERROR(VLOOKUP(C515&amp;D515,[1]Radicacion!$J$2:$EI$30174,2,0),VLOOKUP(D515,[1]Radicacion!$J$2:$L$30174,2,0))&lt;&gt;"","NO EXIGIBLES"),""),"")</f>
        <v>NO EXIGIBLES</v>
      </c>
    </row>
    <row r="516" spans="1:38" x14ac:dyDescent="0.25">
      <c r="A516" s="20">
        <v>508</v>
      </c>
      <c r="B516" s="21" t="s">
        <v>44</v>
      </c>
      <c r="C516" s="20" t="s">
        <v>91</v>
      </c>
      <c r="D516" s="20" t="s">
        <v>1196</v>
      </c>
      <c r="E516" s="22">
        <v>43674</v>
      </c>
      <c r="F516" s="22">
        <v>43686</v>
      </c>
      <c r="G516" s="23">
        <v>29600</v>
      </c>
      <c r="H516" s="24">
        <v>0</v>
      </c>
      <c r="I516" s="31"/>
      <c r="J516" s="24">
        <v>0</v>
      </c>
      <c r="K516" s="24">
        <v>21764</v>
      </c>
      <c r="L516" s="24">
        <v>0</v>
      </c>
      <c r="M516" s="24">
        <v>0</v>
      </c>
      <c r="N516" s="24">
        <v>21764</v>
      </c>
      <c r="O516" s="24">
        <v>7836</v>
      </c>
      <c r="P516" s="26" t="s">
        <v>1197</v>
      </c>
      <c r="Q516" s="23">
        <v>29600</v>
      </c>
      <c r="R516" s="24">
        <v>0</v>
      </c>
      <c r="S516" s="24">
        <v>0</v>
      </c>
      <c r="T516" s="22" t="s">
        <v>48</v>
      </c>
      <c r="U516" s="24">
        <v>0</v>
      </c>
      <c r="V516" s="23" t="s">
        <v>1198</v>
      </c>
      <c r="W516" s="22">
        <v>43706</v>
      </c>
      <c r="X516" s="24">
        <v>7836</v>
      </c>
      <c r="Y516" s="22">
        <v>43767</v>
      </c>
      <c r="Z516" s="24">
        <v>7836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Verificar Valores</v>
      </c>
      <c r="AL516" t="str">
        <f>IF(D516&lt;&gt;"",IF(AK516&lt;&gt;"OK",IF(IFERROR(VLOOKUP(C516&amp;D516,[1]Radicacion!$J$2:$EI$30174,2,0),VLOOKUP(D516,[1]Radicacion!$J$2:$L$30174,2,0))&lt;&gt;"","NO EXIGIBLES"),""),"")</f>
        <v>NO EXIGIBLES</v>
      </c>
    </row>
    <row r="517" spans="1:38" x14ac:dyDescent="0.25">
      <c r="A517" s="20">
        <v>509</v>
      </c>
      <c r="B517" s="21" t="s">
        <v>44</v>
      </c>
      <c r="C517" s="20" t="s">
        <v>91</v>
      </c>
      <c r="D517" s="20" t="s">
        <v>1199</v>
      </c>
      <c r="E517" s="22">
        <v>43674</v>
      </c>
      <c r="F517" s="22">
        <v>43686</v>
      </c>
      <c r="G517" s="23">
        <v>309776</v>
      </c>
      <c r="H517" s="24">
        <v>0</v>
      </c>
      <c r="I517" s="31"/>
      <c r="J517" s="24">
        <v>92026</v>
      </c>
      <c r="K517" s="24">
        <v>217750</v>
      </c>
      <c r="L517" s="24">
        <v>0</v>
      </c>
      <c r="M517" s="24">
        <v>0</v>
      </c>
      <c r="N517" s="24">
        <v>309776</v>
      </c>
      <c r="O517" s="24">
        <v>0</v>
      </c>
      <c r="P517" s="26" t="s">
        <v>1200</v>
      </c>
      <c r="Q517" s="23">
        <v>309776</v>
      </c>
      <c r="R517" s="24">
        <v>0</v>
      </c>
      <c r="S517" s="24">
        <v>0</v>
      </c>
      <c r="T517" s="22" t="s">
        <v>48</v>
      </c>
      <c r="U517" s="24">
        <v>0</v>
      </c>
      <c r="V517" s="23" t="s">
        <v>1201</v>
      </c>
      <c r="W517" s="22">
        <v>43706</v>
      </c>
      <c r="X517" s="24">
        <v>92026</v>
      </c>
      <c r="Y517" s="22">
        <v>43768</v>
      </c>
      <c r="Z517" s="24">
        <v>0</v>
      </c>
      <c r="AA517" s="31"/>
      <c r="AB517" s="24">
        <v>92026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OK</v>
      </c>
      <c r="AL517" t="str">
        <f>IF(D517&lt;&gt;"",IF(AK517&lt;&gt;"OK",IF(IFERROR(VLOOKUP(C517&amp;D517,[1]Radicacion!$J$2:$EI$30174,2,0),VLOOKUP(D517,[1]Radicacion!$J$2:$L$30174,2,0))&lt;&gt;"","NO EXIGIBLES"),""),"")</f>
        <v/>
      </c>
    </row>
    <row r="518" spans="1:38" x14ac:dyDescent="0.25">
      <c r="A518" s="20">
        <v>510</v>
      </c>
      <c r="B518" s="21" t="s">
        <v>44</v>
      </c>
      <c r="C518" s="20" t="s">
        <v>91</v>
      </c>
      <c r="D518" s="20" t="s">
        <v>1202</v>
      </c>
      <c r="E518" s="22">
        <v>43675</v>
      </c>
      <c r="F518" s="22">
        <v>43686</v>
      </c>
      <c r="G518" s="23">
        <v>28300</v>
      </c>
      <c r="H518" s="24">
        <v>0</v>
      </c>
      <c r="I518" s="31"/>
      <c r="J518" s="24">
        <v>0</v>
      </c>
      <c r="K518" s="24">
        <v>23132</v>
      </c>
      <c r="L518" s="24">
        <v>0</v>
      </c>
      <c r="M518" s="24">
        <v>0</v>
      </c>
      <c r="N518" s="24">
        <v>23132</v>
      </c>
      <c r="O518" s="24">
        <v>5168</v>
      </c>
      <c r="P518" s="26" t="s">
        <v>1203</v>
      </c>
      <c r="Q518" s="23">
        <v>28300</v>
      </c>
      <c r="R518" s="24">
        <v>0</v>
      </c>
      <c r="S518" s="24">
        <v>0</v>
      </c>
      <c r="T518" s="22" t="s">
        <v>48</v>
      </c>
      <c r="U518" s="24">
        <v>0</v>
      </c>
      <c r="V518" s="23" t="s">
        <v>1204</v>
      </c>
      <c r="W518" s="22">
        <v>43706</v>
      </c>
      <c r="X518" s="24">
        <v>5168</v>
      </c>
      <c r="Y518" s="22">
        <v>43767</v>
      </c>
      <c r="Z518" s="24">
        <v>5168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Verificar Valores</v>
      </c>
      <c r="AL518" t="str">
        <f>IF(D518&lt;&gt;"",IF(AK518&lt;&gt;"OK",IF(IFERROR(VLOOKUP(C518&amp;D518,[1]Radicacion!$J$2:$EI$30174,2,0),VLOOKUP(D518,[1]Radicacion!$J$2:$L$30174,2,0))&lt;&gt;"","NO EXIGIBLES"),""),"")</f>
        <v>NO EXIGIBLES</v>
      </c>
    </row>
    <row r="519" spans="1:38" x14ac:dyDescent="0.25">
      <c r="A519" s="20">
        <v>511</v>
      </c>
      <c r="B519" s="21" t="s">
        <v>44</v>
      </c>
      <c r="C519" s="20" t="s">
        <v>91</v>
      </c>
      <c r="D519" s="20" t="s">
        <v>1205</v>
      </c>
      <c r="E519" s="22">
        <v>43676</v>
      </c>
      <c r="F519" s="22">
        <v>43686</v>
      </c>
      <c r="G519" s="23">
        <v>32553</v>
      </c>
      <c r="H519" s="24">
        <v>0</v>
      </c>
      <c r="I519" s="31"/>
      <c r="J519" s="24">
        <v>0</v>
      </c>
      <c r="K519" s="24">
        <v>29920</v>
      </c>
      <c r="L519" s="24">
        <v>0</v>
      </c>
      <c r="M519" s="24">
        <v>0</v>
      </c>
      <c r="N519" s="24">
        <v>29920</v>
      </c>
      <c r="O519" s="24">
        <v>2633</v>
      </c>
      <c r="P519" s="26" t="s">
        <v>1206</v>
      </c>
      <c r="Q519" s="23">
        <v>32553</v>
      </c>
      <c r="R519" s="24">
        <v>0</v>
      </c>
      <c r="S519" s="24">
        <v>0</v>
      </c>
      <c r="T519" s="22" t="s">
        <v>48</v>
      </c>
      <c r="U519" s="24">
        <v>0</v>
      </c>
      <c r="V519" s="23" t="s">
        <v>1207</v>
      </c>
      <c r="W519" s="22">
        <v>43706</v>
      </c>
      <c r="X519" s="24">
        <v>2633</v>
      </c>
      <c r="Y519" s="22">
        <v>43767</v>
      </c>
      <c r="Z519" s="24">
        <v>2633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Verificar Valores</v>
      </c>
      <c r="AL519" t="str">
        <f>IF(D519&lt;&gt;"",IF(AK519&lt;&gt;"OK",IF(IFERROR(VLOOKUP(C519&amp;D519,[1]Radicacion!$J$2:$EI$30174,2,0),VLOOKUP(D519,[1]Radicacion!$J$2:$L$30174,2,0))&lt;&gt;"","NO EXIGIBLES"),""),"")</f>
        <v>NO EXIGIBLES</v>
      </c>
    </row>
    <row r="520" spans="1:38" x14ac:dyDescent="0.25">
      <c r="A520" s="20">
        <v>512</v>
      </c>
      <c r="B520" s="21" t="s">
        <v>44</v>
      </c>
      <c r="C520" s="20" t="s">
        <v>91</v>
      </c>
      <c r="D520" s="20" t="s">
        <v>1208</v>
      </c>
      <c r="E520" s="22">
        <v>43677</v>
      </c>
      <c r="F520" s="22">
        <v>43686</v>
      </c>
      <c r="G520" s="23">
        <v>59863</v>
      </c>
      <c r="H520" s="24">
        <v>0</v>
      </c>
      <c r="I520" s="31"/>
      <c r="J520" s="24">
        <v>0</v>
      </c>
      <c r="K520" s="24">
        <v>57231</v>
      </c>
      <c r="L520" s="24">
        <v>0</v>
      </c>
      <c r="M520" s="24">
        <v>0</v>
      </c>
      <c r="N520" s="24">
        <v>57231</v>
      </c>
      <c r="O520" s="24">
        <v>2632</v>
      </c>
      <c r="P520" s="26" t="s">
        <v>1209</v>
      </c>
      <c r="Q520" s="23">
        <v>59863</v>
      </c>
      <c r="R520" s="24">
        <v>0</v>
      </c>
      <c r="S520" s="24">
        <v>0</v>
      </c>
      <c r="T520" s="22" t="s">
        <v>48</v>
      </c>
      <c r="U520" s="24">
        <v>0</v>
      </c>
      <c r="V520" s="23" t="s">
        <v>1210</v>
      </c>
      <c r="W520" s="22">
        <v>43706</v>
      </c>
      <c r="X520" s="24">
        <v>2632</v>
      </c>
      <c r="Y520" s="22">
        <v>43769</v>
      </c>
      <c r="Z520" s="24">
        <v>2632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Verificar Valores</v>
      </c>
      <c r="AL520" t="str">
        <f>IF(D520&lt;&gt;"",IF(AK520&lt;&gt;"OK",IF(IFERROR(VLOOKUP(C520&amp;D520,[1]Radicacion!$J$2:$EI$30174,2,0),VLOOKUP(D520,[1]Radicacion!$J$2:$L$30174,2,0))&lt;&gt;"","NO EXIGIBLES"),""),"")</f>
        <v>NO EXIGIBLES</v>
      </c>
    </row>
    <row r="521" spans="1:38" x14ac:dyDescent="0.25">
      <c r="A521" s="20">
        <v>513</v>
      </c>
      <c r="B521" s="21" t="s">
        <v>44</v>
      </c>
      <c r="C521" s="20" t="s">
        <v>91</v>
      </c>
      <c r="D521" s="20" t="s">
        <v>1211</v>
      </c>
      <c r="E521" s="22">
        <v>43677</v>
      </c>
      <c r="F521" s="22">
        <v>43686</v>
      </c>
      <c r="G521" s="23">
        <v>47453</v>
      </c>
      <c r="H521" s="24">
        <v>0</v>
      </c>
      <c r="I521" s="31"/>
      <c r="J521" s="24">
        <v>0</v>
      </c>
      <c r="K521" s="24">
        <v>32933</v>
      </c>
      <c r="L521" s="24">
        <v>0</v>
      </c>
      <c r="M521" s="24">
        <v>0</v>
      </c>
      <c r="N521" s="24">
        <v>32933</v>
      </c>
      <c r="O521" s="24">
        <v>14520</v>
      </c>
      <c r="P521" s="26" t="s">
        <v>1212</v>
      </c>
      <c r="Q521" s="23">
        <v>47453</v>
      </c>
      <c r="R521" s="24">
        <v>0</v>
      </c>
      <c r="S521" s="24">
        <v>0</v>
      </c>
      <c r="T521" s="22" t="s">
        <v>48</v>
      </c>
      <c r="U521" s="24">
        <v>0</v>
      </c>
      <c r="V521" s="23" t="s">
        <v>1213</v>
      </c>
      <c r="W521" s="22">
        <v>43706</v>
      </c>
      <c r="X521" s="24">
        <v>14520</v>
      </c>
      <c r="Y521" s="22">
        <v>43767</v>
      </c>
      <c r="Z521" s="24">
        <v>14520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Verificar Valores</v>
      </c>
      <c r="AL521" t="str">
        <f>IF(D521&lt;&gt;"",IF(AK521&lt;&gt;"OK",IF(IFERROR(VLOOKUP(C521&amp;D521,[1]Radicacion!$J$2:$EI$30174,2,0),VLOOKUP(D521,[1]Radicacion!$J$2:$L$30174,2,0))&lt;&gt;"","NO EXIGIBLES"),""),"")</f>
        <v>NO EXIGIBLES</v>
      </c>
    </row>
    <row r="522" spans="1:38" x14ac:dyDescent="0.25">
      <c r="A522" s="20">
        <v>514</v>
      </c>
      <c r="B522" s="21" t="s">
        <v>1214</v>
      </c>
      <c r="C522" s="20" t="s">
        <v>91</v>
      </c>
      <c r="D522" s="20" t="s">
        <v>1215</v>
      </c>
      <c r="E522" s="22">
        <v>43678</v>
      </c>
      <c r="F522" s="22">
        <v>43717</v>
      </c>
      <c r="G522" s="23">
        <v>267413</v>
      </c>
      <c r="H522" s="24">
        <v>0</v>
      </c>
      <c r="I522" s="31"/>
      <c r="J522" s="24">
        <v>0</v>
      </c>
      <c r="K522" s="24">
        <v>220824</v>
      </c>
      <c r="L522" s="24">
        <v>0</v>
      </c>
      <c r="M522" s="24">
        <v>0</v>
      </c>
      <c r="N522" s="24">
        <v>220824</v>
      </c>
      <c r="O522" s="24">
        <v>46589</v>
      </c>
      <c r="P522" s="26" t="s">
        <v>1216</v>
      </c>
      <c r="Q522" s="23">
        <v>267413</v>
      </c>
      <c r="R522" s="24">
        <v>0</v>
      </c>
      <c r="S522" s="24">
        <v>0</v>
      </c>
      <c r="T522" s="22" t="s">
        <v>48</v>
      </c>
      <c r="U522" s="24">
        <v>0</v>
      </c>
      <c r="V522" s="23" t="s">
        <v>1217</v>
      </c>
      <c r="W522" s="22">
        <v>43733</v>
      </c>
      <c r="X522" s="24">
        <v>46589</v>
      </c>
      <c r="Y522" s="22" t="s">
        <v>56</v>
      </c>
      <c r="Z522" s="24">
        <v>46589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85" si="8">IF(A522&lt;&gt;"",IF(O522-AG522=0,"OK","Verificar Valores"),"")</f>
        <v>Verificar Valores</v>
      </c>
      <c r="AL522" t="str">
        <f>IF(D522&lt;&gt;"",IF(AK522&lt;&gt;"OK",IF(IFERROR(VLOOKUP(C522&amp;D522,[1]Radicacion!$J$2:$EI$30174,2,0),VLOOKUP(D522,[1]Radicacion!$J$2:$L$30174,2,0))&lt;&gt;"","NO EXIGIBLES"),""),"")</f>
        <v>NO EXIGIBLES</v>
      </c>
    </row>
    <row r="523" spans="1:38" x14ac:dyDescent="0.25">
      <c r="A523" s="20">
        <v>515</v>
      </c>
      <c r="B523" s="21" t="s">
        <v>1214</v>
      </c>
      <c r="C523" s="20" t="s">
        <v>91</v>
      </c>
      <c r="D523" s="20" t="s">
        <v>1218</v>
      </c>
      <c r="E523" s="22">
        <v>43682</v>
      </c>
      <c r="F523" s="22">
        <v>43717</v>
      </c>
      <c r="G523" s="23">
        <v>36046</v>
      </c>
      <c r="H523" s="24">
        <v>0</v>
      </c>
      <c r="I523" s="31"/>
      <c r="J523" s="24">
        <v>0</v>
      </c>
      <c r="K523" s="24">
        <v>31272</v>
      </c>
      <c r="L523" s="24">
        <v>0</v>
      </c>
      <c r="M523" s="24">
        <v>0</v>
      </c>
      <c r="N523" s="24">
        <v>31272</v>
      </c>
      <c r="O523" s="24">
        <v>4774</v>
      </c>
      <c r="P523" s="26" t="s">
        <v>1219</v>
      </c>
      <c r="Q523" s="23">
        <v>36046</v>
      </c>
      <c r="R523" s="24">
        <v>0</v>
      </c>
      <c r="S523" s="24">
        <v>0</v>
      </c>
      <c r="T523" s="22" t="s">
        <v>48</v>
      </c>
      <c r="U523" s="24">
        <v>0</v>
      </c>
      <c r="V523" s="23" t="s">
        <v>1220</v>
      </c>
      <c r="W523" s="22">
        <v>43734</v>
      </c>
      <c r="X523" s="24">
        <v>4774</v>
      </c>
      <c r="Y523" s="22" t="s">
        <v>56</v>
      </c>
      <c r="Z523" s="24">
        <v>4774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Verificar Valores</v>
      </c>
      <c r="AL523" t="str">
        <f>IF(D523&lt;&gt;"",IF(AK523&lt;&gt;"OK",IF(IFERROR(VLOOKUP(C523&amp;D523,[1]Radicacion!$J$2:$EI$30174,2,0),VLOOKUP(D523,[1]Radicacion!$J$2:$L$30174,2,0))&lt;&gt;"","NO EXIGIBLES"),""),"")</f>
        <v>NO EXIGIBLES</v>
      </c>
    </row>
    <row r="524" spans="1:38" x14ac:dyDescent="0.25">
      <c r="A524" s="20">
        <v>516</v>
      </c>
      <c r="B524" s="21" t="s">
        <v>1214</v>
      </c>
      <c r="C524" s="20" t="s">
        <v>91</v>
      </c>
      <c r="D524" s="20" t="s">
        <v>1221</v>
      </c>
      <c r="E524" s="22">
        <v>43685</v>
      </c>
      <c r="F524" s="22">
        <v>43717</v>
      </c>
      <c r="G524" s="23">
        <v>22100</v>
      </c>
      <c r="H524" s="24">
        <v>0</v>
      </c>
      <c r="I524" s="31"/>
      <c r="J524" s="24">
        <v>0</v>
      </c>
      <c r="K524" s="24">
        <v>10068</v>
      </c>
      <c r="L524" s="24">
        <v>0</v>
      </c>
      <c r="M524" s="24">
        <v>0</v>
      </c>
      <c r="N524" s="24">
        <v>10068</v>
      </c>
      <c r="O524" s="24">
        <v>12032</v>
      </c>
      <c r="P524" s="26" t="s">
        <v>1222</v>
      </c>
      <c r="Q524" s="23">
        <v>22100</v>
      </c>
      <c r="R524" s="24">
        <v>0</v>
      </c>
      <c r="S524" s="24">
        <v>0</v>
      </c>
      <c r="T524" s="22" t="s">
        <v>48</v>
      </c>
      <c r="U524" s="24">
        <v>0</v>
      </c>
      <c r="V524" s="23" t="s">
        <v>1223</v>
      </c>
      <c r="W524" s="22">
        <v>43733</v>
      </c>
      <c r="X524" s="24">
        <v>12032</v>
      </c>
      <c r="Y524" s="22" t="s">
        <v>56</v>
      </c>
      <c r="Z524" s="24">
        <v>12032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Verificar Valores</v>
      </c>
      <c r="AL524" t="str">
        <f>IF(D524&lt;&gt;"",IF(AK524&lt;&gt;"OK",IF(IFERROR(VLOOKUP(C524&amp;D524,[1]Radicacion!$J$2:$EI$30174,2,0),VLOOKUP(D524,[1]Radicacion!$J$2:$L$30174,2,0))&lt;&gt;"","NO EXIGIBLES"),""),"")</f>
        <v>NO EXIGIBLES</v>
      </c>
    </row>
    <row r="525" spans="1:38" x14ac:dyDescent="0.25">
      <c r="A525" s="20">
        <v>517</v>
      </c>
      <c r="B525" s="21" t="s">
        <v>1214</v>
      </c>
      <c r="C525" s="20" t="s">
        <v>91</v>
      </c>
      <c r="D525" s="20" t="s">
        <v>1224</v>
      </c>
      <c r="E525" s="22">
        <v>43685</v>
      </c>
      <c r="F525" s="22">
        <v>43717</v>
      </c>
      <c r="G525" s="23">
        <v>22100</v>
      </c>
      <c r="H525" s="24">
        <v>0</v>
      </c>
      <c r="I525" s="31"/>
      <c r="J525" s="24">
        <v>0</v>
      </c>
      <c r="K525" s="24">
        <v>10068</v>
      </c>
      <c r="L525" s="24">
        <v>0</v>
      </c>
      <c r="M525" s="24">
        <v>0</v>
      </c>
      <c r="N525" s="24">
        <v>10068</v>
      </c>
      <c r="O525" s="24">
        <v>12032</v>
      </c>
      <c r="P525" s="26" t="s">
        <v>1225</v>
      </c>
      <c r="Q525" s="23">
        <v>22100</v>
      </c>
      <c r="R525" s="24">
        <v>0</v>
      </c>
      <c r="S525" s="24">
        <v>0</v>
      </c>
      <c r="T525" s="22" t="s">
        <v>48</v>
      </c>
      <c r="U525" s="24">
        <v>0</v>
      </c>
      <c r="V525" s="23" t="s">
        <v>1226</v>
      </c>
      <c r="W525" s="22">
        <v>43733</v>
      </c>
      <c r="X525" s="24">
        <v>12032</v>
      </c>
      <c r="Y525" s="22" t="s">
        <v>56</v>
      </c>
      <c r="Z525" s="24">
        <v>12032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Verificar Valores</v>
      </c>
      <c r="AL525" t="str">
        <f>IF(D525&lt;&gt;"",IF(AK525&lt;&gt;"OK",IF(IFERROR(VLOOKUP(C525&amp;D525,[1]Radicacion!$J$2:$EI$30174,2,0),VLOOKUP(D525,[1]Radicacion!$J$2:$L$30174,2,0))&lt;&gt;"","NO EXIGIBLES"),""),"")</f>
        <v>NO EXIGIBLES</v>
      </c>
    </row>
    <row r="526" spans="1:38" x14ac:dyDescent="0.25">
      <c r="A526" s="20">
        <v>518</v>
      </c>
      <c r="B526" s="21" t="s">
        <v>1214</v>
      </c>
      <c r="C526" s="20" t="s">
        <v>91</v>
      </c>
      <c r="D526" s="20" t="s">
        <v>1227</v>
      </c>
      <c r="E526" s="22">
        <v>43688</v>
      </c>
      <c r="F526" s="22">
        <v>43717</v>
      </c>
      <c r="G526" s="23">
        <v>92941</v>
      </c>
      <c r="H526" s="24">
        <v>0</v>
      </c>
      <c r="I526" s="31"/>
      <c r="J526" s="24">
        <v>2633</v>
      </c>
      <c r="K526" s="24">
        <v>79908</v>
      </c>
      <c r="L526" s="24">
        <v>0</v>
      </c>
      <c r="M526" s="24">
        <v>0</v>
      </c>
      <c r="N526" s="24">
        <v>82541</v>
      </c>
      <c r="O526" s="24">
        <v>10400</v>
      </c>
      <c r="P526" s="26" t="s">
        <v>1228</v>
      </c>
      <c r="Q526" s="23">
        <v>92941</v>
      </c>
      <c r="R526" s="24">
        <v>0</v>
      </c>
      <c r="S526" s="24">
        <v>0</v>
      </c>
      <c r="T526" s="22" t="s">
        <v>48</v>
      </c>
      <c r="U526" s="24">
        <v>0</v>
      </c>
      <c r="V526" s="23" t="s">
        <v>1229</v>
      </c>
      <c r="W526" s="22">
        <v>43738</v>
      </c>
      <c r="X526" s="24">
        <v>13033</v>
      </c>
      <c r="Y526" s="22">
        <v>43826</v>
      </c>
      <c r="Z526" s="24">
        <v>10400</v>
      </c>
      <c r="AA526" s="31"/>
      <c r="AB526" s="24">
        <v>2633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Verificar Valores</v>
      </c>
      <c r="AL526" t="str">
        <f>IF(D526&lt;&gt;"",IF(AK526&lt;&gt;"OK",IF(IFERROR(VLOOKUP(C526&amp;D526,[1]Radicacion!$J$2:$EI$30174,2,0),VLOOKUP(D526,[1]Radicacion!$J$2:$L$30174,2,0))&lt;&gt;"","NO EXIGIBLES"),""),"")</f>
        <v>NO EXIGIBLES</v>
      </c>
    </row>
    <row r="527" spans="1:38" x14ac:dyDescent="0.25">
      <c r="A527" s="20">
        <v>519</v>
      </c>
      <c r="B527" s="21" t="s">
        <v>1214</v>
      </c>
      <c r="C527" s="20" t="s">
        <v>91</v>
      </c>
      <c r="D527" s="20" t="s">
        <v>1230</v>
      </c>
      <c r="E527" s="22">
        <v>43693</v>
      </c>
      <c r="F527" s="22">
        <v>43717</v>
      </c>
      <c r="G527" s="23">
        <v>60800</v>
      </c>
      <c r="H527" s="24">
        <v>0</v>
      </c>
      <c r="I527" s="31"/>
      <c r="J527" s="24">
        <v>0</v>
      </c>
      <c r="K527" s="24">
        <v>32654</v>
      </c>
      <c r="L527" s="24">
        <v>0</v>
      </c>
      <c r="M527" s="24">
        <v>0</v>
      </c>
      <c r="N527" s="24">
        <v>32654</v>
      </c>
      <c r="O527" s="24">
        <v>28146</v>
      </c>
      <c r="P527" s="26" t="s">
        <v>1231</v>
      </c>
      <c r="Q527" s="23">
        <v>60800</v>
      </c>
      <c r="R527" s="24">
        <v>0</v>
      </c>
      <c r="S527" s="24">
        <v>0</v>
      </c>
      <c r="T527" s="22" t="s">
        <v>48</v>
      </c>
      <c r="U527" s="24">
        <v>0</v>
      </c>
      <c r="V527" s="23" t="s">
        <v>1232</v>
      </c>
      <c r="W527" s="22">
        <v>43733</v>
      </c>
      <c r="X527" s="24">
        <v>28146</v>
      </c>
      <c r="Y527" s="22" t="s">
        <v>56</v>
      </c>
      <c r="Z527" s="24">
        <v>28146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tr">
        <f t="shared" si="8"/>
        <v>Verificar Valores</v>
      </c>
      <c r="AL527" t="str">
        <f>IF(D527&lt;&gt;"",IF(AK527&lt;&gt;"OK",IF(IFERROR(VLOOKUP(C527&amp;D527,[1]Radicacion!$J$2:$EI$30174,2,0),VLOOKUP(D527,[1]Radicacion!$J$2:$L$30174,2,0))&lt;&gt;"","NO EXIGIBLES"),""),"")</f>
        <v>NO EXIGIBLES</v>
      </c>
    </row>
    <row r="528" spans="1:38" x14ac:dyDescent="0.25">
      <c r="A528" s="20">
        <v>520</v>
      </c>
      <c r="B528" s="21" t="s">
        <v>1214</v>
      </c>
      <c r="C528" s="20" t="s">
        <v>91</v>
      </c>
      <c r="D528" s="20" t="s">
        <v>1233</v>
      </c>
      <c r="E528" s="22">
        <v>43697</v>
      </c>
      <c r="F528" s="22">
        <v>43717</v>
      </c>
      <c r="G528" s="23">
        <v>22100</v>
      </c>
      <c r="H528" s="24">
        <v>0</v>
      </c>
      <c r="I528" s="31"/>
      <c r="J528" s="24">
        <v>0</v>
      </c>
      <c r="K528" s="24">
        <v>10068</v>
      </c>
      <c r="L528" s="24">
        <v>0</v>
      </c>
      <c r="M528" s="24">
        <v>0</v>
      </c>
      <c r="N528" s="24">
        <v>10068</v>
      </c>
      <c r="O528" s="24">
        <v>12032</v>
      </c>
      <c r="P528" s="26" t="s">
        <v>1234</v>
      </c>
      <c r="Q528" s="23">
        <v>22100</v>
      </c>
      <c r="R528" s="24">
        <v>0</v>
      </c>
      <c r="S528" s="24">
        <v>0</v>
      </c>
      <c r="T528" s="22" t="s">
        <v>48</v>
      </c>
      <c r="U528" s="24">
        <v>0</v>
      </c>
      <c r="V528" s="23" t="s">
        <v>1235</v>
      </c>
      <c r="W528" s="22">
        <v>43733</v>
      </c>
      <c r="X528" s="24">
        <v>12032</v>
      </c>
      <c r="Y528" s="22" t="s">
        <v>56</v>
      </c>
      <c r="Z528" s="24">
        <v>12032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Verificar Valores</v>
      </c>
      <c r="AL528" t="str">
        <f>IF(D528&lt;&gt;"",IF(AK528&lt;&gt;"OK",IF(IFERROR(VLOOKUP(C528&amp;D528,[1]Radicacion!$J$2:$EI$30174,2,0),VLOOKUP(D528,[1]Radicacion!$J$2:$L$30174,2,0))&lt;&gt;"","NO EXIGIBLES"),""),"")</f>
        <v>NO EXIGIBLES</v>
      </c>
    </row>
    <row r="529" spans="1:38" x14ac:dyDescent="0.25">
      <c r="A529" s="20">
        <v>521</v>
      </c>
      <c r="B529" s="21" t="s">
        <v>44</v>
      </c>
      <c r="C529" s="20" t="s">
        <v>91</v>
      </c>
      <c r="D529" s="20" t="s">
        <v>1236</v>
      </c>
      <c r="E529" s="22">
        <v>43709</v>
      </c>
      <c r="F529" s="22">
        <v>43747</v>
      </c>
      <c r="G529" s="23">
        <v>65837</v>
      </c>
      <c r="H529" s="24">
        <v>0</v>
      </c>
      <c r="I529" s="31"/>
      <c r="J529" s="24">
        <v>0</v>
      </c>
      <c r="K529" s="24">
        <v>51088</v>
      </c>
      <c r="L529" s="24">
        <v>0</v>
      </c>
      <c r="M529" s="24">
        <v>0</v>
      </c>
      <c r="N529" s="24">
        <v>51088</v>
      </c>
      <c r="O529" s="24">
        <v>14749</v>
      </c>
      <c r="P529" s="26" t="s">
        <v>1237</v>
      </c>
      <c r="Q529" s="23">
        <v>65837</v>
      </c>
      <c r="R529" s="24">
        <v>0</v>
      </c>
      <c r="S529" s="24">
        <v>0</v>
      </c>
      <c r="T529" s="22" t="s">
        <v>48</v>
      </c>
      <c r="U529" s="24">
        <v>0</v>
      </c>
      <c r="V529" s="23" t="s">
        <v>1238</v>
      </c>
      <c r="W529" s="22">
        <v>43770</v>
      </c>
      <c r="X529" s="24">
        <v>14749</v>
      </c>
      <c r="Y529" s="22">
        <v>43837</v>
      </c>
      <c r="Z529" s="24">
        <v>14749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Verificar Valores</v>
      </c>
      <c r="AL529" t="str">
        <f>IF(D529&lt;&gt;"",IF(AK529&lt;&gt;"OK",IF(IFERROR(VLOOKUP(C529&amp;D529,[1]Radicacion!$J$2:$EI$30174,2,0),VLOOKUP(D529,[1]Radicacion!$J$2:$L$30174,2,0))&lt;&gt;"","NO EXIGIBLES"),""),"")</f>
        <v>NO EXIGIBLES</v>
      </c>
    </row>
    <row r="530" spans="1:38" x14ac:dyDescent="0.25">
      <c r="A530" s="20">
        <v>522</v>
      </c>
      <c r="B530" s="21" t="s">
        <v>44</v>
      </c>
      <c r="C530" s="20" t="s">
        <v>91</v>
      </c>
      <c r="D530" s="20" t="s">
        <v>1239</v>
      </c>
      <c r="E530" s="22">
        <v>43710</v>
      </c>
      <c r="F530" s="22">
        <v>43747</v>
      </c>
      <c r="G530" s="23">
        <v>22100</v>
      </c>
      <c r="H530" s="24">
        <v>0</v>
      </c>
      <c r="I530" s="31"/>
      <c r="J530" s="24">
        <v>12032</v>
      </c>
      <c r="K530" s="24">
        <v>10068</v>
      </c>
      <c r="L530" s="24">
        <v>0</v>
      </c>
      <c r="M530" s="24">
        <v>0</v>
      </c>
      <c r="N530" s="24">
        <v>22100</v>
      </c>
      <c r="O530" s="24">
        <v>0</v>
      </c>
      <c r="P530" s="26" t="s">
        <v>1240</v>
      </c>
      <c r="Q530" s="23">
        <v>22100</v>
      </c>
      <c r="R530" s="24">
        <v>0</v>
      </c>
      <c r="S530" s="24">
        <v>0</v>
      </c>
      <c r="T530" s="22" t="s">
        <v>48</v>
      </c>
      <c r="U530" s="24">
        <v>0</v>
      </c>
      <c r="V530" s="23" t="s">
        <v>1241</v>
      </c>
      <c r="W530" s="22">
        <v>43776</v>
      </c>
      <c r="X530" s="24">
        <v>12032</v>
      </c>
      <c r="Y530" s="22">
        <v>43860</v>
      </c>
      <c r="Z530" s="24">
        <v>0</v>
      </c>
      <c r="AA530" s="31"/>
      <c r="AB530" s="24">
        <v>12032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tr">
        <f t="shared" si="8"/>
        <v>OK</v>
      </c>
      <c r="AL530" t="str">
        <f>IF(D530&lt;&gt;"",IF(AK530&lt;&gt;"OK",IF(IFERROR(VLOOKUP(C530&amp;D530,[1]Radicacion!$J$2:$EI$30174,2,0),VLOOKUP(D530,[1]Radicacion!$J$2:$L$30174,2,0))&lt;&gt;"","NO EXIGIBLES"),""),"")</f>
        <v/>
      </c>
    </row>
    <row r="531" spans="1:38" x14ac:dyDescent="0.25">
      <c r="A531" s="20">
        <v>523</v>
      </c>
      <c r="B531" s="21" t="s">
        <v>44</v>
      </c>
      <c r="C531" s="20" t="s">
        <v>91</v>
      </c>
      <c r="D531" s="20" t="s">
        <v>1242</v>
      </c>
      <c r="E531" s="22">
        <v>43717</v>
      </c>
      <c r="F531" s="22">
        <v>43747</v>
      </c>
      <c r="G531" s="23">
        <v>116236</v>
      </c>
      <c r="H531" s="24">
        <v>0</v>
      </c>
      <c r="I531" s="31"/>
      <c r="J531" s="24">
        <v>0</v>
      </c>
      <c r="K531" s="24">
        <v>93807</v>
      </c>
      <c r="L531" s="24">
        <v>0</v>
      </c>
      <c r="M531" s="24">
        <v>0</v>
      </c>
      <c r="N531" s="24">
        <v>93807</v>
      </c>
      <c r="O531" s="24">
        <v>22429</v>
      </c>
      <c r="P531" s="26" t="s">
        <v>1243</v>
      </c>
      <c r="Q531" s="23">
        <v>116236</v>
      </c>
      <c r="R531" s="24">
        <v>0</v>
      </c>
      <c r="S531" s="24">
        <v>0</v>
      </c>
      <c r="T531" s="22" t="s">
        <v>48</v>
      </c>
      <c r="U531" s="24">
        <v>0</v>
      </c>
      <c r="V531" s="23" t="s">
        <v>1244</v>
      </c>
      <c r="W531" s="22">
        <v>43770</v>
      </c>
      <c r="X531" s="24">
        <v>22429</v>
      </c>
      <c r="Y531" s="22">
        <v>43837</v>
      </c>
      <c r="Z531" s="24">
        <v>22429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Verificar Valores</v>
      </c>
      <c r="AL531" t="str">
        <f>IF(D531&lt;&gt;"",IF(AK531&lt;&gt;"OK",IF(IFERROR(VLOOKUP(C531&amp;D531,[1]Radicacion!$J$2:$EI$30174,2,0),VLOOKUP(D531,[1]Radicacion!$J$2:$L$30174,2,0))&lt;&gt;"","NO EXIGIBLES"),""),"")</f>
        <v>NO EXIGIBLES</v>
      </c>
    </row>
    <row r="532" spans="1:38" x14ac:dyDescent="0.25">
      <c r="A532" s="20">
        <v>524</v>
      </c>
      <c r="B532" s="21" t="s">
        <v>44</v>
      </c>
      <c r="C532" s="20" t="s">
        <v>91</v>
      </c>
      <c r="D532" s="20" t="s">
        <v>1245</v>
      </c>
      <c r="E532" s="22">
        <v>43717</v>
      </c>
      <c r="F532" s="22">
        <v>43747</v>
      </c>
      <c r="G532" s="23">
        <v>81958</v>
      </c>
      <c r="H532" s="24">
        <v>0</v>
      </c>
      <c r="I532" s="31"/>
      <c r="J532" s="24">
        <v>0</v>
      </c>
      <c r="K532" s="24">
        <v>53404</v>
      </c>
      <c r="L532" s="24">
        <v>0</v>
      </c>
      <c r="M532" s="24">
        <v>0</v>
      </c>
      <c r="N532" s="24">
        <v>53404</v>
      </c>
      <c r="O532" s="24">
        <v>28554</v>
      </c>
      <c r="P532" s="26" t="s">
        <v>1246</v>
      </c>
      <c r="Q532" s="23">
        <v>81958</v>
      </c>
      <c r="R532" s="24">
        <v>0</v>
      </c>
      <c r="S532" s="24">
        <v>0</v>
      </c>
      <c r="T532" s="22" t="s">
        <v>48</v>
      </c>
      <c r="U532" s="24">
        <v>0</v>
      </c>
      <c r="V532" s="23" t="s">
        <v>1247</v>
      </c>
      <c r="W532" s="22">
        <v>43770</v>
      </c>
      <c r="X532" s="24">
        <v>28554</v>
      </c>
      <c r="Y532" s="22">
        <v>43837</v>
      </c>
      <c r="Z532" s="24">
        <v>28554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Verificar Valores</v>
      </c>
      <c r="AL532" t="str">
        <f>IF(D532&lt;&gt;"",IF(AK532&lt;&gt;"OK",IF(IFERROR(VLOOKUP(C532&amp;D532,[1]Radicacion!$J$2:$EI$30174,2,0),VLOOKUP(D532,[1]Radicacion!$J$2:$L$30174,2,0))&lt;&gt;"","NO EXIGIBLES"),""),"")</f>
        <v>NO EXIGIBLES</v>
      </c>
    </row>
    <row r="533" spans="1:38" x14ac:dyDescent="0.25">
      <c r="A533" s="20">
        <v>525</v>
      </c>
      <c r="B533" s="21" t="s">
        <v>44</v>
      </c>
      <c r="C533" s="20" t="s">
        <v>91</v>
      </c>
      <c r="D533" s="20" t="s">
        <v>1248</v>
      </c>
      <c r="E533" s="22">
        <v>43720</v>
      </c>
      <c r="F533" s="22">
        <v>43747</v>
      </c>
      <c r="G533" s="23">
        <v>30512</v>
      </c>
      <c r="H533" s="24">
        <v>0</v>
      </c>
      <c r="I533" s="31"/>
      <c r="J533" s="24">
        <v>0</v>
      </c>
      <c r="K533" s="24">
        <v>27880</v>
      </c>
      <c r="L533" s="24">
        <v>0</v>
      </c>
      <c r="M533" s="24">
        <v>0</v>
      </c>
      <c r="N533" s="24">
        <v>27880</v>
      </c>
      <c r="O533" s="24">
        <v>2632</v>
      </c>
      <c r="P533" s="26" t="s">
        <v>1249</v>
      </c>
      <c r="Q533" s="23">
        <v>30512</v>
      </c>
      <c r="R533" s="24">
        <v>0</v>
      </c>
      <c r="S533" s="24">
        <v>0</v>
      </c>
      <c r="T533" s="22" t="s">
        <v>48</v>
      </c>
      <c r="U533" s="24">
        <v>0</v>
      </c>
      <c r="V533" s="23" t="s">
        <v>1250</v>
      </c>
      <c r="W533" s="22">
        <v>43770</v>
      </c>
      <c r="X533" s="24">
        <v>2632</v>
      </c>
      <c r="Y533" s="22">
        <v>43837</v>
      </c>
      <c r="Z533" s="24">
        <v>2632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Verificar Valores</v>
      </c>
      <c r="AL533" t="str">
        <f>IF(D533&lt;&gt;"",IF(AK533&lt;&gt;"OK",IF(IFERROR(VLOOKUP(C533&amp;D533,[1]Radicacion!$J$2:$EI$30174,2,0),VLOOKUP(D533,[1]Radicacion!$J$2:$L$30174,2,0))&lt;&gt;"","NO EXIGIBLES"),""),"")</f>
        <v>NO EXIGIBLES</v>
      </c>
    </row>
    <row r="534" spans="1:38" x14ac:dyDescent="0.25">
      <c r="A534" s="20">
        <v>526</v>
      </c>
      <c r="B534" s="21" t="s">
        <v>44</v>
      </c>
      <c r="C534" s="20" t="s">
        <v>91</v>
      </c>
      <c r="D534" s="20" t="s">
        <v>1251</v>
      </c>
      <c r="E534" s="22">
        <v>43721</v>
      </c>
      <c r="F534" s="22">
        <v>43747</v>
      </c>
      <c r="G534" s="23">
        <v>45500</v>
      </c>
      <c r="H534" s="24">
        <v>0</v>
      </c>
      <c r="I534" s="31"/>
      <c r="J534" s="24">
        <v>0</v>
      </c>
      <c r="K534" s="24">
        <v>31240</v>
      </c>
      <c r="L534" s="24">
        <v>0</v>
      </c>
      <c r="M534" s="24">
        <v>0</v>
      </c>
      <c r="N534" s="24">
        <v>31240</v>
      </c>
      <c r="O534" s="24">
        <v>14260</v>
      </c>
      <c r="P534" s="26" t="s">
        <v>1252</v>
      </c>
      <c r="Q534" s="23">
        <v>45500</v>
      </c>
      <c r="R534" s="24">
        <v>0</v>
      </c>
      <c r="S534" s="24">
        <v>0</v>
      </c>
      <c r="T534" s="22" t="s">
        <v>48</v>
      </c>
      <c r="U534" s="24">
        <v>0</v>
      </c>
      <c r="V534" s="23" t="s">
        <v>1253</v>
      </c>
      <c r="W534" s="22">
        <v>43770</v>
      </c>
      <c r="X534" s="24">
        <v>14260</v>
      </c>
      <c r="Y534" s="22">
        <v>43837</v>
      </c>
      <c r="Z534" s="24">
        <v>14260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Verificar Valores</v>
      </c>
      <c r="AL534" t="str">
        <f>IF(D534&lt;&gt;"",IF(AK534&lt;&gt;"OK",IF(IFERROR(VLOOKUP(C534&amp;D534,[1]Radicacion!$J$2:$EI$30174,2,0),VLOOKUP(D534,[1]Radicacion!$J$2:$L$30174,2,0))&lt;&gt;"","NO EXIGIBLES"),""),"")</f>
        <v>NO EXIGIBLES</v>
      </c>
    </row>
    <row r="535" spans="1:38" x14ac:dyDescent="0.25">
      <c r="A535" s="20">
        <v>527</v>
      </c>
      <c r="B535" s="21" t="s">
        <v>44</v>
      </c>
      <c r="C535" s="20" t="s">
        <v>91</v>
      </c>
      <c r="D535" s="20" t="s">
        <v>1254</v>
      </c>
      <c r="E535" s="22">
        <v>43728</v>
      </c>
      <c r="F535" s="22">
        <v>43747</v>
      </c>
      <c r="G535" s="23">
        <v>22100</v>
      </c>
      <c r="H535" s="24">
        <v>0</v>
      </c>
      <c r="I535" s="31"/>
      <c r="J535" s="24">
        <v>12032</v>
      </c>
      <c r="K535" s="24">
        <v>10068</v>
      </c>
      <c r="L535" s="24">
        <v>0</v>
      </c>
      <c r="M535" s="24">
        <v>0</v>
      </c>
      <c r="N535" s="24">
        <v>22100</v>
      </c>
      <c r="O535" s="24">
        <v>0</v>
      </c>
      <c r="P535" s="26" t="s">
        <v>1255</v>
      </c>
      <c r="Q535" s="23">
        <v>22100</v>
      </c>
      <c r="R535" s="24">
        <v>0</v>
      </c>
      <c r="S535" s="24">
        <v>0</v>
      </c>
      <c r="T535" s="22" t="s">
        <v>48</v>
      </c>
      <c r="U535" s="24">
        <v>0</v>
      </c>
      <c r="V535" s="23" t="s">
        <v>1256</v>
      </c>
      <c r="W535" s="22">
        <v>43776</v>
      </c>
      <c r="X535" s="24">
        <v>12032</v>
      </c>
      <c r="Y535" s="22">
        <v>43860</v>
      </c>
      <c r="Z535" s="24">
        <v>0</v>
      </c>
      <c r="AA535" s="31"/>
      <c r="AB535" s="24">
        <v>12032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OK</v>
      </c>
      <c r="AL535" t="str">
        <f>IF(D535&lt;&gt;"",IF(AK535&lt;&gt;"OK",IF(IFERROR(VLOOKUP(C535&amp;D535,[1]Radicacion!$J$2:$EI$30174,2,0),VLOOKUP(D535,[1]Radicacion!$J$2:$L$30174,2,0))&lt;&gt;"","NO EXIGIBLES"),""),"")</f>
        <v/>
      </c>
    </row>
    <row r="536" spans="1:38" x14ac:dyDescent="0.25">
      <c r="A536" s="20">
        <v>528</v>
      </c>
      <c r="B536" s="21" t="s">
        <v>44</v>
      </c>
      <c r="C536" s="20" t="s">
        <v>91</v>
      </c>
      <c r="D536" s="20" t="s">
        <v>1257</v>
      </c>
      <c r="E536" s="22">
        <v>43733</v>
      </c>
      <c r="F536" s="22">
        <v>43747</v>
      </c>
      <c r="G536" s="23">
        <v>108271</v>
      </c>
      <c r="H536" s="24">
        <v>0</v>
      </c>
      <c r="I536" s="31"/>
      <c r="J536" s="24">
        <v>17382</v>
      </c>
      <c r="K536" s="24">
        <v>90889</v>
      </c>
      <c r="L536" s="24">
        <v>0</v>
      </c>
      <c r="M536" s="24">
        <v>0</v>
      </c>
      <c r="N536" s="24">
        <v>108271</v>
      </c>
      <c r="O536" s="24">
        <v>0</v>
      </c>
      <c r="P536" s="26" t="s">
        <v>1258</v>
      </c>
      <c r="Q536" s="23">
        <v>108271</v>
      </c>
      <c r="R536" s="24">
        <v>0</v>
      </c>
      <c r="S536" s="24">
        <v>0</v>
      </c>
      <c r="T536" s="22" t="s">
        <v>48</v>
      </c>
      <c r="U536" s="24">
        <v>0</v>
      </c>
      <c r="V536" s="23" t="s">
        <v>1259</v>
      </c>
      <c r="W536" s="22">
        <v>43776</v>
      </c>
      <c r="X536" s="24">
        <v>17382</v>
      </c>
      <c r="Y536" s="22" t="s">
        <v>56</v>
      </c>
      <c r="Z536" s="24">
        <v>0</v>
      </c>
      <c r="AA536" s="31"/>
      <c r="AB536" s="24">
        <v>17382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IF(D536&lt;&gt;"",IF(AK536&lt;&gt;"OK",IF(IFERROR(VLOOKUP(C536&amp;D536,[1]Radicacion!$J$2:$EI$30174,2,0),VLOOKUP(D536,[1]Radicacion!$J$2:$L$30174,2,0))&lt;&gt;"","NO EXIGIBLES"),""),"")</f>
        <v/>
      </c>
    </row>
    <row r="537" spans="1:38" x14ac:dyDescent="0.25">
      <c r="A537" s="20">
        <v>529</v>
      </c>
      <c r="B537" s="21" t="s">
        <v>44</v>
      </c>
      <c r="C537" s="20" t="s">
        <v>91</v>
      </c>
      <c r="D537" s="20" t="s">
        <v>1260</v>
      </c>
      <c r="E537" s="22">
        <v>43733</v>
      </c>
      <c r="F537" s="22">
        <v>43747</v>
      </c>
      <c r="G537" s="23">
        <v>46100</v>
      </c>
      <c r="H537" s="24">
        <v>0</v>
      </c>
      <c r="I537" s="31"/>
      <c r="J537" s="24">
        <v>0</v>
      </c>
      <c r="K537" s="24">
        <v>43468</v>
      </c>
      <c r="L537" s="24">
        <v>0</v>
      </c>
      <c r="M537" s="24">
        <v>0</v>
      </c>
      <c r="N537" s="24">
        <v>43468</v>
      </c>
      <c r="O537" s="24">
        <v>2632</v>
      </c>
      <c r="P537" s="26" t="s">
        <v>1261</v>
      </c>
      <c r="Q537" s="23">
        <v>46100</v>
      </c>
      <c r="R537" s="24">
        <v>0</v>
      </c>
      <c r="S537" s="24">
        <v>0</v>
      </c>
      <c r="T537" s="22" t="s">
        <v>48</v>
      </c>
      <c r="U537" s="24">
        <v>0</v>
      </c>
      <c r="V537" s="23" t="s">
        <v>1262</v>
      </c>
      <c r="W537" s="22">
        <v>43770</v>
      </c>
      <c r="X537" s="24">
        <v>2632</v>
      </c>
      <c r="Y537" s="22">
        <v>43837</v>
      </c>
      <c r="Z537" s="24">
        <v>2632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Verificar Valores</v>
      </c>
      <c r="AL537" t="str">
        <f>IF(D537&lt;&gt;"",IF(AK537&lt;&gt;"OK",IF(IFERROR(VLOOKUP(C537&amp;D537,[1]Radicacion!$J$2:$EI$30174,2,0),VLOOKUP(D537,[1]Radicacion!$J$2:$L$30174,2,0))&lt;&gt;"","NO EXIGIBLES"),""),"")</f>
        <v>NO EXIGIBLES</v>
      </c>
    </row>
    <row r="538" spans="1:38" x14ac:dyDescent="0.25">
      <c r="A538" s="20">
        <v>530</v>
      </c>
      <c r="B538" s="21" t="s">
        <v>44</v>
      </c>
      <c r="C538" s="20" t="s">
        <v>91</v>
      </c>
      <c r="D538" s="20" t="s">
        <v>1263</v>
      </c>
      <c r="E538" s="22">
        <v>43734</v>
      </c>
      <c r="F538" s="22">
        <v>43747</v>
      </c>
      <c r="G538" s="23">
        <v>18600</v>
      </c>
      <c r="H538" s="24">
        <v>0</v>
      </c>
      <c r="I538" s="31"/>
      <c r="J538" s="24">
        <v>1679</v>
      </c>
      <c r="K538" s="24">
        <v>16921</v>
      </c>
      <c r="L538" s="24">
        <v>0</v>
      </c>
      <c r="M538" s="24">
        <v>0</v>
      </c>
      <c r="N538" s="24">
        <v>18600</v>
      </c>
      <c r="O538" s="24">
        <v>0</v>
      </c>
      <c r="P538" s="26" t="s">
        <v>1264</v>
      </c>
      <c r="Q538" s="23">
        <v>18600</v>
      </c>
      <c r="R538" s="24">
        <v>0</v>
      </c>
      <c r="S538" s="24">
        <v>0</v>
      </c>
      <c r="T538" s="22" t="s">
        <v>48</v>
      </c>
      <c r="U538" s="24">
        <v>0</v>
      </c>
      <c r="V538" s="23" t="s">
        <v>1265</v>
      </c>
      <c r="W538" s="22">
        <v>43776</v>
      </c>
      <c r="X538" s="24">
        <v>1679</v>
      </c>
      <c r="Y538" s="22">
        <v>43860</v>
      </c>
      <c r="Z538" s="24">
        <v>0</v>
      </c>
      <c r="AA538" s="31"/>
      <c r="AB538" s="24">
        <v>1679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tr">
        <f t="shared" si="8"/>
        <v>OK</v>
      </c>
      <c r="AL538" t="str">
        <f>IF(D538&lt;&gt;"",IF(AK538&lt;&gt;"OK",IF(IFERROR(VLOOKUP(C538&amp;D538,[1]Radicacion!$J$2:$EI$30174,2,0),VLOOKUP(D538,[1]Radicacion!$J$2:$L$30174,2,0))&lt;&gt;"","NO EXIGIBLES"),""),"")</f>
        <v/>
      </c>
    </row>
    <row r="539" spans="1:38" x14ac:dyDescent="0.25">
      <c r="A539" s="20">
        <v>531</v>
      </c>
      <c r="B539" s="21" t="s">
        <v>44</v>
      </c>
      <c r="C539" s="20" t="s">
        <v>91</v>
      </c>
      <c r="D539" s="20" t="s">
        <v>1266</v>
      </c>
      <c r="E539" s="22">
        <v>43734</v>
      </c>
      <c r="F539" s="22">
        <v>43747</v>
      </c>
      <c r="G539" s="23">
        <v>278700</v>
      </c>
      <c r="H539" s="24">
        <v>0</v>
      </c>
      <c r="I539" s="31"/>
      <c r="J539" s="24">
        <v>100064</v>
      </c>
      <c r="K539" s="24">
        <v>178636</v>
      </c>
      <c r="L539" s="24">
        <v>0</v>
      </c>
      <c r="M539" s="24">
        <v>0</v>
      </c>
      <c r="N539" s="24">
        <v>278700</v>
      </c>
      <c r="O539" s="24">
        <v>0</v>
      </c>
      <c r="P539" s="26" t="s">
        <v>1267</v>
      </c>
      <c r="Q539" s="23">
        <v>278700</v>
      </c>
      <c r="R539" s="24">
        <v>0</v>
      </c>
      <c r="S539" s="24">
        <v>0</v>
      </c>
      <c r="T539" s="22" t="s">
        <v>48</v>
      </c>
      <c r="U539" s="24">
        <v>0</v>
      </c>
      <c r="V539" s="23" t="s">
        <v>1268</v>
      </c>
      <c r="W539" s="22">
        <v>43776</v>
      </c>
      <c r="X539" s="24">
        <v>100064</v>
      </c>
      <c r="Y539" s="22">
        <v>43860</v>
      </c>
      <c r="Z539" s="24">
        <v>0</v>
      </c>
      <c r="AA539" s="31"/>
      <c r="AB539" s="24">
        <v>100064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OK</v>
      </c>
      <c r="AL539" t="str">
        <f>IF(D539&lt;&gt;"",IF(AK539&lt;&gt;"OK",IF(IFERROR(VLOOKUP(C539&amp;D539,[1]Radicacion!$J$2:$EI$30174,2,0),VLOOKUP(D539,[1]Radicacion!$J$2:$L$30174,2,0))&lt;&gt;"","NO EXIGIBLES"),""),"")</f>
        <v/>
      </c>
    </row>
    <row r="540" spans="1:38" x14ac:dyDescent="0.25">
      <c r="A540" s="20">
        <v>532</v>
      </c>
      <c r="B540" s="21" t="s">
        <v>44</v>
      </c>
      <c r="C540" s="20" t="s">
        <v>91</v>
      </c>
      <c r="D540" s="20" t="s">
        <v>1269</v>
      </c>
      <c r="E540" s="22">
        <v>43734</v>
      </c>
      <c r="F540" s="22">
        <v>43747</v>
      </c>
      <c r="G540" s="23">
        <v>64346</v>
      </c>
      <c r="H540" s="24">
        <v>0</v>
      </c>
      <c r="I540" s="31"/>
      <c r="J540" s="24">
        <v>14750</v>
      </c>
      <c r="K540" s="24">
        <v>49596</v>
      </c>
      <c r="L540" s="24">
        <v>0</v>
      </c>
      <c r="M540" s="24">
        <v>0</v>
      </c>
      <c r="N540" s="24">
        <v>64346</v>
      </c>
      <c r="O540" s="24">
        <v>0</v>
      </c>
      <c r="P540" s="26" t="s">
        <v>1270</v>
      </c>
      <c r="Q540" s="23">
        <v>64346</v>
      </c>
      <c r="R540" s="24">
        <v>0</v>
      </c>
      <c r="S540" s="24">
        <v>0</v>
      </c>
      <c r="T540" s="22" t="s">
        <v>48</v>
      </c>
      <c r="U540" s="24">
        <v>0</v>
      </c>
      <c r="V540" s="23" t="s">
        <v>1271</v>
      </c>
      <c r="W540" s="22">
        <v>43776</v>
      </c>
      <c r="X540" s="24">
        <v>14750</v>
      </c>
      <c r="Y540" s="22" t="s">
        <v>56</v>
      </c>
      <c r="Z540" s="24">
        <v>0</v>
      </c>
      <c r="AA540" s="31"/>
      <c r="AB540" s="24">
        <v>14750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IF(D540&lt;&gt;"",IF(AK540&lt;&gt;"OK",IF(IFERROR(VLOOKUP(C540&amp;D540,[1]Radicacion!$J$2:$EI$30174,2,0),VLOOKUP(D540,[1]Radicacion!$J$2:$L$30174,2,0))&lt;&gt;"","NO EXIGIBLES"),""),"")</f>
        <v/>
      </c>
    </row>
    <row r="541" spans="1:38" x14ac:dyDescent="0.25">
      <c r="A541" s="20">
        <v>533</v>
      </c>
      <c r="B541" s="21" t="s">
        <v>44</v>
      </c>
      <c r="C541" s="20" t="s">
        <v>91</v>
      </c>
      <c r="D541" s="20" t="s">
        <v>1272</v>
      </c>
      <c r="E541" s="22">
        <v>43735</v>
      </c>
      <c r="F541" s="22">
        <v>43747</v>
      </c>
      <c r="G541" s="23">
        <v>254123</v>
      </c>
      <c r="H541" s="24">
        <v>0</v>
      </c>
      <c r="I541" s="31"/>
      <c r="J541" s="24">
        <v>190913</v>
      </c>
      <c r="K541" s="24">
        <v>63210</v>
      </c>
      <c r="L541" s="24">
        <v>0</v>
      </c>
      <c r="M541" s="24">
        <v>0</v>
      </c>
      <c r="N541" s="24">
        <v>254123</v>
      </c>
      <c r="O541" s="24">
        <v>0</v>
      </c>
      <c r="P541" s="26" t="s">
        <v>1273</v>
      </c>
      <c r="Q541" s="23">
        <v>254123</v>
      </c>
      <c r="R541" s="24">
        <v>0</v>
      </c>
      <c r="S541" s="24">
        <v>0</v>
      </c>
      <c r="T541" s="22" t="s">
        <v>48</v>
      </c>
      <c r="U541" s="24">
        <v>0</v>
      </c>
      <c r="V541" s="23" t="s">
        <v>1274</v>
      </c>
      <c r="W541" s="22">
        <v>43776</v>
      </c>
      <c r="X541" s="24">
        <v>190913</v>
      </c>
      <c r="Y541" s="22">
        <v>43860</v>
      </c>
      <c r="Z541" s="24">
        <v>0</v>
      </c>
      <c r="AA541" s="31"/>
      <c r="AB541" s="24">
        <v>190913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IF(D541&lt;&gt;"",IF(AK541&lt;&gt;"OK",IF(IFERROR(VLOOKUP(C541&amp;D541,[1]Radicacion!$J$2:$EI$30174,2,0),VLOOKUP(D541,[1]Radicacion!$J$2:$L$30174,2,0))&lt;&gt;"","NO EXIGIBLES"),""),"")</f>
        <v/>
      </c>
    </row>
    <row r="542" spans="1:38" x14ac:dyDescent="0.25">
      <c r="A542" s="20">
        <v>534</v>
      </c>
      <c r="B542" s="21" t="s">
        <v>44</v>
      </c>
      <c r="C542" s="20" t="s">
        <v>91</v>
      </c>
      <c r="D542" s="20" t="s">
        <v>1275</v>
      </c>
      <c r="E542" s="22">
        <v>43735</v>
      </c>
      <c r="F542" s="22">
        <v>43747</v>
      </c>
      <c r="G542" s="23">
        <v>123430</v>
      </c>
      <c r="H542" s="24">
        <v>0</v>
      </c>
      <c r="I542" s="31"/>
      <c r="J542" s="24">
        <v>61104</v>
      </c>
      <c r="K542" s="24">
        <v>62326</v>
      </c>
      <c r="L542" s="24">
        <v>0</v>
      </c>
      <c r="M542" s="24">
        <v>0</v>
      </c>
      <c r="N542" s="24">
        <v>123430</v>
      </c>
      <c r="O542" s="24">
        <v>0</v>
      </c>
      <c r="P542" s="26" t="s">
        <v>1276</v>
      </c>
      <c r="Q542" s="23">
        <v>123430</v>
      </c>
      <c r="R542" s="24">
        <v>0</v>
      </c>
      <c r="S542" s="24">
        <v>0</v>
      </c>
      <c r="T542" s="22" t="s">
        <v>48</v>
      </c>
      <c r="U542" s="24">
        <v>0</v>
      </c>
      <c r="V542" s="23" t="s">
        <v>1277</v>
      </c>
      <c r="W542" s="22">
        <v>43776</v>
      </c>
      <c r="X542" s="24">
        <v>61104</v>
      </c>
      <c r="Y542" s="22">
        <v>43860</v>
      </c>
      <c r="Z542" s="24">
        <v>0</v>
      </c>
      <c r="AA542" s="31"/>
      <c r="AB542" s="24">
        <v>61104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OK</v>
      </c>
      <c r="AL542" t="str">
        <f>IF(D542&lt;&gt;"",IF(AK542&lt;&gt;"OK",IF(IFERROR(VLOOKUP(C542&amp;D542,[1]Radicacion!$J$2:$EI$30174,2,0),VLOOKUP(D542,[1]Radicacion!$J$2:$L$30174,2,0))&lt;&gt;"","NO EXIGIBLES"),""),"")</f>
        <v/>
      </c>
    </row>
    <row r="543" spans="1:38" x14ac:dyDescent="0.25">
      <c r="A543" s="20">
        <v>535</v>
      </c>
      <c r="B543" s="21" t="s">
        <v>44</v>
      </c>
      <c r="C543" s="20" t="s">
        <v>91</v>
      </c>
      <c r="D543" s="20" t="s">
        <v>1278</v>
      </c>
      <c r="E543" s="22">
        <v>43735</v>
      </c>
      <c r="F543" s="22">
        <v>43747</v>
      </c>
      <c r="G543" s="23">
        <v>72200</v>
      </c>
      <c r="H543" s="24">
        <v>0</v>
      </c>
      <c r="I543" s="31"/>
      <c r="J543" s="24">
        <v>0</v>
      </c>
      <c r="K543" s="24">
        <v>64121</v>
      </c>
      <c r="L543" s="24">
        <v>0</v>
      </c>
      <c r="M543" s="24">
        <v>0</v>
      </c>
      <c r="N543" s="24">
        <v>64121</v>
      </c>
      <c r="O543" s="24">
        <v>8079</v>
      </c>
      <c r="P543" s="26" t="s">
        <v>1279</v>
      </c>
      <c r="Q543" s="23">
        <v>72200</v>
      </c>
      <c r="R543" s="24">
        <v>0</v>
      </c>
      <c r="S543" s="24">
        <v>0</v>
      </c>
      <c r="T543" s="22" t="s">
        <v>48</v>
      </c>
      <c r="U543" s="24">
        <v>0</v>
      </c>
      <c r="V543" s="23" t="s">
        <v>1280</v>
      </c>
      <c r="W543" s="22">
        <v>43770</v>
      </c>
      <c r="X543" s="24">
        <v>8079</v>
      </c>
      <c r="Y543" s="22">
        <v>43837</v>
      </c>
      <c r="Z543" s="24">
        <v>8079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Verificar Valores</v>
      </c>
      <c r="AL543" t="str">
        <f>IF(D543&lt;&gt;"",IF(AK543&lt;&gt;"OK",IF(IFERROR(VLOOKUP(C543&amp;D543,[1]Radicacion!$J$2:$EI$30174,2,0),VLOOKUP(D543,[1]Radicacion!$J$2:$L$30174,2,0))&lt;&gt;"","NO EXIGIBLES"),""),"")</f>
        <v>NO EXIGIBLES</v>
      </c>
    </row>
    <row r="544" spans="1:38" x14ac:dyDescent="0.25">
      <c r="A544" s="20">
        <v>536</v>
      </c>
      <c r="B544" s="21" t="s">
        <v>44</v>
      </c>
      <c r="C544" s="20" t="s">
        <v>91</v>
      </c>
      <c r="D544" s="20" t="s">
        <v>1281</v>
      </c>
      <c r="E544" s="22">
        <v>43738</v>
      </c>
      <c r="F544" s="22">
        <v>43747</v>
      </c>
      <c r="G544" s="23">
        <v>29600</v>
      </c>
      <c r="H544" s="24">
        <v>0</v>
      </c>
      <c r="I544" s="31"/>
      <c r="J544" s="24">
        <v>0</v>
      </c>
      <c r="K544" s="24">
        <v>26968</v>
      </c>
      <c r="L544" s="24">
        <v>0</v>
      </c>
      <c r="M544" s="24">
        <v>0</v>
      </c>
      <c r="N544" s="24">
        <v>26968</v>
      </c>
      <c r="O544" s="24">
        <v>2632</v>
      </c>
      <c r="P544" s="26" t="s">
        <v>1282</v>
      </c>
      <c r="Q544" s="23">
        <v>29600</v>
      </c>
      <c r="R544" s="24">
        <v>0</v>
      </c>
      <c r="S544" s="24">
        <v>0</v>
      </c>
      <c r="T544" s="22" t="s">
        <v>48</v>
      </c>
      <c r="U544" s="24">
        <v>0</v>
      </c>
      <c r="V544" s="23" t="s">
        <v>1283</v>
      </c>
      <c r="W544" s="22">
        <v>43770</v>
      </c>
      <c r="X544" s="24">
        <v>2632</v>
      </c>
      <c r="Y544" s="22">
        <v>43837</v>
      </c>
      <c r="Z544" s="24">
        <v>2632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Verificar Valores</v>
      </c>
      <c r="AL544" t="str">
        <f>IF(D544&lt;&gt;"",IF(AK544&lt;&gt;"OK",IF(IFERROR(VLOOKUP(C544&amp;D544,[1]Radicacion!$J$2:$EI$30174,2,0),VLOOKUP(D544,[1]Radicacion!$J$2:$L$30174,2,0))&lt;&gt;"","NO EXIGIBLES"),""),"")</f>
        <v>NO EXIGIBLES</v>
      </c>
    </row>
    <row r="545" spans="1:38" x14ac:dyDescent="0.25">
      <c r="A545" s="20">
        <v>537</v>
      </c>
      <c r="B545" s="21" t="s">
        <v>44</v>
      </c>
      <c r="C545" s="20" t="s">
        <v>91</v>
      </c>
      <c r="D545" s="20" t="s">
        <v>1284</v>
      </c>
      <c r="E545" s="22">
        <v>43738</v>
      </c>
      <c r="F545" s="22">
        <v>43747</v>
      </c>
      <c r="G545" s="23">
        <v>39400</v>
      </c>
      <c r="H545" s="24">
        <v>0</v>
      </c>
      <c r="I545" s="31"/>
      <c r="J545" s="24">
        <v>2632</v>
      </c>
      <c r="K545" s="24">
        <v>36768</v>
      </c>
      <c r="L545" s="24">
        <v>0</v>
      </c>
      <c r="M545" s="24">
        <v>0</v>
      </c>
      <c r="N545" s="24">
        <v>39400</v>
      </c>
      <c r="O545" s="24">
        <v>0</v>
      </c>
      <c r="P545" s="26" t="s">
        <v>1285</v>
      </c>
      <c r="Q545" s="23">
        <v>39400</v>
      </c>
      <c r="R545" s="24">
        <v>0</v>
      </c>
      <c r="S545" s="24">
        <v>0</v>
      </c>
      <c r="T545" s="22" t="s">
        <v>48</v>
      </c>
      <c r="U545" s="24">
        <v>0</v>
      </c>
      <c r="V545" s="23" t="s">
        <v>1286</v>
      </c>
      <c r="W545" s="22">
        <v>43776</v>
      </c>
      <c r="X545" s="24">
        <v>2632</v>
      </c>
      <c r="Y545" s="22" t="s">
        <v>56</v>
      </c>
      <c r="Z545" s="24">
        <v>0</v>
      </c>
      <c r="AA545" s="31"/>
      <c r="AB545" s="24">
        <v>2632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IF(D545&lt;&gt;"",IF(AK545&lt;&gt;"OK",IF(IFERROR(VLOOKUP(C545&amp;D545,[1]Radicacion!$J$2:$EI$30174,2,0),VLOOKUP(D545,[1]Radicacion!$J$2:$L$30174,2,0))&lt;&gt;"","NO EXIGIBLES"),""),"")</f>
        <v/>
      </c>
    </row>
    <row r="546" spans="1:38" x14ac:dyDescent="0.25">
      <c r="A546" s="20">
        <v>538</v>
      </c>
      <c r="B546" s="21" t="s">
        <v>44</v>
      </c>
      <c r="C546" s="20" t="s">
        <v>91</v>
      </c>
      <c r="D546" s="20" t="s">
        <v>1287</v>
      </c>
      <c r="E546" s="22">
        <v>43740</v>
      </c>
      <c r="F546" s="22">
        <v>43777</v>
      </c>
      <c r="G546" s="23">
        <v>72846</v>
      </c>
      <c r="H546" s="24">
        <v>0</v>
      </c>
      <c r="I546" s="31"/>
      <c r="J546" s="24">
        <v>18172</v>
      </c>
      <c r="K546" s="24">
        <v>54674</v>
      </c>
      <c r="L546" s="24">
        <v>0</v>
      </c>
      <c r="M546" s="24">
        <v>0</v>
      </c>
      <c r="N546" s="24">
        <v>72846</v>
      </c>
      <c r="O546" s="24">
        <v>0</v>
      </c>
      <c r="P546" s="26" t="s">
        <v>1288</v>
      </c>
      <c r="Q546" s="23">
        <v>72846</v>
      </c>
      <c r="R546" s="24">
        <v>0</v>
      </c>
      <c r="S546" s="24">
        <v>0</v>
      </c>
      <c r="T546" s="22" t="s">
        <v>48</v>
      </c>
      <c r="U546" s="24">
        <v>0</v>
      </c>
      <c r="V546" s="23" t="s">
        <v>1289</v>
      </c>
      <c r="W546" s="22">
        <v>43797</v>
      </c>
      <c r="X546" s="24">
        <v>18172</v>
      </c>
      <c r="Y546" s="22" t="s">
        <v>56</v>
      </c>
      <c r="Z546" s="24">
        <v>0</v>
      </c>
      <c r="AA546" s="31"/>
      <c r="AB546" s="24">
        <v>18172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IF(D546&lt;&gt;"",IF(AK546&lt;&gt;"OK",IF(IFERROR(VLOOKUP(C546&amp;D546,[1]Radicacion!$J$2:$EI$30174,2,0),VLOOKUP(D546,[1]Radicacion!$J$2:$L$30174,2,0))&lt;&gt;"","NO EXIGIBLES"),""),"")</f>
        <v/>
      </c>
    </row>
    <row r="547" spans="1:38" x14ac:dyDescent="0.25">
      <c r="A547" s="20">
        <v>539</v>
      </c>
      <c r="B547" s="21" t="s">
        <v>44</v>
      </c>
      <c r="C547" s="20" t="s">
        <v>91</v>
      </c>
      <c r="D547" s="20" t="s">
        <v>1290</v>
      </c>
      <c r="E547" s="22">
        <v>43741</v>
      </c>
      <c r="F547" s="22">
        <v>43777</v>
      </c>
      <c r="G547" s="23">
        <v>101800</v>
      </c>
      <c r="H547" s="24">
        <v>0</v>
      </c>
      <c r="I547" s="31"/>
      <c r="J547" s="24">
        <v>50873</v>
      </c>
      <c r="K547" s="24">
        <v>50927</v>
      </c>
      <c r="L547" s="24">
        <v>0</v>
      </c>
      <c r="M547" s="24">
        <v>0</v>
      </c>
      <c r="N547" s="24">
        <v>101800</v>
      </c>
      <c r="O547" s="24">
        <v>0</v>
      </c>
      <c r="P547" s="26" t="s">
        <v>1291</v>
      </c>
      <c r="Q547" s="23">
        <v>101800</v>
      </c>
      <c r="R547" s="24">
        <v>0</v>
      </c>
      <c r="S547" s="24">
        <v>0</v>
      </c>
      <c r="T547" s="22" t="s">
        <v>48</v>
      </c>
      <c r="U547" s="24">
        <v>0</v>
      </c>
      <c r="V547" s="23" t="s">
        <v>1292</v>
      </c>
      <c r="W547" s="22">
        <v>43797</v>
      </c>
      <c r="X547" s="24">
        <v>50873</v>
      </c>
      <c r="Y547" s="22" t="s">
        <v>56</v>
      </c>
      <c r="Z547" s="24">
        <v>0</v>
      </c>
      <c r="AA547" s="31"/>
      <c r="AB547" s="24">
        <v>50873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IF(D547&lt;&gt;"",IF(AK547&lt;&gt;"OK",IF(IFERROR(VLOOKUP(C547&amp;D547,[1]Radicacion!$J$2:$EI$30174,2,0),VLOOKUP(D547,[1]Radicacion!$J$2:$L$30174,2,0))&lt;&gt;"","NO EXIGIBLES"),""),"")</f>
        <v/>
      </c>
    </row>
    <row r="548" spans="1:38" x14ac:dyDescent="0.25">
      <c r="A548" s="20">
        <v>540</v>
      </c>
      <c r="B548" s="21" t="s">
        <v>44</v>
      </c>
      <c r="C548" s="20" t="s">
        <v>91</v>
      </c>
      <c r="D548" s="20" t="s">
        <v>1293</v>
      </c>
      <c r="E548" s="22">
        <v>43742</v>
      </c>
      <c r="F548" s="22">
        <v>43777</v>
      </c>
      <c r="G548" s="23">
        <v>22100</v>
      </c>
      <c r="H548" s="24">
        <v>0</v>
      </c>
      <c r="I548" s="31"/>
      <c r="J548" s="24">
        <v>12032</v>
      </c>
      <c r="K548" s="24">
        <v>10068</v>
      </c>
      <c r="L548" s="24">
        <v>0</v>
      </c>
      <c r="M548" s="24">
        <v>0</v>
      </c>
      <c r="N548" s="24">
        <v>22100</v>
      </c>
      <c r="O548" s="24">
        <v>0</v>
      </c>
      <c r="P548" s="26" t="s">
        <v>1294</v>
      </c>
      <c r="Q548" s="23">
        <v>22100</v>
      </c>
      <c r="R548" s="24">
        <v>0</v>
      </c>
      <c r="S548" s="24">
        <v>0</v>
      </c>
      <c r="T548" s="22" t="s">
        <v>48</v>
      </c>
      <c r="U548" s="24">
        <v>0</v>
      </c>
      <c r="V548" s="23" t="s">
        <v>1295</v>
      </c>
      <c r="W548" s="22">
        <v>43797</v>
      </c>
      <c r="X548" s="24">
        <v>12032</v>
      </c>
      <c r="Y548" s="22" t="s">
        <v>56</v>
      </c>
      <c r="Z548" s="24">
        <v>0</v>
      </c>
      <c r="AA548" s="31"/>
      <c r="AB548" s="24">
        <v>12032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IF(D548&lt;&gt;"",IF(AK548&lt;&gt;"OK",IF(IFERROR(VLOOKUP(C548&amp;D548,[1]Radicacion!$J$2:$EI$30174,2,0),VLOOKUP(D548,[1]Radicacion!$J$2:$L$30174,2,0))&lt;&gt;"","NO EXIGIBLES"),""),"")</f>
        <v/>
      </c>
    </row>
    <row r="549" spans="1:38" x14ac:dyDescent="0.25">
      <c r="A549" s="20">
        <v>541</v>
      </c>
      <c r="B549" s="21" t="s">
        <v>44</v>
      </c>
      <c r="C549" s="20" t="s">
        <v>91</v>
      </c>
      <c r="D549" s="20" t="s">
        <v>1296</v>
      </c>
      <c r="E549" s="22">
        <v>43742</v>
      </c>
      <c r="F549" s="22">
        <v>43777</v>
      </c>
      <c r="G549" s="23">
        <v>44900</v>
      </c>
      <c r="H549" s="24">
        <v>0</v>
      </c>
      <c r="I549" s="31"/>
      <c r="J549" s="24">
        <v>5264</v>
      </c>
      <c r="K549" s="24">
        <v>39636</v>
      </c>
      <c r="L549" s="24">
        <v>0</v>
      </c>
      <c r="M549" s="24">
        <v>0</v>
      </c>
      <c r="N549" s="24">
        <v>44900</v>
      </c>
      <c r="O549" s="24">
        <v>0</v>
      </c>
      <c r="P549" s="26" t="s">
        <v>1297</v>
      </c>
      <c r="Q549" s="23">
        <v>44900</v>
      </c>
      <c r="R549" s="24">
        <v>0</v>
      </c>
      <c r="S549" s="24">
        <v>0</v>
      </c>
      <c r="T549" s="22" t="s">
        <v>48</v>
      </c>
      <c r="U549" s="24">
        <v>0</v>
      </c>
      <c r="V549" s="23" t="s">
        <v>1298</v>
      </c>
      <c r="W549" s="22">
        <v>43797</v>
      </c>
      <c r="X549" s="24">
        <v>5264</v>
      </c>
      <c r="Y549" s="22" t="s">
        <v>56</v>
      </c>
      <c r="Z549" s="24">
        <v>0</v>
      </c>
      <c r="AA549" s="31"/>
      <c r="AB549" s="24">
        <v>5264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IF(D549&lt;&gt;"",IF(AK549&lt;&gt;"OK",IF(IFERROR(VLOOKUP(C549&amp;D549,[1]Radicacion!$J$2:$EI$30174,2,0),VLOOKUP(D549,[1]Radicacion!$J$2:$L$30174,2,0))&lt;&gt;"","NO EXIGIBLES"),""),"")</f>
        <v/>
      </c>
    </row>
    <row r="550" spans="1:38" x14ac:dyDescent="0.25">
      <c r="A550" s="20">
        <v>542</v>
      </c>
      <c r="B550" s="21" t="s">
        <v>44</v>
      </c>
      <c r="C550" s="20" t="s">
        <v>91</v>
      </c>
      <c r="D550" s="20" t="s">
        <v>1299</v>
      </c>
      <c r="E550" s="22">
        <v>43743</v>
      </c>
      <c r="F550" s="22">
        <v>43777</v>
      </c>
      <c r="G550" s="23">
        <v>20400</v>
      </c>
      <c r="H550" s="24">
        <v>0</v>
      </c>
      <c r="I550" s="31"/>
      <c r="J550" s="24">
        <v>2673</v>
      </c>
      <c r="K550" s="24">
        <v>17727</v>
      </c>
      <c r="L550" s="24">
        <v>0</v>
      </c>
      <c r="M550" s="24">
        <v>0</v>
      </c>
      <c r="N550" s="24">
        <v>20400</v>
      </c>
      <c r="O550" s="24">
        <v>0</v>
      </c>
      <c r="P550" s="26" t="s">
        <v>1300</v>
      </c>
      <c r="Q550" s="23">
        <v>20400</v>
      </c>
      <c r="R550" s="24">
        <v>0</v>
      </c>
      <c r="S550" s="24">
        <v>0</v>
      </c>
      <c r="T550" s="22" t="s">
        <v>48</v>
      </c>
      <c r="U550" s="24">
        <v>0</v>
      </c>
      <c r="V550" s="23" t="s">
        <v>1301</v>
      </c>
      <c r="W550" s="22">
        <v>43797</v>
      </c>
      <c r="X550" s="24">
        <v>2673</v>
      </c>
      <c r="Y550" s="22" t="s">
        <v>56</v>
      </c>
      <c r="Z550" s="24">
        <v>0</v>
      </c>
      <c r="AA550" s="31"/>
      <c r="AB550" s="24">
        <v>2673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IF(D550&lt;&gt;"",IF(AK550&lt;&gt;"OK",IF(IFERROR(VLOOKUP(C550&amp;D550,[1]Radicacion!$J$2:$EI$30174,2,0),VLOOKUP(D550,[1]Radicacion!$J$2:$L$30174,2,0))&lt;&gt;"","NO EXIGIBLES"),""),"")</f>
        <v/>
      </c>
    </row>
    <row r="551" spans="1:38" x14ac:dyDescent="0.25">
      <c r="A551" s="20">
        <v>543</v>
      </c>
      <c r="B551" s="21" t="s">
        <v>44</v>
      </c>
      <c r="C551" s="20" t="s">
        <v>91</v>
      </c>
      <c r="D551" s="20" t="s">
        <v>1302</v>
      </c>
      <c r="E551" s="22">
        <v>43751</v>
      </c>
      <c r="F551" s="22">
        <v>43777</v>
      </c>
      <c r="G551" s="23">
        <v>52000</v>
      </c>
      <c r="H551" s="24">
        <v>0</v>
      </c>
      <c r="I551" s="31"/>
      <c r="J551" s="24">
        <v>15706</v>
      </c>
      <c r="K551" s="24">
        <v>36294</v>
      </c>
      <c r="L551" s="24">
        <v>0</v>
      </c>
      <c r="M551" s="24">
        <v>0</v>
      </c>
      <c r="N551" s="24">
        <v>52000</v>
      </c>
      <c r="O551" s="24">
        <v>0</v>
      </c>
      <c r="P551" s="26" t="s">
        <v>1303</v>
      </c>
      <c r="Q551" s="23">
        <v>52000</v>
      </c>
      <c r="R551" s="24">
        <v>0</v>
      </c>
      <c r="S551" s="24">
        <v>0</v>
      </c>
      <c r="T551" s="22" t="s">
        <v>48</v>
      </c>
      <c r="U551" s="24">
        <v>0</v>
      </c>
      <c r="V551" s="23" t="s">
        <v>1304</v>
      </c>
      <c r="W551" s="22">
        <v>43797</v>
      </c>
      <c r="X551" s="24">
        <v>15706</v>
      </c>
      <c r="Y551" s="22" t="s">
        <v>56</v>
      </c>
      <c r="Z551" s="24">
        <v>0</v>
      </c>
      <c r="AA551" s="31"/>
      <c r="AB551" s="24">
        <v>15706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OK</v>
      </c>
      <c r="AL551" t="str">
        <f>IF(D551&lt;&gt;"",IF(AK551&lt;&gt;"OK",IF(IFERROR(VLOOKUP(C551&amp;D551,[1]Radicacion!$J$2:$EI$30174,2,0),VLOOKUP(D551,[1]Radicacion!$J$2:$L$30174,2,0))&lt;&gt;"","NO EXIGIBLES"),""),"")</f>
        <v/>
      </c>
    </row>
    <row r="552" spans="1:38" x14ac:dyDescent="0.25">
      <c r="A552" s="20">
        <v>544</v>
      </c>
      <c r="B552" s="21" t="s">
        <v>44</v>
      </c>
      <c r="C552" s="20" t="s">
        <v>91</v>
      </c>
      <c r="D552" s="20" t="s">
        <v>1305</v>
      </c>
      <c r="E552" s="22">
        <v>43753</v>
      </c>
      <c r="F552" s="22">
        <v>43777</v>
      </c>
      <c r="G552" s="23">
        <v>90982</v>
      </c>
      <c r="H552" s="24">
        <v>0</v>
      </c>
      <c r="I552" s="31"/>
      <c r="J552" s="24">
        <v>20054</v>
      </c>
      <c r="K552" s="24">
        <v>70928</v>
      </c>
      <c r="L552" s="24">
        <v>0</v>
      </c>
      <c r="M552" s="24">
        <v>0</v>
      </c>
      <c r="N552" s="24">
        <v>90982</v>
      </c>
      <c r="O552" s="24">
        <v>0</v>
      </c>
      <c r="P552" s="26" t="s">
        <v>1306</v>
      </c>
      <c r="Q552" s="23">
        <v>90982</v>
      </c>
      <c r="R552" s="24">
        <v>0</v>
      </c>
      <c r="S552" s="24">
        <v>0</v>
      </c>
      <c r="T552" s="22" t="s">
        <v>48</v>
      </c>
      <c r="U552" s="24">
        <v>0</v>
      </c>
      <c r="V552" s="23" t="s">
        <v>1307</v>
      </c>
      <c r="W552" s="22">
        <v>43798</v>
      </c>
      <c r="X552" s="24">
        <v>20054</v>
      </c>
      <c r="Y552" s="22" t="s">
        <v>56</v>
      </c>
      <c r="Z552" s="24">
        <v>0</v>
      </c>
      <c r="AA552" s="31"/>
      <c r="AB552" s="24">
        <v>20054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IF(D552&lt;&gt;"",IF(AK552&lt;&gt;"OK",IF(IFERROR(VLOOKUP(C552&amp;D552,[1]Radicacion!$J$2:$EI$30174,2,0),VLOOKUP(D552,[1]Radicacion!$J$2:$L$30174,2,0))&lt;&gt;"","NO EXIGIBLES"),""),"")</f>
        <v/>
      </c>
    </row>
    <row r="553" spans="1:38" x14ac:dyDescent="0.25">
      <c r="A553" s="20">
        <v>545</v>
      </c>
      <c r="B553" s="21" t="s">
        <v>44</v>
      </c>
      <c r="C553" s="20" t="s">
        <v>91</v>
      </c>
      <c r="D553" s="20" t="s">
        <v>1308</v>
      </c>
      <c r="E553" s="22">
        <v>43757</v>
      </c>
      <c r="F553" s="22">
        <v>43777</v>
      </c>
      <c r="G553" s="23">
        <v>304404</v>
      </c>
      <c r="H553" s="24">
        <v>0</v>
      </c>
      <c r="I553" s="31"/>
      <c r="J553" s="24">
        <v>12052</v>
      </c>
      <c r="K553" s="24">
        <v>292352</v>
      </c>
      <c r="L553" s="24">
        <v>0</v>
      </c>
      <c r="M553" s="24">
        <v>0</v>
      </c>
      <c r="N553" s="24">
        <v>304404</v>
      </c>
      <c r="O553" s="24">
        <v>0</v>
      </c>
      <c r="P553" s="26" t="s">
        <v>1309</v>
      </c>
      <c r="Q553" s="23">
        <v>304404</v>
      </c>
      <c r="R553" s="24">
        <v>0</v>
      </c>
      <c r="S553" s="24">
        <v>0</v>
      </c>
      <c r="T553" s="22" t="s">
        <v>48</v>
      </c>
      <c r="U553" s="24">
        <v>0</v>
      </c>
      <c r="V553" s="23" t="s">
        <v>1310</v>
      </c>
      <c r="W553" s="22">
        <v>43798</v>
      </c>
      <c r="X553" s="24">
        <v>12052</v>
      </c>
      <c r="Y553" s="22" t="s">
        <v>56</v>
      </c>
      <c r="Z553" s="24">
        <v>0</v>
      </c>
      <c r="AA553" s="31"/>
      <c r="AB553" s="24">
        <v>12052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IF(D553&lt;&gt;"",IF(AK553&lt;&gt;"OK",IF(IFERROR(VLOOKUP(C553&amp;D553,[1]Radicacion!$J$2:$EI$30174,2,0),VLOOKUP(D553,[1]Radicacion!$J$2:$L$30174,2,0))&lt;&gt;"","NO EXIGIBLES"),""),"")</f>
        <v/>
      </c>
    </row>
    <row r="554" spans="1:38" x14ac:dyDescent="0.25">
      <c r="A554" s="20">
        <v>546</v>
      </c>
      <c r="B554" s="21" t="s">
        <v>44</v>
      </c>
      <c r="C554" s="20" t="s">
        <v>91</v>
      </c>
      <c r="D554" s="20" t="s">
        <v>1311</v>
      </c>
      <c r="E554" s="22">
        <v>43759</v>
      </c>
      <c r="F554" s="22">
        <v>43777</v>
      </c>
      <c r="G554" s="23">
        <v>22100</v>
      </c>
      <c r="H554" s="24">
        <v>0</v>
      </c>
      <c r="I554" s="31"/>
      <c r="J554" s="24">
        <v>12032</v>
      </c>
      <c r="K554" s="24">
        <v>10068</v>
      </c>
      <c r="L554" s="24">
        <v>0</v>
      </c>
      <c r="M554" s="24">
        <v>0</v>
      </c>
      <c r="N554" s="24">
        <v>22100</v>
      </c>
      <c r="O554" s="24">
        <v>0</v>
      </c>
      <c r="P554" s="26" t="s">
        <v>1312</v>
      </c>
      <c r="Q554" s="23">
        <v>22100</v>
      </c>
      <c r="R554" s="24">
        <v>0</v>
      </c>
      <c r="S554" s="24">
        <v>0</v>
      </c>
      <c r="T554" s="22" t="s">
        <v>48</v>
      </c>
      <c r="U554" s="24">
        <v>0</v>
      </c>
      <c r="V554" s="23" t="s">
        <v>1313</v>
      </c>
      <c r="W554" s="22">
        <v>43797</v>
      </c>
      <c r="X554" s="24">
        <v>12032</v>
      </c>
      <c r="Y554" s="22" t="s">
        <v>56</v>
      </c>
      <c r="Z554" s="24">
        <v>0</v>
      </c>
      <c r="AA554" s="31"/>
      <c r="AB554" s="24">
        <v>12032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tr">
        <f t="shared" si="8"/>
        <v>OK</v>
      </c>
      <c r="AL554" t="str">
        <f>IF(D554&lt;&gt;"",IF(AK554&lt;&gt;"OK",IF(IFERROR(VLOOKUP(C554&amp;D554,[1]Radicacion!$J$2:$EI$30174,2,0),VLOOKUP(D554,[1]Radicacion!$J$2:$L$30174,2,0))&lt;&gt;"","NO EXIGIBLES"),""),"")</f>
        <v/>
      </c>
    </row>
    <row r="555" spans="1:38" x14ac:dyDescent="0.25">
      <c r="A555" s="20">
        <v>547</v>
      </c>
      <c r="B555" s="21" t="s">
        <v>44</v>
      </c>
      <c r="C555" s="20" t="s">
        <v>91</v>
      </c>
      <c r="D555" s="20" t="s">
        <v>1314</v>
      </c>
      <c r="E555" s="22">
        <v>43759</v>
      </c>
      <c r="F555" s="22">
        <v>43777</v>
      </c>
      <c r="G555" s="23">
        <v>111634</v>
      </c>
      <c r="H555" s="24">
        <v>0</v>
      </c>
      <c r="I555" s="31"/>
      <c r="J555" s="24">
        <v>8079</v>
      </c>
      <c r="K555" s="24">
        <v>103555</v>
      </c>
      <c r="L555" s="24">
        <v>0</v>
      </c>
      <c r="M555" s="24">
        <v>0</v>
      </c>
      <c r="N555" s="24">
        <v>111634</v>
      </c>
      <c r="O555" s="24">
        <v>0</v>
      </c>
      <c r="P555" s="26" t="s">
        <v>1315</v>
      </c>
      <c r="Q555" s="23">
        <v>111634</v>
      </c>
      <c r="R555" s="24">
        <v>0</v>
      </c>
      <c r="S555" s="24">
        <v>0</v>
      </c>
      <c r="T555" s="22" t="s">
        <v>48</v>
      </c>
      <c r="U555" s="24">
        <v>0</v>
      </c>
      <c r="V555" s="23" t="s">
        <v>1316</v>
      </c>
      <c r="W555" s="22">
        <v>43798</v>
      </c>
      <c r="X555" s="24">
        <v>8079</v>
      </c>
      <c r="Y555" s="22" t="s">
        <v>56</v>
      </c>
      <c r="Z555" s="24">
        <v>0</v>
      </c>
      <c r="AA555" s="31"/>
      <c r="AB555" s="24">
        <v>8079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OK</v>
      </c>
      <c r="AL555" t="str">
        <f>IF(D555&lt;&gt;"",IF(AK555&lt;&gt;"OK",IF(IFERROR(VLOOKUP(C555&amp;D555,[1]Radicacion!$J$2:$EI$30174,2,0),VLOOKUP(D555,[1]Radicacion!$J$2:$L$30174,2,0))&lt;&gt;"","NO EXIGIBLES"),""),"")</f>
        <v/>
      </c>
    </row>
    <row r="556" spans="1:38" x14ac:dyDescent="0.25">
      <c r="A556" s="20">
        <v>548</v>
      </c>
      <c r="B556" s="21" t="s">
        <v>44</v>
      </c>
      <c r="C556" s="20" t="s">
        <v>91</v>
      </c>
      <c r="D556" s="20" t="s">
        <v>1317</v>
      </c>
      <c r="E556" s="22">
        <v>43760</v>
      </c>
      <c r="F556" s="22">
        <v>43777</v>
      </c>
      <c r="G556" s="23">
        <v>546524</v>
      </c>
      <c r="H556" s="24">
        <v>0</v>
      </c>
      <c r="I556" s="31"/>
      <c r="J556" s="24">
        <v>9039</v>
      </c>
      <c r="K556" s="24">
        <v>537485</v>
      </c>
      <c r="L556" s="24">
        <v>0</v>
      </c>
      <c r="M556" s="24">
        <v>0</v>
      </c>
      <c r="N556" s="24">
        <v>546524</v>
      </c>
      <c r="O556" s="24">
        <v>0</v>
      </c>
      <c r="P556" s="26" t="s">
        <v>1318</v>
      </c>
      <c r="Q556" s="23">
        <v>546524</v>
      </c>
      <c r="R556" s="24">
        <v>0</v>
      </c>
      <c r="S556" s="24">
        <v>0</v>
      </c>
      <c r="T556" s="22" t="s">
        <v>48</v>
      </c>
      <c r="U556" s="24">
        <v>0</v>
      </c>
      <c r="V556" s="23" t="s">
        <v>1319</v>
      </c>
      <c r="W556" s="22">
        <v>43798</v>
      </c>
      <c r="X556" s="24">
        <v>9039</v>
      </c>
      <c r="Y556" s="22" t="s">
        <v>56</v>
      </c>
      <c r="Z556" s="24">
        <v>0</v>
      </c>
      <c r="AA556" s="31"/>
      <c r="AB556" s="24">
        <v>9039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IF(D556&lt;&gt;"",IF(AK556&lt;&gt;"OK",IF(IFERROR(VLOOKUP(C556&amp;D556,[1]Radicacion!$J$2:$EI$30174,2,0),VLOOKUP(D556,[1]Radicacion!$J$2:$L$30174,2,0))&lt;&gt;"","NO EXIGIBLES"),""),"")</f>
        <v/>
      </c>
    </row>
    <row r="557" spans="1:38" x14ac:dyDescent="0.25">
      <c r="A557" s="20">
        <v>549</v>
      </c>
      <c r="B557" s="21" t="s">
        <v>44</v>
      </c>
      <c r="C557" s="20" t="s">
        <v>91</v>
      </c>
      <c r="D557" s="20" t="s">
        <v>1320</v>
      </c>
      <c r="E557" s="22">
        <v>43767</v>
      </c>
      <c r="F557" s="22">
        <v>43777</v>
      </c>
      <c r="G557" s="23">
        <v>278700</v>
      </c>
      <c r="H557" s="24">
        <v>0</v>
      </c>
      <c r="I557" s="31"/>
      <c r="J557" s="24">
        <v>131522</v>
      </c>
      <c r="K557" s="24">
        <v>147178</v>
      </c>
      <c r="L557" s="24">
        <v>0</v>
      </c>
      <c r="M557" s="24">
        <v>0</v>
      </c>
      <c r="N557" s="24">
        <v>278700</v>
      </c>
      <c r="O557" s="24">
        <v>0</v>
      </c>
      <c r="P557" s="26" t="s">
        <v>1321</v>
      </c>
      <c r="Q557" s="23">
        <v>278700</v>
      </c>
      <c r="R557" s="24">
        <v>0</v>
      </c>
      <c r="S557" s="24">
        <v>0</v>
      </c>
      <c r="T557" s="22" t="s">
        <v>48</v>
      </c>
      <c r="U557" s="24">
        <v>0</v>
      </c>
      <c r="V557" s="23" t="s">
        <v>1322</v>
      </c>
      <c r="W557" s="22">
        <v>43797</v>
      </c>
      <c r="X557" s="24">
        <v>131522</v>
      </c>
      <c r="Y557" s="22" t="s">
        <v>56</v>
      </c>
      <c r="Z557" s="24">
        <v>0</v>
      </c>
      <c r="AA557" s="31"/>
      <c r="AB557" s="24">
        <v>131522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OK</v>
      </c>
      <c r="AL557" t="str">
        <f>IF(D557&lt;&gt;"",IF(AK557&lt;&gt;"OK",IF(IFERROR(VLOOKUP(C557&amp;D557,[1]Radicacion!$J$2:$EI$30174,2,0),VLOOKUP(D557,[1]Radicacion!$J$2:$L$30174,2,0))&lt;&gt;"","NO EXIGIBLES"),""),"")</f>
        <v/>
      </c>
    </row>
    <row r="558" spans="1:38" x14ac:dyDescent="0.25">
      <c r="A558" s="20">
        <v>550</v>
      </c>
      <c r="B558" s="21" t="s">
        <v>44</v>
      </c>
      <c r="C558" s="20" t="s">
        <v>91</v>
      </c>
      <c r="D558" s="20" t="s">
        <v>1323</v>
      </c>
      <c r="E558" s="22">
        <v>43767</v>
      </c>
      <c r="F558" s="22">
        <v>43777</v>
      </c>
      <c r="G558" s="23">
        <v>22100</v>
      </c>
      <c r="H558" s="24">
        <v>0</v>
      </c>
      <c r="I558" s="31"/>
      <c r="J558" s="24">
        <v>12032</v>
      </c>
      <c r="K558" s="24">
        <v>10068</v>
      </c>
      <c r="L558" s="24">
        <v>0</v>
      </c>
      <c r="M558" s="24">
        <v>0</v>
      </c>
      <c r="N558" s="24">
        <v>22100</v>
      </c>
      <c r="O558" s="24">
        <v>0</v>
      </c>
      <c r="P558" s="26" t="s">
        <v>1324</v>
      </c>
      <c r="Q558" s="23">
        <v>22100</v>
      </c>
      <c r="R558" s="24">
        <v>0</v>
      </c>
      <c r="S558" s="24">
        <v>0</v>
      </c>
      <c r="T558" s="22" t="s">
        <v>48</v>
      </c>
      <c r="U558" s="24">
        <v>0</v>
      </c>
      <c r="V558" s="23" t="s">
        <v>1325</v>
      </c>
      <c r="W558" s="22">
        <v>43797</v>
      </c>
      <c r="X558" s="24">
        <v>12032</v>
      </c>
      <c r="Y558" s="22" t="s">
        <v>56</v>
      </c>
      <c r="Z558" s="24">
        <v>0</v>
      </c>
      <c r="AA558" s="31"/>
      <c r="AB558" s="24">
        <v>12032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IF(D558&lt;&gt;"",IF(AK558&lt;&gt;"OK",IF(IFERROR(VLOOKUP(C558&amp;D558,[1]Radicacion!$J$2:$EI$30174,2,0),VLOOKUP(D558,[1]Radicacion!$J$2:$L$30174,2,0))&lt;&gt;"","NO EXIGIBLES"),""),"")</f>
        <v/>
      </c>
    </row>
    <row r="559" spans="1:38" x14ac:dyDescent="0.25">
      <c r="A559" s="20">
        <v>551</v>
      </c>
      <c r="B559" s="21" t="s">
        <v>44</v>
      </c>
      <c r="C559" s="20" t="s">
        <v>91</v>
      </c>
      <c r="D559" s="20" t="s">
        <v>1326</v>
      </c>
      <c r="E559" s="22">
        <v>43769</v>
      </c>
      <c r="F559" s="22">
        <v>43777</v>
      </c>
      <c r="G559" s="23">
        <v>103926</v>
      </c>
      <c r="H559" s="24">
        <v>0</v>
      </c>
      <c r="I559" s="31"/>
      <c r="J559" s="24">
        <v>22828</v>
      </c>
      <c r="K559" s="24">
        <v>81098</v>
      </c>
      <c r="L559" s="24">
        <v>0</v>
      </c>
      <c r="M559" s="24">
        <v>0</v>
      </c>
      <c r="N559" s="24">
        <v>103926</v>
      </c>
      <c r="O559" s="24">
        <v>0</v>
      </c>
      <c r="P559" s="26" t="s">
        <v>1327</v>
      </c>
      <c r="Q559" s="23">
        <v>103926</v>
      </c>
      <c r="R559" s="24">
        <v>0</v>
      </c>
      <c r="S559" s="24">
        <v>0</v>
      </c>
      <c r="T559" s="22" t="s">
        <v>48</v>
      </c>
      <c r="U559" s="24">
        <v>0</v>
      </c>
      <c r="V559" s="23" t="s">
        <v>1328</v>
      </c>
      <c r="W559" s="22">
        <v>43798</v>
      </c>
      <c r="X559" s="24">
        <v>22828</v>
      </c>
      <c r="Y559" s="22" t="s">
        <v>56</v>
      </c>
      <c r="Z559" s="24">
        <v>0</v>
      </c>
      <c r="AA559" s="31"/>
      <c r="AB559" s="24">
        <v>22828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IF(D559&lt;&gt;"",IF(AK559&lt;&gt;"OK",IF(IFERROR(VLOOKUP(C559&amp;D559,[1]Radicacion!$J$2:$EI$30174,2,0),VLOOKUP(D559,[1]Radicacion!$J$2:$L$30174,2,0))&lt;&gt;"","NO EXIGIBLES"),""),"")</f>
        <v/>
      </c>
    </row>
    <row r="560" spans="1:38" x14ac:dyDescent="0.25">
      <c r="A560" s="20">
        <v>552</v>
      </c>
      <c r="B560" s="21" t="s">
        <v>44</v>
      </c>
      <c r="C560" s="20" t="s">
        <v>91</v>
      </c>
      <c r="D560" s="20" t="s">
        <v>1329</v>
      </c>
      <c r="E560" s="22">
        <v>43787</v>
      </c>
      <c r="F560" s="22">
        <v>43805</v>
      </c>
      <c r="G560" s="23">
        <v>775000</v>
      </c>
      <c r="H560" s="24">
        <v>0</v>
      </c>
      <c r="I560" s="31"/>
      <c r="J560" s="24">
        <v>0</v>
      </c>
      <c r="K560" s="24">
        <v>730000</v>
      </c>
      <c r="L560" s="24">
        <v>0</v>
      </c>
      <c r="M560" s="24">
        <v>0</v>
      </c>
      <c r="N560" s="24">
        <v>730000</v>
      </c>
      <c r="O560" s="24">
        <v>45000</v>
      </c>
      <c r="P560" s="26" t="s">
        <v>1330</v>
      </c>
      <c r="Q560" s="23">
        <v>775000</v>
      </c>
      <c r="R560" s="24">
        <v>0</v>
      </c>
      <c r="S560" s="24">
        <v>0</v>
      </c>
      <c r="T560" s="22" t="s">
        <v>48</v>
      </c>
      <c r="U560" s="24">
        <v>0</v>
      </c>
      <c r="V560" s="23" t="s">
        <v>1331</v>
      </c>
      <c r="W560" s="22">
        <v>43816</v>
      </c>
      <c r="X560" s="24">
        <v>45000</v>
      </c>
      <c r="Y560" s="22" t="s">
        <v>56</v>
      </c>
      <c r="Z560" s="24">
        <v>45000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Verificar Valores</v>
      </c>
      <c r="AL560" t="str">
        <f>IF(D560&lt;&gt;"",IF(AK560&lt;&gt;"OK",IF(IFERROR(VLOOKUP(C560&amp;D560,[1]Radicacion!$J$2:$EI$30174,2,0),VLOOKUP(D560,[1]Radicacion!$J$2:$L$30174,2,0))&lt;&gt;"","NO EXIGIBLES"),""),"")</f>
        <v>NO EXIGIBLES</v>
      </c>
    </row>
    <row r="561" spans="1:38" x14ac:dyDescent="0.25">
      <c r="A561" s="20">
        <v>553</v>
      </c>
      <c r="B561" s="21" t="s">
        <v>44</v>
      </c>
      <c r="C561" s="20" t="s">
        <v>91</v>
      </c>
      <c r="D561" s="20" t="s">
        <v>1332</v>
      </c>
      <c r="E561" s="22">
        <v>43805</v>
      </c>
      <c r="F561" s="22">
        <v>43805</v>
      </c>
      <c r="G561" s="23">
        <v>775000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775000</v>
      </c>
      <c r="P561" s="26" t="s">
        <v>48</v>
      </c>
      <c r="Q561" s="23">
        <v>0</v>
      </c>
      <c r="R561" s="24">
        <v>0</v>
      </c>
      <c r="S561" s="24">
        <v>0</v>
      </c>
      <c r="T561" s="22" t="s">
        <v>48</v>
      </c>
      <c r="U561" s="24">
        <v>0</v>
      </c>
      <c r="V561" s="23">
        <v>0</v>
      </c>
      <c r="W561" s="22" t="s">
        <v>48</v>
      </c>
      <c r="X561" s="24">
        <v>0</v>
      </c>
      <c r="Y561" s="22" t="s">
        <v>48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Verificar Valores</v>
      </c>
      <c r="AL561" t="str">
        <f>IF(D561&lt;&gt;"",IF(AK561&lt;&gt;"OK",IF(IFERROR(VLOOKUP(C561&amp;D561,[1]Radicacion!$J$2:$EI$30174,2,0),VLOOKUP(D561,[1]Radicacion!$J$2:$L$30174,2,0))&lt;&gt;"","NO EXIGIBLES"),""),"")</f>
        <v>NO EXIGIBLES</v>
      </c>
    </row>
    <row r="562" spans="1:38" x14ac:dyDescent="0.25">
      <c r="A562" s="20">
        <v>554</v>
      </c>
      <c r="B562" s="21" t="s">
        <v>44</v>
      </c>
      <c r="C562" s="20" t="s">
        <v>91</v>
      </c>
      <c r="D562" s="20" t="s">
        <v>1333</v>
      </c>
      <c r="E562" s="22">
        <v>43840</v>
      </c>
      <c r="F562" s="22">
        <v>43840</v>
      </c>
      <c r="G562" s="23">
        <v>280728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280728</v>
      </c>
      <c r="P562" s="26" t="s">
        <v>48</v>
      </c>
      <c r="Q562" s="23">
        <v>0</v>
      </c>
      <c r="R562" s="24">
        <v>0</v>
      </c>
      <c r="S562" s="24">
        <v>0</v>
      </c>
      <c r="T562" s="22" t="s">
        <v>48</v>
      </c>
      <c r="U562" s="24">
        <v>0</v>
      </c>
      <c r="V562" s="23">
        <v>0</v>
      </c>
      <c r="W562" s="22" t="s">
        <v>48</v>
      </c>
      <c r="X562" s="24">
        <v>0</v>
      </c>
      <c r="Y562" s="22" t="s">
        <v>48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Verificar Valores</v>
      </c>
      <c r="AL562" t="str">
        <f>IF(D562&lt;&gt;"",IF(AK562&lt;&gt;"OK",IF(IFERROR(VLOOKUP(C562&amp;D562,[1]Radicacion!$J$2:$EI$30174,2,0),VLOOKUP(D562,[1]Radicacion!$J$2:$L$30174,2,0))&lt;&gt;"","NO EXIGIBLES"),""),"")</f>
        <v>NO EXIGIBLES</v>
      </c>
    </row>
    <row r="563" spans="1:38" x14ac:dyDescent="0.25">
      <c r="A563" s="20">
        <v>555</v>
      </c>
      <c r="B563" s="21" t="s">
        <v>44</v>
      </c>
      <c r="C563" s="20" t="s">
        <v>91</v>
      </c>
      <c r="D563" s="20" t="s">
        <v>1334</v>
      </c>
      <c r="E563" s="22">
        <v>43840</v>
      </c>
      <c r="F563" s="22">
        <v>43840</v>
      </c>
      <c r="G563" s="23">
        <v>513006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513006</v>
      </c>
      <c r="P563" s="26" t="s">
        <v>48</v>
      </c>
      <c r="Q563" s="23">
        <v>0</v>
      </c>
      <c r="R563" s="24">
        <v>0</v>
      </c>
      <c r="S563" s="24">
        <v>0</v>
      </c>
      <c r="T563" s="22" t="s">
        <v>48</v>
      </c>
      <c r="U563" s="24">
        <v>0</v>
      </c>
      <c r="V563" s="23">
        <v>0</v>
      </c>
      <c r="W563" s="22" t="s">
        <v>48</v>
      </c>
      <c r="X563" s="24">
        <v>0</v>
      </c>
      <c r="Y563" s="22" t="s">
        <v>48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Verificar Valores</v>
      </c>
      <c r="AL563" t="str">
        <f>IF(D563&lt;&gt;"",IF(AK563&lt;&gt;"OK",IF(IFERROR(VLOOKUP(C563&amp;D563,[1]Radicacion!$J$2:$EI$30174,2,0),VLOOKUP(D563,[1]Radicacion!$J$2:$L$30174,2,0))&lt;&gt;"","NO EXIGIBLES"),""),"")</f>
        <v>NO EXIGIBLES</v>
      </c>
    </row>
    <row r="564" spans="1:38" x14ac:dyDescent="0.25">
      <c r="A564" s="20">
        <v>556</v>
      </c>
      <c r="B564" s="21" t="s">
        <v>44</v>
      </c>
      <c r="C564" s="20" t="s">
        <v>91</v>
      </c>
      <c r="D564" s="20" t="s">
        <v>1335</v>
      </c>
      <c r="E564" s="22">
        <v>43826</v>
      </c>
      <c r="F564" s="22">
        <v>43840</v>
      </c>
      <c r="G564" s="23">
        <v>57353</v>
      </c>
      <c r="H564" s="24">
        <v>0</v>
      </c>
      <c r="I564" s="31"/>
      <c r="J564" s="24">
        <v>0</v>
      </c>
      <c r="K564" s="24">
        <v>17242</v>
      </c>
      <c r="L564" s="24">
        <v>0</v>
      </c>
      <c r="M564" s="24">
        <v>0</v>
      </c>
      <c r="N564" s="24">
        <v>17242</v>
      </c>
      <c r="O564" s="24">
        <v>40111</v>
      </c>
      <c r="P564" s="26" t="s">
        <v>1336</v>
      </c>
      <c r="Q564" s="23">
        <v>57353</v>
      </c>
      <c r="R564" s="24">
        <v>0</v>
      </c>
      <c r="S564" s="24">
        <v>0</v>
      </c>
      <c r="T564" s="22" t="s">
        <v>48</v>
      </c>
      <c r="U564" s="24">
        <v>0</v>
      </c>
      <c r="V564" s="23" t="s">
        <v>1337</v>
      </c>
      <c r="W564" s="22">
        <v>43858</v>
      </c>
      <c r="X564" s="24">
        <v>40111</v>
      </c>
      <c r="Y564" s="22">
        <v>43916</v>
      </c>
      <c r="Z564" s="24">
        <v>40111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tr">
        <f t="shared" si="8"/>
        <v>Verificar Valores</v>
      </c>
      <c r="AL564" t="str">
        <f>IF(D564&lt;&gt;"",IF(AK564&lt;&gt;"OK",IF(IFERROR(VLOOKUP(C564&amp;D564,[1]Radicacion!$J$2:$EI$30174,2,0),VLOOKUP(D564,[1]Radicacion!$J$2:$L$30174,2,0))&lt;&gt;"","NO EXIGIBLES"),""),"")</f>
        <v>NO EXIGIBLES</v>
      </c>
    </row>
    <row r="565" spans="1:38" x14ac:dyDescent="0.25">
      <c r="A565" s="20">
        <v>557</v>
      </c>
      <c r="B565" s="21" t="s">
        <v>44</v>
      </c>
      <c r="C565" s="20" t="s">
        <v>91</v>
      </c>
      <c r="D565" s="20" t="s">
        <v>1338</v>
      </c>
      <c r="E565" s="22">
        <v>43871</v>
      </c>
      <c r="F565" s="22">
        <v>43871</v>
      </c>
      <c r="G565" s="23">
        <v>593540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593540</v>
      </c>
      <c r="P565" s="26" t="s">
        <v>48</v>
      </c>
      <c r="Q565" s="23">
        <v>0</v>
      </c>
      <c r="R565" s="24">
        <v>0</v>
      </c>
      <c r="S565" s="24">
        <v>0</v>
      </c>
      <c r="T565" s="22" t="s">
        <v>48</v>
      </c>
      <c r="U565" s="24">
        <v>0</v>
      </c>
      <c r="V565" s="23">
        <v>0</v>
      </c>
      <c r="W565" s="22" t="s">
        <v>48</v>
      </c>
      <c r="X565" s="24">
        <v>0</v>
      </c>
      <c r="Y565" s="22" t="s">
        <v>48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Verificar Valores</v>
      </c>
      <c r="AL565" t="str">
        <f>IF(D565&lt;&gt;"",IF(AK565&lt;&gt;"OK",IF(IFERROR(VLOOKUP(C565&amp;D565,[1]Radicacion!$J$2:$EI$30174,2,0),VLOOKUP(D565,[1]Radicacion!$J$2:$L$30174,2,0))&lt;&gt;"","NO EXIGIBLES"),""),"")</f>
        <v>NO EXIGIBLES</v>
      </c>
    </row>
    <row r="566" spans="1:38" x14ac:dyDescent="0.25">
      <c r="A566" s="20">
        <v>558</v>
      </c>
      <c r="B566" s="21" t="s">
        <v>44</v>
      </c>
      <c r="C566" s="20" t="s">
        <v>91</v>
      </c>
      <c r="D566" s="20" t="s">
        <v>1339</v>
      </c>
      <c r="E566" s="22">
        <v>43896</v>
      </c>
      <c r="F566" s="22">
        <v>44046</v>
      </c>
      <c r="G566" s="23">
        <v>498071</v>
      </c>
      <c r="H566" s="24">
        <v>0</v>
      </c>
      <c r="I566" s="31"/>
      <c r="J566" s="24">
        <v>239259</v>
      </c>
      <c r="K566" s="24">
        <v>258812</v>
      </c>
      <c r="L566" s="24">
        <v>0</v>
      </c>
      <c r="M566" s="24">
        <v>0</v>
      </c>
      <c r="N566" s="24">
        <v>498071</v>
      </c>
      <c r="O566" s="24">
        <v>0</v>
      </c>
      <c r="P566" s="26" t="s">
        <v>1340</v>
      </c>
      <c r="Q566" s="23">
        <v>498071</v>
      </c>
      <c r="R566" s="24">
        <v>0</v>
      </c>
      <c r="S566" s="24">
        <v>0</v>
      </c>
      <c r="T566" s="22" t="s">
        <v>48</v>
      </c>
      <c r="U566" s="24">
        <v>0</v>
      </c>
      <c r="V566" s="23">
        <v>0</v>
      </c>
      <c r="W566" s="22" t="s">
        <v>48</v>
      </c>
      <c r="X566" s="24">
        <v>0</v>
      </c>
      <c r="Y566" s="22" t="s">
        <v>48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OK</v>
      </c>
      <c r="AL566" t="str">
        <f>IF(D566&lt;&gt;"",IF(AK566&lt;&gt;"OK",IF(IFERROR(VLOOKUP(C566&amp;D566,[1]Radicacion!$J$2:$EI$30174,2,0),VLOOKUP(D566,[1]Radicacion!$J$2:$L$30174,2,0))&lt;&gt;"","NO EXIGIBLES"),""),"")</f>
        <v/>
      </c>
    </row>
    <row r="567" spans="1:38" x14ac:dyDescent="0.25">
      <c r="A567" s="20">
        <v>559</v>
      </c>
      <c r="B567" s="21" t="s">
        <v>44</v>
      </c>
      <c r="C567" s="20" t="s">
        <v>91</v>
      </c>
      <c r="D567" s="20" t="s">
        <v>1341</v>
      </c>
      <c r="E567" s="22">
        <v>43908</v>
      </c>
      <c r="F567" s="22">
        <v>44046</v>
      </c>
      <c r="G567" s="23">
        <v>754791</v>
      </c>
      <c r="H567" s="24">
        <v>0</v>
      </c>
      <c r="I567" s="31"/>
      <c r="J567" s="24">
        <v>754791</v>
      </c>
      <c r="K567" s="24">
        <v>0</v>
      </c>
      <c r="L567" s="24">
        <v>0</v>
      </c>
      <c r="M567" s="24">
        <v>0</v>
      </c>
      <c r="N567" s="24">
        <v>754791</v>
      </c>
      <c r="O567" s="24">
        <v>0</v>
      </c>
      <c r="P567" s="26" t="s">
        <v>1342</v>
      </c>
      <c r="Q567" s="23">
        <v>754791</v>
      </c>
      <c r="R567" s="24">
        <v>0</v>
      </c>
      <c r="S567" s="24">
        <v>0</v>
      </c>
      <c r="T567" s="22" t="s">
        <v>48</v>
      </c>
      <c r="U567" s="24">
        <v>0</v>
      </c>
      <c r="V567" s="23">
        <v>0</v>
      </c>
      <c r="W567" s="22" t="s">
        <v>48</v>
      </c>
      <c r="X567" s="24">
        <v>0</v>
      </c>
      <c r="Y567" s="22" t="s">
        <v>48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IF(D567&lt;&gt;"",IF(AK567&lt;&gt;"OK",IF(IFERROR(VLOOKUP(C567&amp;D567,[1]Radicacion!$J$2:$EI$30174,2,0),VLOOKUP(D567,[1]Radicacion!$J$2:$L$30174,2,0))&lt;&gt;"","NO EXIGIBLES"),""),"")</f>
        <v/>
      </c>
    </row>
    <row r="568" spans="1:38" x14ac:dyDescent="0.25">
      <c r="A568" s="20">
        <v>560</v>
      </c>
      <c r="B568" s="21" t="s">
        <v>44</v>
      </c>
      <c r="C568" s="20" t="s">
        <v>91</v>
      </c>
      <c r="D568" s="20" t="s">
        <v>1343</v>
      </c>
      <c r="E568" s="22">
        <v>43928</v>
      </c>
      <c r="F568" s="22">
        <v>44021</v>
      </c>
      <c r="G568" s="23">
        <v>800000</v>
      </c>
      <c r="H568" s="24">
        <v>0</v>
      </c>
      <c r="I568" s="31"/>
      <c r="J568" s="24">
        <v>800000</v>
      </c>
      <c r="K568" s="24">
        <v>0</v>
      </c>
      <c r="L568" s="24">
        <v>0</v>
      </c>
      <c r="M568" s="24">
        <v>0</v>
      </c>
      <c r="N568" s="24">
        <v>800000</v>
      </c>
      <c r="O568" s="24">
        <v>0</v>
      </c>
      <c r="P568" s="26" t="s">
        <v>1344</v>
      </c>
      <c r="Q568" s="23">
        <v>800000</v>
      </c>
      <c r="R568" s="24">
        <v>0</v>
      </c>
      <c r="S568" s="24">
        <v>0</v>
      </c>
      <c r="T568" s="22" t="s">
        <v>48</v>
      </c>
      <c r="U568" s="24">
        <v>0</v>
      </c>
      <c r="V568" s="23" t="s">
        <v>1345</v>
      </c>
      <c r="W568" s="22">
        <v>44051</v>
      </c>
      <c r="X568" s="24">
        <v>70000</v>
      </c>
      <c r="Y568" s="22" t="s">
        <v>56</v>
      </c>
      <c r="Z568" s="24">
        <v>0</v>
      </c>
      <c r="AA568" s="31"/>
      <c r="AB568" s="24">
        <v>70000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IF(D568&lt;&gt;"",IF(AK568&lt;&gt;"OK",IF(IFERROR(VLOOKUP(C568&amp;D568,[1]Radicacion!$J$2:$EI$30174,2,0),VLOOKUP(D568,[1]Radicacion!$J$2:$L$30174,2,0))&lt;&gt;"","NO EXIGIBLES"),""),"")</f>
        <v/>
      </c>
    </row>
    <row r="569" spans="1:38" x14ac:dyDescent="0.25">
      <c r="A569" s="20">
        <v>561</v>
      </c>
      <c r="B569" s="21" t="s">
        <v>44</v>
      </c>
      <c r="C569" s="20" t="s">
        <v>91</v>
      </c>
      <c r="D569" s="20" t="s">
        <v>1346</v>
      </c>
      <c r="E569" s="22">
        <v>43933</v>
      </c>
      <c r="F569" s="22">
        <v>44021</v>
      </c>
      <c r="G569" s="23">
        <v>443906</v>
      </c>
      <c r="H569" s="24">
        <v>0</v>
      </c>
      <c r="I569" s="31"/>
      <c r="J569" s="24">
        <v>395174</v>
      </c>
      <c r="K569" s="24">
        <v>0</v>
      </c>
      <c r="L569" s="24">
        <v>0</v>
      </c>
      <c r="M569" s="24">
        <v>0</v>
      </c>
      <c r="N569" s="24">
        <v>395174</v>
      </c>
      <c r="O569" s="24">
        <v>48732</v>
      </c>
      <c r="P569" s="26" t="s">
        <v>1347</v>
      </c>
      <c r="Q569" s="23">
        <v>443906</v>
      </c>
      <c r="R569" s="24">
        <v>0</v>
      </c>
      <c r="S569" s="24">
        <v>0</v>
      </c>
      <c r="T569" s="22" t="s">
        <v>48</v>
      </c>
      <c r="U569" s="24">
        <v>0</v>
      </c>
      <c r="V569" s="23" t="s">
        <v>1348</v>
      </c>
      <c r="W569" s="22">
        <v>44050</v>
      </c>
      <c r="X569" s="24">
        <v>48732</v>
      </c>
      <c r="Y569" s="22" t="s">
        <v>56</v>
      </c>
      <c r="Z569" s="24">
        <v>0</v>
      </c>
      <c r="AA569" s="31"/>
      <c r="AB569" s="24">
        <v>0</v>
      </c>
      <c r="AC569" s="24">
        <v>48732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Verificar Valores</v>
      </c>
      <c r="AL569" t="str">
        <f>IF(D569&lt;&gt;"",IF(AK569&lt;&gt;"OK",IF(IFERROR(VLOOKUP(C569&amp;D569,[1]Radicacion!$J$2:$EI$30174,2,0),VLOOKUP(D569,[1]Radicacion!$J$2:$L$30174,2,0))&lt;&gt;"","NO EXIGIBLES"),""),"")</f>
        <v>NO EXIGIBLES</v>
      </c>
    </row>
    <row r="570" spans="1:38" x14ac:dyDescent="0.25">
      <c r="A570" s="20">
        <v>562</v>
      </c>
      <c r="B570" s="21" t="s">
        <v>44</v>
      </c>
      <c r="C570" s="20" t="s">
        <v>91</v>
      </c>
      <c r="D570" s="20" t="s">
        <v>1349</v>
      </c>
      <c r="E570" s="22">
        <v>43936</v>
      </c>
      <c r="F570" s="22">
        <v>44021</v>
      </c>
      <c r="G570" s="23">
        <v>453047</v>
      </c>
      <c r="H570" s="24">
        <v>0</v>
      </c>
      <c r="I570" s="31"/>
      <c r="J570" s="24">
        <v>285689</v>
      </c>
      <c r="K570" s="24">
        <v>0</v>
      </c>
      <c r="L570" s="24">
        <v>0</v>
      </c>
      <c r="M570" s="24">
        <v>0</v>
      </c>
      <c r="N570" s="24">
        <v>285689</v>
      </c>
      <c r="O570" s="24">
        <v>167358</v>
      </c>
      <c r="P570" s="26" t="s">
        <v>1350</v>
      </c>
      <c r="Q570" s="23">
        <v>453047</v>
      </c>
      <c r="R570" s="24">
        <v>0</v>
      </c>
      <c r="S570" s="24">
        <v>0</v>
      </c>
      <c r="T570" s="22" t="s">
        <v>48</v>
      </c>
      <c r="U570" s="24">
        <v>0</v>
      </c>
      <c r="V570" s="23" t="s">
        <v>1351</v>
      </c>
      <c r="W570" s="22">
        <v>44050</v>
      </c>
      <c r="X570" s="24">
        <v>167358</v>
      </c>
      <c r="Y570" s="22" t="s">
        <v>56</v>
      </c>
      <c r="Z570" s="24">
        <v>0</v>
      </c>
      <c r="AA570" s="31"/>
      <c r="AB570" s="24">
        <v>0</v>
      </c>
      <c r="AC570" s="24">
        <v>167358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tr">
        <f t="shared" si="8"/>
        <v>Verificar Valores</v>
      </c>
      <c r="AL570" t="str">
        <f>IF(D570&lt;&gt;"",IF(AK570&lt;&gt;"OK",IF(IFERROR(VLOOKUP(C570&amp;D570,[1]Radicacion!$J$2:$EI$30174,2,0),VLOOKUP(D570,[1]Radicacion!$J$2:$L$30174,2,0))&lt;&gt;"","NO EXIGIBLES"),""),"")</f>
        <v>NO EXIGIBLES</v>
      </c>
    </row>
    <row r="571" spans="1:38" x14ac:dyDescent="0.25">
      <c r="A571" s="20">
        <v>563</v>
      </c>
      <c r="B571" s="21" t="s">
        <v>44</v>
      </c>
      <c r="C571" s="20" t="s">
        <v>91</v>
      </c>
      <c r="D571" s="20" t="s">
        <v>1352</v>
      </c>
      <c r="E571" s="22">
        <v>43947</v>
      </c>
      <c r="F571" s="22">
        <v>44021</v>
      </c>
      <c r="G571" s="23">
        <v>441506</v>
      </c>
      <c r="H571" s="24">
        <v>0</v>
      </c>
      <c r="I571" s="31"/>
      <c r="J571" s="24">
        <v>392111</v>
      </c>
      <c r="K571" s="24">
        <v>0</v>
      </c>
      <c r="L571" s="24">
        <v>0</v>
      </c>
      <c r="M571" s="24">
        <v>0</v>
      </c>
      <c r="N571" s="24">
        <v>392111</v>
      </c>
      <c r="O571" s="24">
        <v>49395</v>
      </c>
      <c r="P571" s="26" t="s">
        <v>1353</v>
      </c>
      <c r="Q571" s="23">
        <v>441506</v>
      </c>
      <c r="R571" s="24">
        <v>0</v>
      </c>
      <c r="S571" s="24">
        <v>0</v>
      </c>
      <c r="T571" s="22" t="s">
        <v>48</v>
      </c>
      <c r="U571" s="24">
        <v>0</v>
      </c>
      <c r="V571" s="23" t="s">
        <v>1354</v>
      </c>
      <c r="W571" s="22">
        <v>44050</v>
      </c>
      <c r="X571" s="24">
        <v>229595</v>
      </c>
      <c r="Y571" s="22" t="s">
        <v>56</v>
      </c>
      <c r="Z571" s="24">
        <v>0</v>
      </c>
      <c r="AA571" s="31"/>
      <c r="AB571" s="24">
        <v>180200</v>
      </c>
      <c r="AC571" s="24">
        <v>49395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Verificar Valores</v>
      </c>
      <c r="AL571" t="str">
        <f>IF(D571&lt;&gt;"",IF(AK571&lt;&gt;"OK",IF(IFERROR(VLOOKUP(C571&amp;D571,[1]Radicacion!$J$2:$EI$30174,2,0),VLOOKUP(D571,[1]Radicacion!$J$2:$L$30174,2,0))&lt;&gt;"","NO EXIGIBLES"),""),"")</f>
        <v>NO EXIGIBLES</v>
      </c>
    </row>
    <row r="572" spans="1:38" x14ac:dyDescent="0.25">
      <c r="A572" s="20">
        <v>564</v>
      </c>
      <c r="B572" s="21" t="s">
        <v>44</v>
      </c>
      <c r="C572" s="20" t="s">
        <v>91</v>
      </c>
      <c r="D572" s="20" t="s">
        <v>1355</v>
      </c>
      <c r="E572" s="22">
        <v>43967</v>
      </c>
      <c r="F572" s="22">
        <v>43990</v>
      </c>
      <c r="G572" s="23">
        <v>188300</v>
      </c>
      <c r="H572" s="24">
        <v>0</v>
      </c>
      <c r="I572" s="31"/>
      <c r="J572" s="24">
        <v>188300</v>
      </c>
      <c r="K572" s="24">
        <v>0</v>
      </c>
      <c r="L572" s="24">
        <v>0</v>
      </c>
      <c r="M572" s="24">
        <v>0</v>
      </c>
      <c r="N572" s="24">
        <v>188300</v>
      </c>
      <c r="O572" s="24">
        <v>0</v>
      </c>
      <c r="P572" s="26" t="s">
        <v>1356</v>
      </c>
      <c r="Q572" s="23">
        <v>188300</v>
      </c>
      <c r="R572" s="24">
        <v>0</v>
      </c>
      <c r="S572" s="24">
        <v>0</v>
      </c>
      <c r="T572" s="22" t="s">
        <v>48</v>
      </c>
      <c r="U572" s="24">
        <v>0</v>
      </c>
      <c r="V572" s="23" t="s">
        <v>1357</v>
      </c>
      <c r="W572" s="22">
        <v>44014</v>
      </c>
      <c r="X572" s="24">
        <v>166200</v>
      </c>
      <c r="Y572" s="22" t="s">
        <v>56</v>
      </c>
      <c r="Z572" s="24">
        <v>0</v>
      </c>
      <c r="AA572" s="31"/>
      <c r="AB572" s="24">
        <v>166200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IF(D572&lt;&gt;"",IF(AK572&lt;&gt;"OK",IF(IFERROR(VLOOKUP(C572&amp;D572,[1]Radicacion!$J$2:$EI$30174,2,0),VLOOKUP(D572,[1]Radicacion!$J$2:$L$30174,2,0))&lt;&gt;"","NO EXIGIBLES"),""),"")</f>
        <v/>
      </c>
    </row>
    <row r="573" spans="1:38" x14ac:dyDescent="0.25">
      <c r="A573" s="20">
        <v>565</v>
      </c>
      <c r="B573" s="21" t="s">
        <v>44</v>
      </c>
      <c r="C573" s="20" t="s">
        <v>91</v>
      </c>
      <c r="D573" s="20" t="s">
        <v>1358</v>
      </c>
      <c r="E573" s="22">
        <v>43988</v>
      </c>
      <c r="F573" s="22">
        <v>44020</v>
      </c>
      <c r="G573" s="23">
        <v>800000</v>
      </c>
      <c r="H573" s="24">
        <v>0</v>
      </c>
      <c r="I573" s="31"/>
      <c r="J573" s="24">
        <v>800000</v>
      </c>
      <c r="K573" s="24">
        <v>0</v>
      </c>
      <c r="L573" s="24">
        <v>0</v>
      </c>
      <c r="M573" s="24">
        <v>0</v>
      </c>
      <c r="N573" s="24">
        <v>800000</v>
      </c>
      <c r="O573" s="24">
        <v>0</v>
      </c>
      <c r="P573" s="26" t="s">
        <v>1359</v>
      </c>
      <c r="Q573" s="23">
        <v>800000</v>
      </c>
      <c r="R573" s="24">
        <v>0</v>
      </c>
      <c r="S573" s="24">
        <v>0</v>
      </c>
      <c r="T573" s="22" t="s">
        <v>48</v>
      </c>
      <c r="U573" s="24">
        <v>0</v>
      </c>
      <c r="V573" s="23" t="s">
        <v>1360</v>
      </c>
      <c r="W573" s="22">
        <v>44049</v>
      </c>
      <c r="X573" s="24">
        <v>70000</v>
      </c>
      <c r="Y573" s="22" t="s">
        <v>56</v>
      </c>
      <c r="Z573" s="24">
        <v>0</v>
      </c>
      <c r="AA573" s="31"/>
      <c r="AB573" s="24">
        <v>70000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OK</v>
      </c>
      <c r="AL573" t="str">
        <f>IF(D573&lt;&gt;"",IF(AK573&lt;&gt;"OK",IF(IFERROR(VLOOKUP(C573&amp;D573,[1]Radicacion!$J$2:$EI$30174,2,0),VLOOKUP(D573,[1]Radicacion!$J$2:$L$30174,2,0))&lt;&gt;"","NO EXIGIBLES"),""),"")</f>
        <v/>
      </c>
    </row>
    <row r="574" spans="1:38" x14ac:dyDescent="0.25">
      <c r="A574" s="20">
        <v>566</v>
      </c>
      <c r="B574" s="21" t="s">
        <v>44</v>
      </c>
      <c r="C574" s="20" t="s">
        <v>91</v>
      </c>
      <c r="D574" s="20" t="s">
        <v>1361</v>
      </c>
      <c r="E574" s="22">
        <v>44008</v>
      </c>
      <c r="F574" s="22">
        <v>44020</v>
      </c>
      <c r="G574" s="23">
        <v>389394</v>
      </c>
      <c r="H574" s="24">
        <v>0</v>
      </c>
      <c r="I574" s="31"/>
      <c r="J574" s="24">
        <v>389394</v>
      </c>
      <c r="K574" s="24">
        <v>0</v>
      </c>
      <c r="L574" s="24">
        <v>0</v>
      </c>
      <c r="M574" s="24">
        <v>0</v>
      </c>
      <c r="N574" s="24">
        <v>389394</v>
      </c>
      <c r="O574" s="24">
        <v>0</v>
      </c>
      <c r="P574" s="26" t="s">
        <v>1362</v>
      </c>
      <c r="Q574" s="23">
        <v>389394</v>
      </c>
      <c r="R574" s="24">
        <v>0</v>
      </c>
      <c r="S574" s="24">
        <v>0</v>
      </c>
      <c r="T574" s="22" t="s">
        <v>48</v>
      </c>
      <c r="U574" s="24">
        <v>0</v>
      </c>
      <c r="V574" s="23" t="s">
        <v>1363</v>
      </c>
      <c r="W574" s="22">
        <v>44049</v>
      </c>
      <c r="X574" s="24">
        <v>22100</v>
      </c>
      <c r="Y574" s="22" t="s">
        <v>56</v>
      </c>
      <c r="Z574" s="24">
        <v>0</v>
      </c>
      <c r="AA574" s="31"/>
      <c r="AB574" s="24">
        <v>22100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OK</v>
      </c>
      <c r="AL574" t="str">
        <f>IF(D574&lt;&gt;"",IF(AK574&lt;&gt;"OK",IF(IFERROR(VLOOKUP(C574&amp;D574,[1]Radicacion!$J$2:$EI$30174,2,0),VLOOKUP(D574,[1]Radicacion!$J$2:$L$30174,2,0))&lt;&gt;"","NO EXIGIBLES"),""),"")</f>
        <v/>
      </c>
    </row>
    <row r="575" spans="1:38" x14ac:dyDescent="0.25">
      <c r="A575" s="20">
        <v>567</v>
      </c>
      <c r="B575" s="21" t="s">
        <v>44</v>
      </c>
      <c r="C575" s="20" t="s">
        <v>91</v>
      </c>
      <c r="D575" s="20" t="s">
        <v>1364</v>
      </c>
      <c r="E575" s="22">
        <v>44166</v>
      </c>
      <c r="F575" s="22">
        <v>44238</v>
      </c>
      <c r="G575" s="23">
        <v>247702</v>
      </c>
      <c r="H575" s="24">
        <v>0</v>
      </c>
      <c r="I575" s="31"/>
      <c r="J575" s="24">
        <v>247702</v>
      </c>
      <c r="K575" s="24">
        <v>0</v>
      </c>
      <c r="L575" s="24">
        <v>0</v>
      </c>
      <c r="M575" s="24">
        <v>0</v>
      </c>
      <c r="N575" s="24">
        <v>247702</v>
      </c>
      <c r="O575" s="24">
        <v>0</v>
      </c>
      <c r="P575" s="26" t="s">
        <v>1365</v>
      </c>
      <c r="Q575" s="23">
        <v>247702</v>
      </c>
      <c r="R575" s="24">
        <v>0</v>
      </c>
      <c r="S575" s="24">
        <v>0</v>
      </c>
      <c r="T575" s="22" t="s">
        <v>48</v>
      </c>
      <c r="U575" s="24">
        <v>0</v>
      </c>
      <c r="V575" s="23">
        <v>0</v>
      </c>
      <c r="W575" s="22" t="s">
        <v>48</v>
      </c>
      <c r="X575" s="24">
        <v>0</v>
      </c>
      <c r="Y575" s="22" t="s">
        <v>48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tr">
        <f t="shared" si="8"/>
        <v>OK</v>
      </c>
      <c r="AL575" t="str">
        <f>IF(D575&lt;&gt;"",IF(AK575&lt;&gt;"OK",IF(IFERROR(VLOOKUP(C575&amp;D575,[1]Radicacion!$J$2:$EI$30174,2,0),VLOOKUP(D575,[1]Radicacion!$J$2:$L$30174,2,0))&lt;&gt;"","NO EXIGIBLES"),""),"")</f>
        <v/>
      </c>
    </row>
    <row r="576" spans="1:38" x14ac:dyDescent="0.25">
      <c r="A576" s="20">
        <v>568</v>
      </c>
      <c r="B576" s="21" t="s">
        <v>44</v>
      </c>
      <c r="C576" s="20" t="s">
        <v>91</v>
      </c>
      <c r="D576" s="20" t="s">
        <v>1366</v>
      </c>
      <c r="E576" s="22">
        <v>44167</v>
      </c>
      <c r="F576" s="22">
        <v>44238</v>
      </c>
      <c r="G576" s="23">
        <v>70200</v>
      </c>
      <c r="H576" s="24">
        <v>0</v>
      </c>
      <c r="I576" s="31"/>
      <c r="J576" s="24">
        <v>70200</v>
      </c>
      <c r="K576" s="24">
        <v>0</v>
      </c>
      <c r="L576" s="24">
        <v>0</v>
      </c>
      <c r="M576" s="24">
        <v>0</v>
      </c>
      <c r="N576" s="24">
        <v>70200</v>
      </c>
      <c r="O576" s="24">
        <v>0</v>
      </c>
      <c r="P576" s="26" t="s">
        <v>1367</v>
      </c>
      <c r="Q576" s="23">
        <v>70200</v>
      </c>
      <c r="R576" s="24">
        <v>0</v>
      </c>
      <c r="S576" s="24">
        <v>0</v>
      </c>
      <c r="T576" s="22" t="s">
        <v>48</v>
      </c>
      <c r="U576" s="24">
        <v>0</v>
      </c>
      <c r="V576" s="23">
        <v>0</v>
      </c>
      <c r="W576" s="22" t="s">
        <v>48</v>
      </c>
      <c r="X576" s="24">
        <v>0</v>
      </c>
      <c r="Y576" s="22" t="s">
        <v>48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IF(D576&lt;&gt;"",IF(AK576&lt;&gt;"OK",IF(IFERROR(VLOOKUP(C576&amp;D576,[1]Radicacion!$J$2:$EI$30174,2,0),VLOOKUP(D576,[1]Radicacion!$J$2:$L$30174,2,0))&lt;&gt;"","NO EXIGIBLES"),""),"")</f>
        <v/>
      </c>
    </row>
    <row r="577" spans="1:38" x14ac:dyDescent="0.25">
      <c r="A577" s="20">
        <v>569</v>
      </c>
      <c r="B577" s="21" t="s">
        <v>44</v>
      </c>
      <c r="C577" s="20" t="s">
        <v>91</v>
      </c>
      <c r="D577" s="20" t="s">
        <v>1368</v>
      </c>
      <c r="E577" s="22">
        <v>44167</v>
      </c>
      <c r="F577" s="22">
        <v>44238</v>
      </c>
      <c r="G577" s="23">
        <v>22100</v>
      </c>
      <c r="H577" s="24">
        <v>0</v>
      </c>
      <c r="I577" s="31"/>
      <c r="J577" s="24">
        <v>22100</v>
      </c>
      <c r="K577" s="24">
        <v>0</v>
      </c>
      <c r="L577" s="24">
        <v>0</v>
      </c>
      <c r="M577" s="24">
        <v>0</v>
      </c>
      <c r="N577" s="24">
        <v>22100</v>
      </c>
      <c r="O577" s="24">
        <v>0</v>
      </c>
      <c r="P577" s="26" t="s">
        <v>1369</v>
      </c>
      <c r="Q577" s="23">
        <v>22100</v>
      </c>
      <c r="R577" s="24">
        <v>0</v>
      </c>
      <c r="S577" s="24">
        <v>0</v>
      </c>
      <c r="T577" s="22" t="s">
        <v>48</v>
      </c>
      <c r="U577" s="24">
        <v>0</v>
      </c>
      <c r="V577" s="23">
        <v>0</v>
      </c>
      <c r="W577" s="22" t="s">
        <v>48</v>
      </c>
      <c r="X577" s="24">
        <v>0</v>
      </c>
      <c r="Y577" s="22" t="s">
        <v>48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IF(D577&lt;&gt;"",IF(AK577&lt;&gt;"OK",IF(IFERROR(VLOOKUP(C577&amp;D577,[1]Radicacion!$J$2:$EI$30174,2,0),VLOOKUP(D577,[1]Radicacion!$J$2:$L$30174,2,0))&lt;&gt;"","NO EXIGIBLES"),""),"")</f>
        <v/>
      </c>
    </row>
    <row r="578" spans="1:38" x14ac:dyDescent="0.25">
      <c r="A578" s="20">
        <v>570</v>
      </c>
      <c r="B578" s="21" t="s">
        <v>44</v>
      </c>
      <c r="C578" s="20" t="s">
        <v>91</v>
      </c>
      <c r="D578" s="20" t="s">
        <v>1370</v>
      </c>
      <c r="E578" s="22">
        <v>44169</v>
      </c>
      <c r="F578" s="22">
        <v>44238</v>
      </c>
      <c r="G578" s="23">
        <v>31651</v>
      </c>
      <c r="H578" s="24">
        <v>0</v>
      </c>
      <c r="I578" s="31"/>
      <c r="J578" s="24">
        <v>31651</v>
      </c>
      <c r="K578" s="24">
        <v>0</v>
      </c>
      <c r="L578" s="24">
        <v>0</v>
      </c>
      <c r="M578" s="24">
        <v>0</v>
      </c>
      <c r="N578" s="24">
        <v>31651</v>
      </c>
      <c r="O578" s="24">
        <v>0</v>
      </c>
      <c r="P578" s="26" t="s">
        <v>1371</v>
      </c>
      <c r="Q578" s="23">
        <v>31651</v>
      </c>
      <c r="R578" s="24">
        <v>0</v>
      </c>
      <c r="S578" s="24">
        <v>0</v>
      </c>
      <c r="T578" s="22" t="s">
        <v>48</v>
      </c>
      <c r="U578" s="24">
        <v>0</v>
      </c>
      <c r="V578" s="23">
        <v>0</v>
      </c>
      <c r="W578" s="22" t="s">
        <v>48</v>
      </c>
      <c r="X578" s="24">
        <v>0</v>
      </c>
      <c r="Y578" s="22" t="s">
        <v>48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IF(D578&lt;&gt;"",IF(AK578&lt;&gt;"OK",IF(IFERROR(VLOOKUP(C578&amp;D578,[1]Radicacion!$J$2:$EI$30174,2,0),VLOOKUP(D578,[1]Radicacion!$J$2:$L$30174,2,0))&lt;&gt;"","NO EXIGIBLES"),""),"")</f>
        <v/>
      </c>
    </row>
    <row r="579" spans="1:38" x14ac:dyDescent="0.25">
      <c r="A579" s="20">
        <v>571</v>
      </c>
      <c r="B579" s="21" t="s">
        <v>44</v>
      </c>
      <c r="C579" s="20" t="s">
        <v>91</v>
      </c>
      <c r="D579" s="20" t="s">
        <v>1372</v>
      </c>
      <c r="E579" s="22">
        <v>44170</v>
      </c>
      <c r="F579" s="22">
        <v>44238</v>
      </c>
      <c r="G579" s="23">
        <v>32222</v>
      </c>
      <c r="H579" s="24">
        <v>0</v>
      </c>
      <c r="I579" s="31"/>
      <c r="J579" s="24">
        <v>32222</v>
      </c>
      <c r="K579" s="24">
        <v>0</v>
      </c>
      <c r="L579" s="24">
        <v>0</v>
      </c>
      <c r="M579" s="24">
        <v>0</v>
      </c>
      <c r="N579" s="24">
        <v>32222</v>
      </c>
      <c r="O579" s="24">
        <v>0</v>
      </c>
      <c r="P579" s="26" t="s">
        <v>1373</v>
      </c>
      <c r="Q579" s="23">
        <v>32222</v>
      </c>
      <c r="R579" s="24">
        <v>0</v>
      </c>
      <c r="S579" s="24">
        <v>0</v>
      </c>
      <c r="T579" s="22" t="s">
        <v>48</v>
      </c>
      <c r="U579" s="24">
        <v>0</v>
      </c>
      <c r="V579" s="23">
        <v>0</v>
      </c>
      <c r="W579" s="22" t="s">
        <v>48</v>
      </c>
      <c r="X579" s="24">
        <v>0</v>
      </c>
      <c r="Y579" s="22" t="s">
        <v>48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tr">
        <f t="shared" si="8"/>
        <v>OK</v>
      </c>
      <c r="AL579" t="str">
        <f>IF(D579&lt;&gt;"",IF(AK579&lt;&gt;"OK",IF(IFERROR(VLOOKUP(C579&amp;D579,[1]Radicacion!$J$2:$EI$30174,2,0),VLOOKUP(D579,[1]Radicacion!$J$2:$L$30174,2,0))&lt;&gt;"","NO EXIGIBLES"),""),"")</f>
        <v/>
      </c>
    </row>
    <row r="580" spans="1:38" x14ac:dyDescent="0.25">
      <c r="A580" s="20">
        <v>572</v>
      </c>
      <c r="B580" s="21" t="s">
        <v>44</v>
      </c>
      <c r="C580" s="20" t="s">
        <v>91</v>
      </c>
      <c r="D580" s="20" t="s">
        <v>1374</v>
      </c>
      <c r="E580" s="22">
        <v>44170</v>
      </c>
      <c r="F580" s="22">
        <v>44238</v>
      </c>
      <c r="G580" s="23">
        <v>547649</v>
      </c>
      <c r="H580" s="24">
        <v>0</v>
      </c>
      <c r="I580" s="31"/>
      <c r="J580" s="24">
        <v>547649</v>
      </c>
      <c r="K580" s="24">
        <v>0</v>
      </c>
      <c r="L580" s="24">
        <v>0</v>
      </c>
      <c r="M580" s="24">
        <v>0</v>
      </c>
      <c r="N580" s="24">
        <v>547649</v>
      </c>
      <c r="O580" s="24">
        <v>0</v>
      </c>
      <c r="P580" s="26" t="s">
        <v>1375</v>
      </c>
      <c r="Q580" s="23">
        <v>547649</v>
      </c>
      <c r="R580" s="24">
        <v>0</v>
      </c>
      <c r="S580" s="24">
        <v>0</v>
      </c>
      <c r="T580" s="22" t="s">
        <v>48</v>
      </c>
      <c r="U580" s="24">
        <v>0</v>
      </c>
      <c r="V580" s="23">
        <v>0</v>
      </c>
      <c r="W580" s="22" t="s">
        <v>48</v>
      </c>
      <c r="X580" s="24">
        <v>0</v>
      </c>
      <c r="Y580" s="22" t="s">
        <v>48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tr">
        <f t="shared" si="8"/>
        <v>OK</v>
      </c>
      <c r="AL580" t="str">
        <f>IF(D580&lt;&gt;"",IF(AK580&lt;&gt;"OK",IF(IFERROR(VLOOKUP(C580&amp;D580,[1]Radicacion!$J$2:$EI$30174,2,0),VLOOKUP(D580,[1]Radicacion!$J$2:$L$30174,2,0))&lt;&gt;"","NO EXIGIBLES"),""),"")</f>
        <v/>
      </c>
    </row>
    <row r="581" spans="1:38" x14ac:dyDescent="0.25">
      <c r="A581" s="20">
        <v>573</v>
      </c>
      <c r="B581" s="21" t="s">
        <v>44</v>
      </c>
      <c r="C581" s="20" t="s">
        <v>91</v>
      </c>
      <c r="D581" s="20" t="s">
        <v>1376</v>
      </c>
      <c r="E581" s="22">
        <v>44171</v>
      </c>
      <c r="F581" s="22">
        <v>44238</v>
      </c>
      <c r="G581" s="23">
        <v>369848</v>
      </c>
      <c r="H581" s="24">
        <v>0</v>
      </c>
      <c r="I581" s="31"/>
      <c r="J581" s="24">
        <v>369848</v>
      </c>
      <c r="K581" s="24">
        <v>0</v>
      </c>
      <c r="L581" s="24">
        <v>0</v>
      </c>
      <c r="M581" s="24">
        <v>0</v>
      </c>
      <c r="N581" s="24">
        <v>369848</v>
      </c>
      <c r="O581" s="24">
        <v>0</v>
      </c>
      <c r="P581" s="26" t="s">
        <v>1377</v>
      </c>
      <c r="Q581" s="23">
        <v>369848</v>
      </c>
      <c r="R581" s="24">
        <v>0</v>
      </c>
      <c r="S581" s="24">
        <v>0</v>
      </c>
      <c r="T581" s="22" t="s">
        <v>48</v>
      </c>
      <c r="U581" s="24">
        <v>0</v>
      </c>
      <c r="V581" s="23" t="s">
        <v>1378</v>
      </c>
      <c r="W581" s="22">
        <v>44276</v>
      </c>
      <c r="X581" s="24">
        <v>10800</v>
      </c>
      <c r="Y581" s="22" t="s">
        <v>56</v>
      </c>
      <c r="Z581" s="24">
        <v>0</v>
      </c>
      <c r="AA581" s="31"/>
      <c r="AB581" s="24">
        <v>10800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IF(D581&lt;&gt;"",IF(AK581&lt;&gt;"OK",IF(IFERROR(VLOOKUP(C581&amp;D581,[1]Radicacion!$J$2:$EI$30174,2,0),VLOOKUP(D581,[1]Radicacion!$J$2:$L$30174,2,0))&lt;&gt;"","NO EXIGIBLES"),""),"")</f>
        <v/>
      </c>
    </row>
    <row r="582" spans="1:38" x14ac:dyDescent="0.25">
      <c r="A582" s="20">
        <v>574</v>
      </c>
      <c r="B582" s="21" t="s">
        <v>44</v>
      </c>
      <c r="C582" s="20" t="s">
        <v>91</v>
      </c>
      <c r="D582" s="20" t="s">
        <v>1379</v>
      </c>
      <c r="E582" s="22">
        <v>44172</v>
      </c>
      <c r="F582" s="22">
        <v>44238</v>
      </c>
      <c r="G582" s="23">
        <v>232468</v>
      </c>
      <c r="H582" s="24">
        <v>0</v>
      </c>
      <c r="I582" s="31"/>
      <c r="J582" s="24">
        <v>232468</v>
      </c>
      <c r="K582" s="24">
        <v>0</v>
      </c>
      <c r="L582" s="24">
        <v>0</v>
      </c>
      <c r="M582" s="24">
        <v>0</v>
      </c>
      <c r="N582" s="24">
        <v>232468</v>
      </c>
      <c r="O582" s="24">
        <v>0</v>
      </c>
      <c r="P582" s="26" t="s">
        <v>1380</v>
      </c>
      <c r="Q582" s="23">
        <v>232468</v>
      </c>
      <c r="R582" s="24">
        <v>0</v>
      </c>
      <c r="S582" s="24">
        <v>0</v>
      </c>
      <c r="T582" s="22" t="s">
        <v>48</v>
      </c>
      <c r="U582" s="24">
        <v>0</v>
      </c>
      <c r="V582" s="23" t="s">
        <v>1381</v>
      </c>
      <c r="W582" s="22">
        <v>44276</v>
      </c>
      <c r="X582" s="24">
        <v>10800</v>
      </c>
      <c r="Y582" s="22" t="s">
        <v>56</v>
      </c>
      <c r="Z582" s="24">
        <v>0</v>
      </c>
      <c r="AA582" s="31"/>
      <c r="AB582" s="24">
        <v>10800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IF(D582&lt;&gt;"",IF(AK582&lt;&gt;"OK",IF(IFERROR(VLOOKUP(C582&amp;D582,[1]Radicacion!$J$2:$EI$30174,2,0),VLOOKUP(D582,[1]Radicacion!$J$2:$L$30174,2,0))&lt;&gt;"","NO EXIGIBLES"),""),"")</f>
        <v/>
      </c>
    </row>
    <row r="583" spans="1:38" x14ac:dyDescent="0.25">
      <c r="A583" s="20">
        <v>575</v>
      </c>
      <c r="B583" s="21" t="s">
        <v>44</v>
      </c>
      <c r="C583" s="20" t="s">
        <v>91</v>
      </c>
      <c r="D583" s="20" t="s">
        <v>1382</v>
      </c>
      <c r="E583" s="22">
        <v>44172</v>
      </c>
      <c r="F583" s="22">
        <v>44238</v>
      </c>
      <c r="G583" s="23">
        <v>49821</v>
      </c>
      <c r="H583" s="24">
        <v>0</v>
      </c>
      <c r="I583" s="31"/>
      <c r="J583" s="24">
        <v>49821</v>
      </c>
      <c r="K583" s="24">
        <v>0</v>
      </c>
      <c r="L583" s="24">
        <v>0</v>
      </c>
      <c r="M583" s="24">
        <v>0</v>
      </c>
      <c r="N583" s="24">
        <v>49821</v>
      </c>
      <c r="O583" s="24">
        <v>0</v>
      </c>
      <c r="P583" s="26" t="s">
        <v>1383</v>
      </c>
      <c r="Q583" s="23">
        <v>49821</v>
      </c>
      <c r="R583" s="24">
        <v>0</v>
      </c>
      <c r="S583" s="24">
        <v>0</v>
      </c>
      <c r="T583" s="22" t="s">
        <v>48</v>
      </c>
      <c r="U583" s="24">
        <v>0</v>
      </c>
      <c r="V583" s="23">
        <v>0</v>
      </c>
      <c r="W583" s="22" t="s">
        <v>48</v>
      </c>
      <c r="X583" s="24">
        <v>0</v>
      </c>
      <c r="Y583" s="22" t="s">
        <v>48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IF(D583&lt;&gt;"",IF(AK583&lt;&gt;"OK",IF(IFERROR(VLOOKUP(C583&amp;D583,[1]Radicacion!$J$2:$EI$30174,2,0),VLOOKUP(D583,[1]Radicacion!$J$2:$L$30174,2,0))&lt;&gt;"","NO EXIGIBLES"),""),"")</f>
        <v/>
      </c>
    </row>
    <row r="584" spans="1:38" x14ac:dyDescent="0.25">
      <c r="A584" s="20">
        <v>576</v>
      </c>
      <c r="B584" s="21" t="s">
        <v>44</v>
      </c>
      <c r="C584" s="20" t="s">
        <v>91</v>
      </c>
      <c r="D584" s="20" t="s">
        <v>1384</v>
      </c>
      <c r="E584" s="22">
        <v>44238</v>
      </c>
      <c r="F584" s="22">
        <v>44238</v>
      </c>
      <c r="G584" s="23">
        <v>84059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84059</v>
      </c>
      <c r="P584" s="26" t="s">
        <v>48</v>
      </c>
      <c r="Q584" s="23">
        <v>0</v>
      </c>
      <c r="R584" s="24">
        <v>0</v>
      </c>
      <c r="S584" s="24">
        <v>0</v>
      </c>
      <c r="T584" s="22" t="s">
        <v>48</v>
      </c>
      <c r="U584" s="24">
        <v>0</v>
      </c>
      <c r="V584" s="23">
        <v>0</v>
      </c>
      <c r="W584" s="22" t="s">
        <v>48</v>
      </c>
      <c r="X584" s="24">
        <v>0</v>
      </c>
      <c r="Y584" s="22" t="s">
        <v>48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tr">
        <f t="shared" si="8"/>
        <v>Verificar Valores</v>
      </c>
      <c r="AL584" t="str">
        <f>IF(D584&lt;&gt;"",IF(AK584&lt;&gt;"OK",IF(IFERROR(VLOOKUP(C584&amp;D584,[1]Radicacion!$J$2:$EI$30174,2,0),VLOOKUP(D584,[1]Radicacion!$J$2:$L$30174,2,0))&lt;&gt;"","NO EXIGIBLES"),""),"")</f>
        <v>NO EXIGIBLES</v>
      </c>
    </row>
    <row r="585" spans="1:38" x14ac:dyDescent="0.25">
      <c r="A585" s="20">
        <v>577</v>
      </c>
      <c r="B585" s="21" t="s">
        <v>44</v>
      </c>
      <c r="C585" s="20" t="s">
        <v>91</v>
      </c>
      <c r="D585" s="20" t="s">
        <v>1385</v>
      </c>
      <c r="E585" s="22">
        <v>44172</v>
      </c>
      <c r="F585" s="22">
        <v>44238</v>
      </c>
      <c r="G585" s="23">
        <v>489252</v>
      </c>
      <c r="H585" s="24">
        <v>0</v>
      </c>
      <c r="I585" s="31"/>
      <c r="J585" s="24">
        <v>484595</v>
      </c>
      <c r="K585" s="24">
        <v>0</v>
      </c>
      <c r="L585" s="24">
        <v>0</v>
      </c>
      <c r="M585" s="24">
        <v>0</v>
      </c>
      <c r="N585" s="24">
        <v>484595</v>
      </c>
      <c r="O585" s="24">
        <v>4657</v>
      </c>
      <c r="P585" s="26" t="s">
        <v>1386</v>
      </c>
      <c r="Q585" s="23">
        <v>489252</v>
      </c>
      <c r="R585" s="24">
        <v>0</v>
      </c>
      <c r="S585" s="24">
        <v>0</v>
      </c>
      <c r="T585" s="22" t="s">
        <v>48</v>
      </c>
      <c r="U585" s="24">
        <v>0</v>
      </c>
      <c r="V585" s="23" t="s">
        <v>1387</v>
      </c>
      <c r="W585" s="22">
        <v>44276</v>
      </c>
      <c r="X585" s="24">
        <v>15557</v>
      </c>
      <c r="Y585" s="22" t="s">
        <v>56</v>
      </c>
      <c r="Z585" s="24">
        <v>0</v>
      </c>
      <c r="AA585" s="31"/>
      <c r="AB585" s="24">
        <v>10900</v>
      </c>
      <c r="AC585" s="24">
        <v>4657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tr">
        <f t="shared" si="8"/>
        <v>Verificar Valores</v>
      </c>
      <c r="AL585" t="str">
        <f>IF(D585&lt;&gt;"",IF(AK585&lt;&gt;"OK",IF(IFERROR(VLOOKUP(C585&amp;D585,[1]Radicacion!$J$2:$EI$30174,2,0),VLOOKUP(D585,[1]Radicacion!$J$2:$L$30174,2,0))&lt;&gt;"","NO EXIGIBLES"),""),"")</f>
        <v>NO EXIGIBLES</v>
      </c>
    </row>
    <row r="586" spans="1:38" x14ac:dyDescent="0.25">
      <c r="A586" s="20">
        <v>578</v>
      </c>
      <c r="B586" s="21" t="s">
        <v>44</v>
      </c>
      <c r="C586" s="20" t="s">
        <v>91</v>
      </c>
      <c r="D586" s="20" t="s">
        <v>1388</v>
      </c>
      <c r="E586" s="22">
        <v>44173</v>
      </c>
      <c r="F586" s="22">
        <v>44238</v>
      </c>
      <c r="G586" s="23">
        <v>74930</v>
      </c>
      <c r="H586" s="24">
        <v>0</v>
      </c>
      <c r="I586" s="31"/>
      <c r="J586" s="24">
        <v>32320</v>
      </c>
      <c r="K586" s="24">
        <v>0</v>
      </c>
      <c r="L586" s="24">
        <v>0</v>
      </c>
      <c r="M586" s="24">
        <v>0</v>
      </c>
      <c r="N586" s="24">
        <v>32320</v>
      </c>
      <c r="O586" s="24">
        <v>42610</v>
      </c>
      <c r="P586" s="26" t="s">
        <v>1389</v>
      </c>
      <c r="Q586" s="23">
        <v>74930</v>
      </c>
      <c r="R586" s="24">
        <v>0</v>
      </c>
      <c r="S586" s="24">
        <v>0</v>
      </c>
      <c r="T586" s="22" t="s">
        <v>48</v>
      </c>
      <c r="U586" s="24">
        <v>0</v>
      </c>
      <c r="V586" s="23">
        <v>0</v>
      </c>
      <c r="W586" s="22" t="s">
        <v>48</v>
      </c>
      <c r="X586" s="24">
        <v>0</v>
      </c>
      <c r="Y586" s="22" t="s">
        <v>48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42610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IF(D586&lt;&gt;"",IF(AK586&lt;&gt;"OK",IF(IFERROR(VLOOKUP(C586&amp;D586,[1]Radicacion!$J$2:$EI$30174,2,0),VLOOKUP(D586,[1]Radicacion!$J$2:$L$30174,2,0))&lt;&gt;"","NO EXIGIBLES"),""),"")</f>
        <v/>
      </c>
    </row>
    <row r="587" spans="1:38" x14ac:dyDescent="0.25">
      <c r="A587" s="20">
        <v>579</v>
      </c>
      <c r="B587" s="21" t="s">
        <v>44</v>
      </c>
      <c r="C587" s="20" t="s">
        <v>91</v>
      </c>
      <c r="D587" s="20" t="s">
        <v>1390</v>
      </c>
      <c r="E587" s="22">
        <v>44173</v>
      </c>
      <c r="F587" s="22">
        <v>44238</v>
      </c>
      <c r="G587" s="23">
        <v>39400</v>
      </c>
      <c r="H587" s="24">
        <v>0</v>
      </c>
      <c r="I587" s="31"/>
      <c r="J587" s="24">
        <v>39400</v>
      </c>
      <c r="K587" s="24">
        <v>0</v>
      </c>
      <c r="L587" s="24">
        <v>0</v>
      </c>
      <c r="M587" s="24">
        <v>0</v>
      </c>
      <c r="N587" s="24">
        <v>39400</v>
      </c>
      <c r="O587" s="24">
        <v>0</v>
      </c>
      <c r="P587" s="26" t="s">
        <v>1391</v>
      </c>
      <c r="Q587" s="23">
        <v>39400</v>
      </c>
      <c r="R587" s="24">
        <v>0</v>
      </c>
      <c r="S587" s="24">
        <v>0</v>
      </c>
      <c r="T587" s="22" t="s">
        <v>48</v>
      </c>
      <c r="U587" s="24">
        <v>0</v>
      </c>
      <c r="V587" s="23">
        <v>0</v>
      </c>
      <c r="W587" s="22" t="s">
        <v>48</v>
      </c>
      <c r="X587" s="24">
        <v>0</v>
      </c>
      <c r="Y587" s="22" t="s">
        <v>48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tr">
        <f t="shared" si="9"/>
        <v>OK</v>
      </c>
      <c r="AL587" t="str">
        <f>IF(D587&lt;&gt;"",IF(AK587&lt;&gt;"OK",IF(IFERROR(VLOOKUP(C587&amp;D587,[1]Radicacion!$J$2:$EI$30174,2,0),VLOOKUP(D587,[1]Radicacion!$J$2:$L$30174,2,0))&lt;&gt;"","NO EXIGIBLES"),""),"")</f>
        <v/>
      </c>
    </row>
    <row r="588" spans="1:38" x14ac:dyDescent="0.25">
      <c r="A588" s="20">
        <v>580</v>
      </c>
      <c r="B588" s="21" t="s">
        <v>44</v>
      </c>
      <c r="C588" s="20" t="s">
        <v>91</v>
      </c>
      <c r="D588" s="20" t="s">
        <v>1392</v>
      </c>
      <c r="E588" s="22">
        <v>44174</v>
      </c>
      <c r="F588" s="22">
        <v>44238</v>
      </c>
      <c r="G588" s="23">
        <v>173165</v>
      </c>
      <c r="H588" s="24">
        <v>0</v>
      </c>
      <c r="I588" s="31"/>
      <c r="J588" s="24">
        <v>173165</v>
      </c>
      <c r="K588" s="24">
        <v>0</v>
      </c>
      <c r="L588" s="24">
        <v>0</v>
      </c>
      <c r="M588" s="24">
        <v>0</v>
      </c>
      <c r="N588" s="24">
        <v>173165</v>
      </c>
      <c r="O588" s="24">
        <v>0</v>
      </c>
      <c r="P588" s="26" t="s">
        <v>1393</v>
      </c>
      <c r="Q588" s="23">
        <v>173165</v>
      </c>
      <c r="R588" s="24">
        <v>0</v>
      </c>
      <c r="S588" s="24">
        <v>0</v>
      </c>
      <c r="T588" s="22" t="s">
        <v>48</v>
      </c>
      <c r="U588" s="24">
        <v>0</v>
      </c>
      <c r="V588" s="23">
        <v>0</v>
      </c>
      <c r="W588" s="22" t="s">
        <v>48</v>
      </c>
      <c r="X588" s="24">
        <v>0</v>
      </c>
      <c r="Y588" s="22" t="s">
        <v>48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IF(D588&lt;&gt;"",IF(AK588&lt;&gt;"OK",IF(IFERROR(VLOOKUP(C588&amp;D588,[1]Radicacion!$J$2:$EI$30174,2,0),VLOOKUP(D588,[1]Radicacion!$J$2:$L$30174,2,0))&lt;&gt;"","NO EXIGIBLES"),""),"")</f>
        <v/>
      </c>
    </row>
    <row r="589" spans="1:38" x14ac:dyDescent="0.25">
      <c r="A589" s="20">
        <v>581</v>
      </c>
      <c r="B589" s="21" t="s">
        <v>44</v>
      </c>
      <c r="C589" s="20" t="s">
        <v>91</v>
      </c>
      <c r="D589" s="20" t="s">
        <v>1394</v>
      </c>
      <c r="E589" s="22">
        <v>44174</v>
      </c>
      <c r="F589" s="22">
        <v>44238</v>
      </c>
      <c r="G589" s="23">
        <v>449083</v>
      </c>
      <c r="H589" s="24">
        <v>0</v>
      </c>
      <c r="I589" s="31"/>
      <c r="J589" s="24">
        <v>449083</v>
      </c>
      <c r="K589" s="24">
        <v>0</v>
      </c>
      <c r="L589" s="24">
        <v>0</v>
      </c>
      <c r="M589" s="24">
        <v>0</v>
      </c>
      <c r="N589" s="24">
        <v>449083</v>
      </c>
      <c r="O589" s="24">
        <v>0</v>
      </c>
      <c r="P589" s="26" t="s">
        <v>1395</v>
      </c>
      <c r="Q589" s="23">
        <v>449083</v>
      </c>
      <c r="R589" s="24">
        <v>0</v>
      </c>
      <c r="S589" s="24">
        <v>0</v>
      </c>
      <c r="T589" s="22" t="s">
        <v>48</v>
      </c>
      <c r="U589" s="24">
        <v>0</v>
      </c>
      <c r="V589" s="23" t="s">
        <v>1396</v>
      </c>
      <c r="W589" s="22">
        <v>44276</v>
      </c>
      <c r="X589" s="24">
        <v>10800</v>
      </c>
      <c r="Y589" s="22" t="s">
        <v>56</v>
      </c>
      <c r="Z589" s="24">
        <v>0</v>
      </c>
      <c r="AA589" s="31"/>
      <c r="AB589" s="24">
        <v>10800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IF(D589&lt;&gt;"",IF(AK589&lt;&gt;"OK",IF(IFERROR(VLOOKUP(C589&amp;D589,[1]Radicacion!$J$2:$EI$30174,2,0),VLOOKUP(D589,[1]Radicacion!$J$2:$L$30174,2,0))&lt;&gt;"","NO EXIGIBLES"),""),"")</f>
        <v/>
      </c>
    </row>
    <row r="590" spans="1:38" x14ac:dyDescent="0.25">
      <c r="A590" s="20">
        <v>582</v>
      </c>
      <c r="B590" s="21" t="s">
        <v>44</v>
      </c>
      <c r="C590" s="20" t="s">
        <v>91</v>
      </c>
      <c r="D590" s="20" t="s">
        <v>1397</v>
      </c>
      <c r="E590" s="22">
        <v>44175</v>
      </c>
      <c r="F590" s="22">
        <v>44238</v>
      </c>
      <c r="G590" s="23">
        <v>14300</v>
      </c>
      <c r="H590" s="24">
        <v>0</v>
      </c>
      <c r="I590" s="31"/>
      <c r="J590" s="24">
        <v>14300</v>
      </c>
      <c r="K590" s="24">
        <v>0</v>
      </c>
      <c r="L590" s="24">
        <v>0</v>
      </c>
      <c r="M590" s="24">
        <v>0</v>
      </c>
      <c r="N590" s="24">
        <v>14300</v>
      </c>
      <c r="O590" s="24">
        <v>0</v>
      </c>
      <c r="P590" s="26" t="s">
        <v>1398</v>
      </c>
      <c r="Q590" s="23">
        <v>14300</v>
      </c>
      <c r="R590" s="24">
        <v>0</v>
      </c>
      <c r="S590" s="24">
        <v>0</v>
      </c>
      <c r="T590" s="22" t="s">
        <v>48</v>
      </c>
      <c r="U590" s="24">
        <v>0</v>
      </c>
      <c r="V590" s="23">
        <v>0</v>
      </c>
      <c r="W590" s="22" t="s">
        <v>48</v>
      </c>
      <c r="X590" s="24">
        <v>0</v>
      </c>
      <c r="Y590" s="22" t="s">
        <v>48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IF(D590&lt;&gt;"",IF(AK590&lt;&gt;"OK",IF(IFERROR(VLOOKUP(C590&amp;D590,[1]Radicacion!$J$2:$EI$30174,2,0),VLOOKUP(D590,[1]Radicacion!$J$2:$L$30174,2,0))&lt;&gt;"","NO EXIGIBLES"),""),"")</f>
        <v/>
      </c>
    </row>
    <row r="591" spans="1:38" x14ac:dyDescent="0.25">
      <c r="A591" s="20">
        <v>583</v>
      </c>
      <c r="B591" s="21" t="s">
        <v>44</v>
      </c>
      <c r="C591" s="20" t="s">
        <v>91</v>
      </c>
      <c r="D591" s="20" t="s">
        <v>1399</v>
      </c>
      <c r="E591" s="22">
        <v>44238</v>
      </c>
      <c r="F591" s="22">
        <v>44238</v>
      </c>
      <c r="G591" s="23">
        <v>203626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203626</v>
      </c>
      <c r="P591" s="26" t="s">
        <v>48</v>
      </c>
      <c r="Q591" s="23">
        <v>0</v>
      </c>
      <c r="R591" s="24">
        <v>0</v>
      </c>
      <c r="S591" s="24">
        <v>0</v>
      </c>
      <c r="T591" s="22" t="s">
        <v>48</v>
      </c>
      <c r="U591" s="24">
        <v>0</v>
      </c>
      <c r="V591" s="23">
        <v>0</v>
      </c>
      <c r="W591" s="22" t="s">
        <v>48</v>
      </c>
      <c r="X591" s="24">
        <v>0</v>
      </c>
      <c r="Y591" s="22" t="s">
        <v>48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tr">
        <f t="shared" si="9"/>
        <v>Verificar Valores</v>
      </c>
      <c r="AL591" t="str">
        <f>IF(D591&lt;&gt;"",IF(AK591&lt;&gt;"OK",IF(IFERROR(VLOOKUP(C591&amp;D591,[1]Radicacion!$J$2:$EI$30174,2,0),VLOOKUP(D591,[1]Radicacion!$J$2:$L$30174,2,0))&lt;&gt;"","NO EXIGIBLES"),""),"")</f>
        <v>NO EXIGIBLES</v>
      </c>
    </row>
    <row r="592" spans="1:38" x14ac:dyDescent="0.25">
      <c r="A592" s="20">
        <v>584</v>
      </c>
      <c r="B592" s="21" t="s">
        <v>44</v>
      </c>
      <c r="C592" s="20" t="s">
        <v>91</v>
      </c>
      <c r="D592" s="20" t="s">
        <v>1400</v>
      </c>
      <c r="E592" s="22">
        <v>44176</v>
      </c>
      <c r="F592" s="22">
        <v>44238</v>
      </c>
      <c r="G592" s="23">
        <v>14300</v>
      </c>
      <c r="H592" s="24">
        <v>0</v>
      </c>
      <c r="I592" s="31"/>
      <c r="J592" s="24">
        <v>14300</v>
      </c>
      <c r="K592" s="24">
        <v>0</v>
      </c>
      <c r="L592" s="24">
        <v>0</v>
      </c>
      <c r="M592" s="24">
        <v>0</v>
      </c>
      <c r="N592" s="24">
        <v>14300</v>
      </c>
      <c r="O592" s="24">
        <v>0</v>
      </c>
      <c r="P592" s="26" t="s">
        <v>1401</v>
      </c>
      <c r="Q592" s="23">
        <v>14300</v>
      </c>
      <c r="R592" s="24">
        <v>0</v>
      </c>
      <c r="S592" s="24">
        <v>0</v>
      </c>
      <c r="T592" s="22" t="s">
        <v>48</v>
      </c>
      <c r="U592" s="24">
        <v>0</v>
      </c>
      <c r="V592" s="23">
        <v>0</v>
      </c>
      <c r="W592" s="22" t="s">
        <v>48</v>
      </c>
      <c r="X592" s="24">
        <v>0</v>
      </c>
      <c r="Y592" s="22" t="s">
        <v>48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IF(D592&lt;&gt;"",IF(AK592&lt;&gt;"OK",IF(IFERROR(VLOOKUP(C592&amp;D592,[1]Radicacion!$J$2:$EI$30174,2,0),VLOOKUP(D592,[1]Radicacion!$J$2:$L$30174,2,0))&lt;&gt;"","NO EXIGIBLES"),""),"")</f>
        <v/>
      </c>
    </row>
    <row r="593" spans="1:38" x14ac:dyDescent="0.25">
      <c r="A593" s="20">
        <v>585</v>
      </c>
      <c r="B593" s="21" t="s">
        <v>44</v>
      </c>
      <c r="C593" s="20" t="s">
        <v>91</v>
      </c>
      <c r="D593" s="20" t="s">
        <v>1402</v>
      </c>
      <c r="E593" s="22">
        <v>44177</v>
      </c>
      <c r="F593" s="22">
        <v>44238</v>
      </c>
      <c r="G593" s="23">
        <v>499944</v>
      </c>
      <c r="H593" s="24">
        <v>0</v>
      </c>
      <c r="I593" s="31"/>
      <c r="J593" s="24">
        <v>486429</v>
      </c>
      <c r="K593" s="24">
        <v>0</v>
      </c>
      <c r="L593" s="24">
        <v>0</v>
      </c>
      <c r="M593" s="24">
        <v>0</v>
      </c>
      <c r="N593" s="24">
        <v>486429</v>
      </c>
      <c r="O593" s="24">
        <v>13515</v>
      </c>
      <c r="P593" s="26" t="s">
        <v>1403</v>
      </c>
      <c r="Q593" s="23">
        <v>499944</v>
      </c>
      <c r="R593" s="24">
        <v>0</v>
      </c>
      <c r="S593" s="24">
        <v>0</v>
      </c>
      <c r="T593" s="22" t="s">
        <v>48</v>
      </c>
      <c r="U593" s="24">
        <v>0</v>
      </c>
      <c r="V593" s="23" t="s">
        <v>1404</v>
      </c>
      <c r="W593" s="22">
        <v>44276</v>
      </c>
      <c r="X593" s="24">
        <v>10800</v>
      </c>
      <c r="Y593" s="22" t="s">
        <v>56</v>
      </c>
      <c r="Z593" s="24">
        <v>0</v>
      </c>
      <c r="AA593" s="31"/>
      <c r="AB593" s="24">
        <v>10800</v>
      </c>
      <c r="AC593" s="24">
        <v>0</v>
      </c>
      <c r="AD593" s="31"/>
      <c r="AE593" s="23">
        <v>0</v>
      </c>
      <c r="AF593" s="23">
        <v>0</v>
      </c>
      <c r="AG593" s="23">
        <v>13515</v>
      </c>
      <c r="AH593" s="29"/>
      <c r="AI593" s="29"/>
      <c r="AJ593" s="30"/>
      <c r="AK593" s="2" t="str">
        <f t="shared" si="9"/>
        <v>OK</v>
      </c>
      <c r="AL593" t="str">
        <f>IF(D593&lt;&gt;"",IF(AK593&lt;&gt;"OK",IF(IFERROR(VLOOKUP(C593&amp;D593,[1]Radicacion!$J$2:$EI$30174,2,0),VLOOKUP(D593,[1]Radicacion!$J$2:$L$30174,2,0))&lt;&gt;"","NO EXIGIBLES"),""),"")</f>
        <v/>
      </c>
    </row>
    <row r="594" spans="1:38" x14ac:dyDescent="0.25">
      <c r="A594" s="20">
        <v>586</v>
      </c>
      <c r="B594" s="21" t="s">
        <v>44</v>
      </c>
      <c r="C594" s="20" t="s">
        <v>91</v>
      </c>
      <c r="D594" s="20" t="s">
        <v>1405</v>
      </c>
      <c r="E594" s="22">
        <v>44177</v>
      </c>
      <c r="F594" s="22">
        <v>44238</v>
      </c>
      <c r="G594" s="23">
        <v>65261</v>
      </c>
      <c r="H594" s="24">
        <v>0</v>
      </c>
      <c r="I594" s="31"/>
      <c r="J594" s="24">
        <v>65261</v>
      </c>
      <c r="K594" s="24">
        <v>0</v>
      </c>
      <c r="L594" s="24">
        <v>0</v>
      </c>
      <c r="M594" s="24">
        <v>0</v>
      </c>
      <c r="N594" s="24">
        <v>65261</v>
      </c>
      <c r="O594" s="24">
        <v>0</v>
      </c>
      <c r="P594" s="26" t="s">
        <v>1406</v>
      </c>
      <c r="Q594" s="23">
        <v>65261</v>
      </c>
      <c r="R594" s="24">
        <v>0</v>
      </c>
      <c r="S594" s="24">
        <v>0</v>
      </c>
      <c r="T594" s="22" t="s">
        <v>48</v>
      </c>
      <c r="U594" s="24">
        <v>0</v>
      </c>
      <c r="V594" s="23">
        <v>0</v>
      </c>
      <c r="W594" s="22" t="s">
        <v>48</v>
      </c>
      <c r="X594" s="24">
        <v>0</v>
      </c>
      <c r="Y594" s="22" t="s">
        <v>48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tr">
        <f t="shared" si="9"/>
        <v>OK</v>
      </c>
      <c r="AL594" t="str">
        <f>IF(D594&lt;&gt;"",IF(AK594&lt;&gt;"OK",IF(IFERROR(VLOOKUP(C594&amp;D594,[1]Radicacion!$J$2:$EI$30174,2,0),VLOOKUP(D594,[1]Radicacion!$J$2:$L$30174,2,0))&lt;&gt;"","NO EXIGIBLES"),""),"")</f>
        <v/>
      </c>
    </row>
    <row r="595" spans="1:38" x14ac:dyDescent="0.25">
      <c r="A595" s="20">
        <v>587</v>
      </c>
      <c r="B595" s="21" t="s">
        <v>44</v>
      </c>
      <c r="C595" s="20" t="s">
        <v>91</v>
      </c>
      <c r="D595" s="20" t="s">
        <v>1407</v>
      </c>
      <c r="E595" s="22">
        <v>44177</v>
      </c>
      <c r="F595" s="22">
        <v>44238</v>
      </c>
      <c r="G595" s="23">
        <v>181400</v>
      </c>
      <c r="H595" s="24">
        <v>0</v>
      </c>
      <c r="I595" s="31"/>
      <c r="J595" s="24">
        <v>181400</v>
      </c>
      <c r="K595" s="24">
        <v>0</v>
      </c>
      <c r="L595" s="24">
        <v>0</v>
      </c>
      <c r="M595" s="24">
        <v>0</v>
      </c>
      <c r="N595" s="24">
        <v>181400</v>
      </c>
      <c r="O595" s="24">
        <v>0</v>
      </c>
      <c r="P595" s="26" t="s">
        <v>1408</v>
      </c>
      <c r="Q595" s="23">
        <v>181400</v>
      </c>
      <c r="R595" s="24">
        <v>0</v>
      </c>
      <c r="S595" s="24">
        <v>0</v>
      </c>
      <c r="T595" s="22" t="s">
        <v>48</v>
      </c>
      <c r="U595" s="24">
        <v>0</v>
      </c>
      <c r="V595" s="23">
        <v>0</v>
      </c>
      <c r="W595" s="22" t="s">
        <v>48</v>
      </c>
      <c r="X595" s="24">
        <v>0</v>
      </c>
      <c r="Y595" s="22" t="s">
        <v>48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IF(D595&lt;&gt;"",IF(AK595&lt;&gt;"OK",IF(IFERROR(VLOOKUP(C595&amp;D595,[1]Radicacion!$J$2:$EI$30174,2,0),VLOOKUP(D595,[1]Radicacion!$J$2:$L$30174,2,0))&lt;&gt;"","NO EXIGIBLES"),""),"")</f>
        <v/>
      </c>
    </row>
    <row r="596" spans="1:38" x14ac:dyDescent="0.25">
      <c r="A596" s="20">
        <v>588</v>
      </c>
      <c r="B596" s="21" t="s">
        <v>44</v>
      </c>
      <c r="C596" s="20" t="s">
        <v>91</v>
      </c>
      <c r="D596" s="20" t="s">
        <v>1409</v>
      </c>
      <c r="E596" s="22">
        <v>44177</v>
      </c>
      <c r="F596" s="22">
        <v>44238</v>
      </c>
      <c r="G596" s="23">
        <v>429502</v>
      </c>
      <c r="H596" s="24">
        <v>0</v>
      </c>
      <c r="I596" s="31"/>
      <c r="J596" s="24">
        <v>429502</v>
      </c>
      <c r="K596" s="24">
        <v>0</v>
      </c>
      <c r="L596" s="24">
        <v>0</v>
      </c>
      <c r="M596" s="24">
        <v>0</v>
      </c>
      <c r="N596" s="24">
        <v>429502</v>
      </c>
      <c r="O596" s="24">
        <v>0</v>
      </c>
      <c r="P596" s="26" t="s">
        <v>1410</v>
      </c>
      <c r="Q596" s="23">
        <v>429502</v>
      </c>
      <c r="R596" s="24">
        <v>0</v>
      </c>
      <c r="S596" s="24">
        <v>0</v>
      </c>
      <c r="T596" s="22" t="s">
        <v>48</v>
      </c>
      <c r="U596" s="24">
        <v>0</v>
      </c>
      <c r="V596" s="23">
        <v>0</v>
      </c>
      <c r="W596" s="22" t="s">
        <v>48</v>
      </c>
      <c r="X596" s="24">
        <v>0</v>
      </c>
      <c r="Y596" s="22" t="s">
        <v>48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IF(D596&lt;&gt;"",IF(AK596&lt;&gt;"OK",IF(IFERROR(VLOOKUP(C596&amp;D596,[1]Radicacion!$J$2:$EI$30174,2,0),VLOOKUP(D596,[1]Radicacion!$J$2:$L$30174,2,0))&lt;&gt;"","NO EXIGIBLES"),""),"")</f>
        <v/>
      </c>
    </row>
    <row r="597" spans="1:38" x14ac:dyDescent="0.25">
      <c r="A597" s="20">
        <v>589</v>
      </c>
      <c r="B597" s="21" t="s">
        <v>44</v>
      </c>
      <c r="C597" s="20" t="s">
        <v>91</v>
      </c>
      <c r="D597" s="20" t="s">
        <v>1411</v>
      </c>
      <c r="E597" s="22">
        <v>44179</v>
      </c>
      <c r="F597" s="22">
        <v>44238</v>
      </c>
      <c r="G597" s="23">
        <v>22100</v>
      </c>
      <c r="H597" s="24">
        <v>0</v>
      </c>
      <c r="I597" s="31"/>
      <c r="J597" s="24">
        <v>22100</v>
      </c>
      <c r="K597" s="24">
        <v>0</v>
      </c>
      <c r="L597" s="24">
        <v>0</v>
      </c>
      <c r="M597" s="24">
        <v>0</v>
      </c>
      <c r="N597" s="24">
        <v>22100</v>
      </c>
      <c r="O597" s="24">
        <v>0</v>
      </c>
      <c r="P597" s="26" t="s">
        <v>1412</v>
      </c>
      <c r="Q597" s="23">
        <v>22100</v>
      </c>
      <c r="R597" s="24">
        <v>0</v>
      </c>
      <c r="S597" s="24">
        <v>0</v>
      </c>
      <c r="T597" s="22" t="s">
        <v>48</v>
      </c>
      <c r="U597" s="24">
        <v>0</v>
      </c>
      <c r="V597" s="23">
        <v>0</v>
      </c>
      <c r="W597" s="22" t="s">
        <v>48</v>
      </c>
      <c r="X597" s="24">
        <v>0</v>
      </c>
      <c r="Y597" s="22" t="s">
        <v>48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IF(D597&lt;&gt;"",IF(AK597&lt;&gt;"OK",IF(IFERROR(VLOOKUP(C597&amp;D597,[1]Radicacion!$J$2:$EI$30174,2,0),VLOOKUP(D597,[1]Radicacion!$J$2:$L$30174,2,0))&lt;&gt;"","NO EXIGIBLES"),""),"")</f>
        <v/>
      </c>
    </row>
    <row r="598" spans="1:38" x14ac:dyDescent="0.25">
      <c r="A598" s="20">
        <v>590</v>
      </c>
      <c r="B598" s="21" t="s">
        <v>44</v>
      </c>
      <c r="C598" s="20" t="s">
        <v>91</v>
      </c>
      <c r="D598" s="20" t="s">
        <v>1413</v>
      </c>
      <c r="E598" s="22">
        <v>44180</v>
      </c>
      <c r="F598" s="22">
        <v>44238</v>
      </c>
      <c r="G598" s="23">
        <v>17077</v>
      </c>
      <c r="H598" s="24">
        <v>0</v>
      </c>
      <c r="I598" s="31"/>
      <c r="J598" s="24">
        <v>17077</v>
      </c>
      <c r="K598" s="24">
        <v>0</v>
      </c>
      <c r="L598" s="24">
        <v>0</v>
      </c>
      <c r="M598" s="24">
        <v>0</v>
      </c>
      <c r="N598" s="24">
        <v>17077</v>
      </c>
      <c r="O598" s="24">
        <v>0</v>
      </c>
      <c r="P598" s="26" t="s">
        <v>1414</v>
      </c>
      <c r="Q598" s="23">
        <v>17077</v>
      </c>
      <c r="R598" s="24">
        <v>0</v>
      </c>
      <c r="S598" s="24">
        <v>0</v>
      </c>
      <c r="T598" s="22" t="s">
        <v>48</v>
      </c>
      <c r="U598" s="24">
        <v>0</v>
      </c>
      <c r="V598" s="23">
        <v>0</v>
      </c>
      <c r="W598" s="22" t="s">
        <v>48</v>
      </c>
      <c r="X598" s="24">
        <v>0</v>
      </c>
      <c r="Y598" s="22" t="s">
        <v>48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IF(D598&lt;&gt;"",IF(AK598&lt;&gt;"OK",IF(IFERROR(VLOOKUP(C598&amp;D598,[1]Radicacion!$J$2:$EI$30174,2,0),VLOOKUP(D598,[1]Radicacion!$J$2:$L$30174,2,0))&lt;&gt;"","NO EXIGIBLES"),""),"")</f>
        <v/>
      </c>
    </row>
    <row r="599" spans="1:38" x14ac:dyDescent="0.25">
      <c r="A599" s="20">
        <v>591</v>
      </c>
      <c r="B599" s="21" t="s">
        <v>44</v>
      </c>
      <c r="C599" s="20" t="s">
        <v>91</v>
      </c>
      <c r="D599" s="20" t="s">
        <v>1415</v>
      </c>
      <c r="E599" s="22">
        <v>44181</v>
      </c>
      <c r="F599" s="22">
        <v>44238</v>
      </c>
      <c r="G599" s="23">
        <v>274605</v>
      </c>
      <c r="H599" s="24">
        <v>0</v>
      </c>
      <c r="I599" s="31"/>
      <c r="J599" s="24">
        <v>274605</v>
      </c>
      <c r="K599" s="24">
        <v>0</v>
      </c>
      <c r="L599" s="24">
        <v>0</v>
      </c>
      <c r="M599" s="24">
        <v>0</v>
      </c>
      <c r="N599" s="24">
        <v>274605</v>
      </c>
      <c r="O599" s="24">
        <v>0</v>
      </c>
      <c r="P599" s="26" t="s">
        <v>1416</v>
      </c>
      <c r="Q599" s="23">
        <v>274605</v>
      </c>
      <c r="R599" s="24">
        <v>0</v>
      </c>
      <c r="S599" s="24">
        <v>0</v>
      </c>
      <c r="T599" s="22" t="s">
        <v>48</v>
      </c>
      <c r="U599" s="24">
        <v>0</v>
      </c>
      <c r="V599" s="23" t="s">
        <v>1417</v>
      </c>
      <c r="W599" s="22">
        <v>44276</v>
      </c>
      <c r="X599" s="24">
        <v>10800</v>
      </c>
      <c r="Y599" s="22" t="s">
        <v>56</v>
      </c>
      <c r="Z599" s="24">
        <v>0</v>
      </c>
      <c r="AA599" s="31"/>
      <c r="AB599" s="24">
        <v>10800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IF(D599&lt;&gt;"",IF(AK599&lt;&gt;"OK",IF(IFERROR(VLOOKUP(C599&amp;D599,[1]Radicacion!$J$2:$EI$30174,2,0),VLOOKUP(D599,[1]Radicacion!$J$2:$L$30174,2,0))&lt;&gt;"","NO EXIGIBLES"),""),"")</f>
        <v/>
      </c>
    </row>
    <row r="600" spans="1:38" x14ac:dyDescent="0.25">
      <c r="A600" s="20">
        <v>592</v>
      </c>
      <c r="B600" s="21" t="s">
        <v>44</v>
      </c>
      <c r="C600" s="20" t="s">
        <v>91</v>
      </c>
      <c r="D600" s="20" t="s">
        <v>1418</v>
      </c>
      <c r="E600" s="22">
        <v>44181</v>
      </c>
      <c r="F600" s="22">
        <v>44238</v>
      </c>
      <c r="G600" s="23">
        <v>106400</v>
      </c>
      <c r="H600" s="24">
        <v>0</v>
      </c>
      <c r="I600" s="31"/>
      <c r="J600" s="24">
        <v>106400</v>
      </c>
      <c r="K600" s="24">
        <v>0</v>
      </c>
      <c r="L600" s="24">
        <v>0</v>
      </c>
      <c r="M600" s="24">
        <v>0</v>
      </c>
      <c r="N600" s="24">
        <v>106400</v>
      </c>
      <c r="O600" s="24">
        <v>0</v>
      </c>
      <c r="P600" s="26" t="s">
        <v>1419</v>
      </c>
      <c r="Q600" s="23">
        <v>106400</v>
      </c>
      <c r="R600" s="24">
        <v>0</v>
      </c>
      <c r="S600" s="24">
        <v>0</v>
      </c>
      <c r="T600" s="22" t="s">
        <v>48</v>
      </c>
      <c r="U600" s="24">
        <v>0</v>
      </c>
      <c r="V600" s="23">
        <v>0</v>
      </c>
      <c r="W600" s="22" t="s">
        <v>48</v>
      </c>
      <c r="X600" s="24">
        <v>0</v>
      </c>
      <c r="Y600" s="22" t="s">
        <v>48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IF(D600&lt;&gt;"",IF(AK600&lt;&gt;"OK",IF(IFERROR(VLOOKUP(C600&amp;D600,[1]Radicacion!$J$2:$EI$30174,2,0),VLOOKUP(D600,[1]Radicacion!$J$2:$L$30174,2,0))&lt;&gt;"","NO EXIGIBLES"),""),"")</f>
        <v/>
      </c>
    </row>
    <row r="601" spans="1:38" x14ac:dyDescent="0.25">
      <c r="A601" s="20">
        <v>593</v>
      </c>
      <c r="B601" s="21" t="s">
        <v>44</v>
      </c>
      <c r="C601" s="20" t="s">
        <v>91</v>
      </c>
      <c r="D601" s="20" t="s">
        <v>1420</v>
      </c>
      <c r="E601" s="22">
        <v>44182</v>
      </c>
      <c r="F601" s="22">
        <v>44238</v>
      </c>
      <c r="G601" s="23">
        <v>215723</v>
      </c>
      <c r="H601" s="24">
        <v>0</v>
      </c>
      <c r="I601" s="31"/>
      <c r="J601" s="24">
        <v>214281</v>
      </c>
      <c r="K601" s="24">
        <v>0</v>
      </c>
      <c r="L601" s="24">
        <v>0</v>
      </c>
      <c r="M601" s="24">
        <v>0</v>
      </c>
      <c r="N601" s="24">
        <v>214281</v>
      </c>
      <c r="O601" s="24">
        <v>1442</v>
      </c>
      <c r="P601" s="26" t="s">
        <v>1421</v>
      </c>
      <c r="Q601" s="23">
        <v>215723</v>
      </c>
      <c r="R601" s="24">
        <v>0</v>
      </c>
      <c r="S601" s="24">
        <v>0</v>
      </c>
      <c r="T601" s="22" t="s">
        <v>48</v>
      </c>
      <c r="U601" s="24">
        <v>0</v>
      </c>
      <c r="V601" s="23">
        <v>0</v>
      </c>
      <c r="W601" s="22" t="s">
        <v>48</v>
      </c>
      <c r="X601" s="24">
        <v>0</v>
      </c>
      <c r="Y601" s="22" t="s">
        <v>48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1442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IF(D601&lt;&gt;"",IF(AK601&lt;&gt;"OK",IF(IFERROR(VLOOKUP(C601&amp;D601,[1]Radicacion!$J$2:$EI$30174,2,0),VLOOKUP(D601,[1]Radicacion!$J$2:$L$30174,2,0))&lt;&gt;"","NO EXIGIBLES"),""),"")</f>
        <v/>
      </c>
    </row>
    <row r="602" spans="1:38" x14ac:dyDescent="0.25">
      <c r="A602" s="20">
        <v>594</v>
      </c>
      <c r="B602" s="21" t="s">
        <v>44</v>
      </c>
      <c r="C602" s="20" t="s">
        <v>91</v>
      </c>
      <c r="D602" s="20" t="s">
        <v>1422</v>
      </c>
      <c r="E602" s="22">
        <v>44183</v>
      </c>
      <c r="F602" s="22">
        <v>44238</v>
      </c>
      <c r="G602" s="23">
        <v>115774</v>
      </c>
      <c r="H602" s="24">
        <v>0</v>
      </c>
      <c r="I602" s="31"/>
      <c r="J602" s="24">
        <v>115774</v>
      </c>
      <c r="K602" s="24">
        <v>0</v>
      </c>
      <c r="L602" s="24">
        <v>0</v>
      </c>
      <c r="M602" s="24">
        <v>0</v>
      </c>
      <c r="N602" s="24">
        <v>115774</v>
      </c>
      <c r="O602" s="24">
        <v>0</v>
      </c>
      <c r="P602" s="26" t="s">
        <v>1423</v>
      </c>
      <c r="Q602" s="23">
        <v>115774</v>
      </c>
      <c r="R602" s="24">
        <v>0</v>
      </c>
      <c r="S602" s="24">
        <v>0</v>
      </c>
      <c r="T602" s="22" t="s">
        <v>48</v>
      </c>
      <c r="U602" s="24">
        <v>0</v>
      </c>
      <c r="V602" s="23">
        <v>0</v>
      </c>
      <c r="W602" s="22" t="s">
        <v>48</v>
      </c>
      <c r="X602" s="24">
        <v>0</v>
      </c>
      <c r="Y602" s="22" t="s">
        <v>48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IF(D602&lt;&gt;"",IF(AK602&lt;&gt;"OK",IF(IFERROR(VLOOKUP(C602&amp;D602,[1]Radicacion!$J$2:$EI$30174,2,0),VLOOKUP(D602,[1]Radicacion!$J$2:$L$30174,2,0))&lt;&gt;"","NO EXIGIBLES"),""),"")</f>
        <v/>
      </c>
    </row>
    <row r="603" spans="1:38" x14ac:dyDescent="0.25">
      <c r="A603" s="20">
        <v>595</v>
      </c>
      <c r="B603" s="21" t="s">
        <v>44</v>
      </c>
      <c r="C603" s="20" t="s">
        <v>91</v>
      </c>
      <c r="D603" s="20" t="s">
        <v>1424</v>
      </c>
      <c r="E603" s="22">
        <v>44183</v>
      </c>
      <c r="F603" s="22">
        <v>44238</v>
      </c>
      <c r="G603" s="23">
        <v>86700</v>
      </c>
      <c r="H603" s="24">
        <v>0</v>
      </c>
      <c r="I603" s="31"/>
      <c r="J603" s="24">
        <v>86700</v>
      </c>
      <c r="K603" s="24">
        <v>0</v>
      </c>
      <c r="L603" s="24">
        <v>0</v>
      </c>
      <c r="M603" s="24">
        <v>0</v>
      </c>
      <c r="N603" s="24">
        <v>86700</v>
      </c>
      <c r="O603" s="24">
        <v>0</v>
      </c>
      <c r="P603" s="26" t="s">
        <v>1425</v>
      </c>
      <c r="Q603" s="23">
        <v>86700</v>
      </c>
      <c r="R603" s="24">
        <v>0</v>
      </c>
      <c r="S603" s="24">
        <v>0</v>
      </c>
      <c r="T603" s="22" t="s">
        <v>48</v>
      </c>
      <c r="U603" s="24">
        <v>0</v>
      </c>
      <c r="V603" s="23">
        <v>0</v>
      </c>
      <c r="W603" s="22" t="s">
        <v>48</v>
      </c>
      <c r="X603" s="24">
        <v>0</v>
      </c>
      <c r="Y603" s="22" t="s">
        <v>48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IF(D603&lt;&gt;"",IF(AK603&lt;&gt;"OK",IF(IFERROR(VLOOKUP(C603&amp;D603,[1]Radicacion!$J$2:$EI$30174,2,0),VLOOKUP(D603,[1]Radicacion!$J$2:$L$30174,2,0))&lt;&gt;"","NO EXIGIBLES"),""),"")</f>
        <v/>
      </c>
    </row>
    <row r="604" spans="1:38" x14ac:dyDescent="0.25">
      <c r="A604" s="20">
        <v>596</v>
      </c>
      <c r="B604" s="21" t="s">
        <v>44</v>
      </c>
      <c r="C604" s="20" t="s">
        <v>91</v>
      </c>
      <c r="D604" s="20" t="s">
        <v>1426</v>
      </c>
      <c r="E604" s="22">
        <v>44183</v>
      </c>
      <c r="F604" s="22">
        <v>44238</v>
      </c>
      <c r="G604" s="23">
        <v>22100</v>
      </c>
      <c r="H604" s="24">
        <v>0</v>
      </c>
      <c r="I604" s="31"/>
      <c r="J604" s="24">
        <v>22100</v>
      </c>
      <c r="K604" s="24">
        <v>0</v>
      </c>
      <c r="L604" s="24">
        <v>0</v>
      </c>
      <c r="M604" s="24">
        <v>0</v>
      </c>
      <c r="N604" s="24">
        <v>22100</v>
      </c>
      <c r="O604" s="24">
        <v>0</v>
      </c>
      <c r="P604" s="26" t="s">
        <v>1427</v>
      </c>
      <c r="Q604" s="23">
        <v>22100</v>
      </c>
      <c r="R604" s="24">
        <v>0</v>
      </c>
      <c r="S604" s="24">
        <v>0</v>
      </c>
      <c r="T604" s="22" t="s">
        <v>48</v>
      </c>
      <c r="U604" s="24">
        <v>0</v>
      </c>
      <c r="V604" s="23">
        <v>0</v>
      </c>
      <c r="W604" s="22" t="s">
        <v>48</v>
      </c>
      <c r="X604" s="24">
        <v>0</v>
      </c>
      <c r="Y604" s="22" t="s">
        <v>48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IF(D604&lt;&gt;"",IF(AK604&lt;&gt;"OK",IF(IFERROR(VLOOKUP(C604&amp;D604,[1]Radicacion!$J$2:$EI$30174,2,0),VLOOKUP(D604,[1]Radicacion!$J$2:$L$30174,2,0))&lt;&gt;"","NO EXIGIBLES"),""),"")</f>
        <v/>
      </c>
    </row>
    <row r="605" spans="1:38" x14ac:dyDescent="0.25">
      <c r="A605" s="20">
        <v>597</v>
      </c>
      <c r="B605" s="21" t="s">
        <v>44</v>
      </c>
      <c r="C605" s="20" t="s">
        <v>91</v>
      </c>
      <c r="D605" s="20" t="s">
        <v>1428</v>
      </c>
      <c r="E605" s="22">
        <v>44184</v>
      </c>
      <c r="F605" s="22">
        <v>44238</v>
      </c>
      <c r="G605" s="23">
        <v>18600</v>
      </c>
      <c r="H605" s="24">
        <v>0</v>
      </c>
      <c r="I605" s="31"/>
      <c r="J605" s="24">
        <v>18600</v>
      </c>
      <c r="K605" s="24">
        <v>0</v>
      </c>
      <c r="L605" s="24">
        <v>0</v>
      </c>
      <c r="M605" s="24">
        <v>0</v>
      </c>
      <c r="N605" s="24">
        <v>18600</v>
      </c>
      <c r="O605" s="24">
        <v>0</v>
      </c>
      <c r="P605" s="26" t="s">
        <v>1429</v>
      </c>
      <c r="Q605" s="23">
        <v>18600</v>
      </c>
      <c r="R605" s="24">
        <v>0</v>
      </c>
      <c r="S605" s="24">
        <v>0</v>
      </c>
      <c r="T605" s="22" t="s">
        <v>48</v>
      </c>
      <c r="U605" s="24">
        <v>0</v>
      </c>
      <c r="V605" s="23">
        <v>0</v>
      </c>
      <c r="W605" s="22" t="s">
        <v>48</v>
      </c>
      <c r="X605" s="24">
        <v>0</v>
      </c>
      <c r="Y605" s="22" t="s">
        <v>48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IF(D605&lt;&gt;"",IF(AK605&lt;&gt;"OK",IF(IFERROR(VLOOKUP(C605&amp;D605,[1]Radicacion!$J$2:$EI$30174,2,0),VLOOKUP(D605,[1]Radicacion!$J$2:$L$30174,2,0))&lt;&gt;"","NO EXIGIBLES"),""),"")</f>
        <v/>
      </c>
    </row>
    <row r="606" spans="1:38" x14ac:dyDescent="0.25">
      <c r="A606" s="20">
        <v>598</v>
      </c>
      <c r="B606" s="21" t="s">
        <v>44</v>
      </c>
      <c r="C606" s="20" t="s">
        <v>91</v>
      </c>
      <c r="D606" s="20" t="s">
        <v>1430</v>
      </c>
      <c r="E606" s="22">
        <v>44184</v>
      </c>
      <c r="F606" s="22">
        <v>44238</v>
      </c>
      <c r="G606" s="23">
        <v>427729</v>
      </c>
      <c r="H606" s="24">
        <v>0</v>
      </c>
      <c r="I606" s="31"/>
      <c r="J606" s="24">
        <v>427729</v>
      </c>
      <c r="K606" s="24">
        <v>0</v>
      </c>
      <c r="L606" s="24">
        <v>0</v>
      </c>
      <c r="M606" s="24">
        <v>0</v>
      </c>
      <c r="N606" s="24">
        <v>427729</v>
      </c>
      <c r="O606" s="24">
        <v>0</v>
      </c>
      <c r="P606" s="26" t="s">
        <v>1431</v>
      </c>
      <c r="Q606" s="23">
        <v>427729</v>
      </c>
      <c r="R606" s="24">
        <v>0</v>
      </c>
      <c r="S606" s="24">
        <v>0</v>
      </c>
      <c r="T606" s="22" t="s">
        <v>48</v>
      </c>
      <c r="U606" s="24">
        <v>0</v>
      </c>
      <c r="V606" s="23">
        <v>0</v>
      </c>
      <c r="W606" s="22" t="s">
        <v>48</v>
      </c>
      <c r="X606" s="24">
        <v>0</v>
      </c>
      <c r="Y606" s="22" t="s">
        <v>48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IF(D606&lt;&gt;"",IF(AK606&lt;&gt;"OK",IF(IFERROR(VLOOKUP(C606&amp;D606,[1]Radicacion!$J$2:$EI$30174,2,0),VLOOKUP(D606,[1]Radicacion!$J$2:$L$30174,2,0))&lt;&gt;"","NO EXIGIBLES"),""),"")</f>
        <v/>
      </c>
    </row>
    <row r="607" spans="1:38" x14ac:dyDescent="0.25">
      <c r="A607" s="20">
        <v>599</v>
      </c>
      <c r="B607" s="21" t="s">
        <v>44</v>
      </c>
      <c r="C607" s="20" t="s">
        <v>91</v>
      </c>
      <c r="D607" s="20" t="s">
        <v>1432</v>
      </c>
      <c r="E607" s="22">
        <v>44184</v>
      </c>
      <c r="F607" s="22">
        <v>44238</v>
      </c>
      <c r="G607" s="23">
        <v>42082</v>
      </c>
      <c r="H607" s="24">
        <v>0</v>
      </c>
      <c r="I607" s="31"/>
      <c r="J607" s="24">
        <v>42082</v>
      </c>
      <c r="K607" s="24">
        <v>0</v>
      </c>
      <c r="L607" s="24">
        <v>0</v>
      </c>
      <c r="M607" s="24">
        <v>0</v>
      </c>
      <c r="N607" s="24">
        <v>42082</v>
      </c>
      <c r="O607" s="24">
        <v>0</v>
      </c>
      <c r="P607" s="26" t="s">
        <v>1433</v>
      </c>
      <c r="Q607" s="23">
        <v>42082</v>
      </c>
      <c r="R607" s="24">
        <v>0</v>
      </c>
      <c r="S607" s="24">
        <v>0</v>
      </c>
      <c r="T607" s="22" t="s">
        <v>48</v>
      </c>
      <c r="U607" s="24">
        <v>0</v>
      </c>
      <c r="V607" s="23">
        <v>0</v>
      </c>
      <c r="W607" s="22" t="s">
        <v>48</v>
      </c>
      <c r="X607" s="24">
        <v>0</v>
      </c>
      <c r="Y607" s="22" t="s">
        <v>48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tr">
        <f t="shared" si="9"/>
        <v>OK</v>
      </c>
      <c r="AL607" t="str">
        <f>IF(D607&lt;&gt;"",IF(AK607&lt;&gt;"OK",IF(IFERROR(VLOOKUP(C607&amp;D607,[1]Radicacion!$J$2:$EI$30174,2,0),VLOOKUP(D607,[1]Radicacion!$J$2:$L$30174,2,0))&lt;&gt;"","NO EXIGIBLES"),""),"")</f>
        <v/>
      </c>
    </row>
    <row r="608" spans="1:38" x14ac:dyDescent="0.25">
      <c r="A608" s="20">
        <v>600</v>
      </c>
      <c r="B608" s="21" t="s">
        <v>44</v>
      </c>
      <c r="C608" s="20" t="s">
        <v>91</v>
      </c>
      <c r="D608" s="20" t="s">
        <v>1434</v>
      </c>
      <c r="E608" s="22">
        <v>44184</v>
      </c>
      <c r="F608" s="22">
        <v>44238</v>
      </c>
      <c r="G608" s="23">
        <v>84300</v>
      </c>
      <c r="H608" s="24">
        <v>0</v>
      </c>
      <c r="I608" s="31"/>
      <c r="J608" s="24">
        <v>84300</v>
      </c>
      <c r="K608" s="24">
        <v>0</v>
      </c>
      <c r="L608" s="24">
        <v>0</v>
      </c>
      <c r="M608" s="24">
        <v>0</v>
      </c>
      <c r="N608" s="24">
        <v>84300</v>
      </c>
      <c r="O608" s="24">
        <v>0</v>
      </c>
      <c r="P608" s="26" t="s">
        <v>1435</v>
      </c>
      <c r="Q608" s="23">
        <v>84300</v>
      </c>
      <c r="R608" s="24">
        <v>0</v>
      </c>
      <c r="S608" s="24">
        <v>0</v>
      </c>
      <c r="T608" s="22" t="s">
        <v>48</v>
      </c>
      <c r="U608" s="24">
        <v>0</v>
      </c>
      <c r="V608" s="23">
        <v>0</v>
      </c>
      <c r="W608" s="22" t="s">
        <v>48</v>
      </c>
      <c r="X608" s="24">
        <v>0</v>
      </c>
      <c r="Y608" s="22" t="s">
        <v>48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tr">
        <f t="shared" si="9"/>
        <v>OK</v>
      </c>
      <c r="AL608" t="str">
        <f>IF(D608&lt;&gt;"",IF(AK608&lt;&gt;"OK",IF(IFERROR(VLOOKUP(C608&amp;D608,[1]Radicacion!$J$2:$EI$30174,2,0),VLOOKUP(D608,[1]Radicacion!$J$2:$L$30174,2,0))&lt;&gt;"","NO EXIGIBLES"),""),"")</f>
        <v/>
      </c>
    </row>
    <row r="609" spans="1:38" x14ac:dyDescent="0.25">
      <c r="A609" s="20">
        <v>601</v>
      </c>
      <c r="B609" s="21" t="s">
        <v>44</v>
      </c>
      <c r="C609" s="20" t="s">
        <v>91</v>
      </c>
      <c r="D609" s="20" t="s">
        <v>1436</v>
      </c>
      <c r="E609" s="22">
        <v>44185</v>
      </c>
      <c r="F609" s="22">
        <v>44238</v>
      </c>
      <c r="G609" s="23">
        <v>104185</v>
      </c>
      <c r="H609" s="24">
        <v>0</v>
      </c>
      <c r="I609" s="31"/>
      <c r="J609" s="24">
        <v>103471</v>
      </c>
      <c r="K609" s="24">
        <v>0</v>
      </c>
      <c r="L609" s="24">
        <v>0</v>
      </c>
      <c r="M609" s="24">
        <v>0</v>
      </c>
      <c r="N609" s="24">
        <v>103471</v>
      </c>
      <c r="O609" s="24">
        <v>714</v>
      </c>
      <c r="P609" s="26" t="s">
        <v>1437</v>
      </c>
      <c r="Q609" s="23">
        <v>104185</v>
      </c>
      <c r="R609" s="24">
        <v>0</v>
      </c>
      <c r="S609" s="24">
        <v>0</v>
      </c>
      <c r="T609" s="22" t="s">
        <v>48</v>
      </c>
      <c r="U609" s="24">
        <v>0</v>
      </c>
      <c r="V609" s="23" t="s">
        <v>1438</v>
      </c>
      <c r="W609" s="22">
        <v>44276</v>
      </c>
      <c r="X609" s="24">
        <v>1908</v>
      </c>
      <c r="Y609" s="22" t="s">
        <v>56</v>
      </c>
      <c r="Z609" s="24">
        <v>0</v>
      </c>
      <c r="AA609" s="31"/>
      <c r="AB609" s="24">
        <v>1194</v>
      </c>
      <c r="AC609" s="24">
        <v>714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tr">
        <f t="shared" si="9"/>
        <v>Verificar Valores</v>
      </c>
      <c r="AL609" t="str">
        <f>IF(D609&lt;&gt;"",IF(AK609&lt;&gt;"OK",IF(IFERROR(VLOOKUP(C609&amp;D609,[1]Radicacion!$J$2:$EI$30174,2,0),VLOOKUP(D609,[1]Radicacion!$J$2:$L$30174,2,0))&lt;&gt;"","NO EXIGIBLES"),""),"")</f>
        <v>NO EXIGIBLES</v>
      </c>
    </row>
    <row r="610" spans="1:38" x14ac:dyDescent="0.25">
      <c r="A610" s="20">
        <v>602</v>
      </c>
      <c r="B610" s="21" t="s">
        <v>44</v>
      </c>
      <c r="C610" s="20" t="s">
        <v>91</v>
      </c>
      <c r="D610" s="20" t="s">
        <v>1439</v>
      </c>
      <c r="E610" s="22">
        <v>44185</v>
      </c>
      <c r="F610" s="22">
        <v>44238</v>
      </c>
      <c r="G610" s="23">
        <v>464805</v>
      </c>
      <c r="H610" s="24">
        <v>0</v>
      </c>
      <c r="I610" s="31"/>
      <c r="J610" s="24">
        <v>464805</v>
      </c>
      <c r="K610" s="24">
        <v>0</v>
      </c>
      <c r="L610" s="24">
        <v>0</v>
      </c>
      <c r="M610" s="24">
        <v>0</v>
      </c>
      <c r="N610" s="24">
        <v>464805</v>
      </c>
      <c r="O610" s="24">
        <v>0</v>
      </c>
      <c r="P610" s="26" t="s">
        <v>1440</v>
      </c>
      <c r="Q610" s="23">
        <v>464805</v>
      </c>
      <c r="R610" s="24">
        <v>0</v>
      </c>
      <c r="S610" s="24">
        <v>0</v>
      </c>
      <c r="T610" s="22" t="s">
        <v>48</v>
      </c>
      <c r="U610" s="24">
        <v>0</v>
      </c>
      <c r="V610" s="23" t="s">
        <v>1441</v>
      </c>
      <c r="W610" s="22">
        <v>44276</v>
      </c>
      <c r="X610" s="24">
        <v>10800</v>
      </c>
      <c r="Y610" s="22" t="s">
        <v>56</v>
      </c>
      <c r="Z610" s="24">
        <v>0</v>
      </c>
      <c r="AA610" s="31"/>
      <c r="AB610" s="24">
        <v>10800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tr">
        <f t="shared" si="9"/>
        <v>OK</v>
      </c>
      <c r="AL610" t="str">
        <f>IF(D610&lt;&gt;"",IF(AK610&lt;&gt;"OK",IF(IFERROR(VLOOKUP(C610&amp;D610,[1]Radicacion!$J$2:$EI$30174,2,0),VLOOKUP(D610,[1]Radicacion!$J$2:$L$30174,2,0))&lt;&gt;"","NO EXIGIBLES"),""),"")</f>
        <v/>
      </c>
    </row>
    <row r="611" spans="1:38" x14ac:dyDescent="0.25">
      <c r="A611" s="20">
        <v>603</v>
      </c>
      <c r="B611" s="21" t="s">
        <v>44</v>
      </c>
      <c r="C611" s="20" t="s">
        <v>45</v>
      </c>
      <c r="D611" s="20" t="s">
        <v>1442</v>
      </c>
      <c r="E611" s="22">
        <v>44237</v>
      </c>
      <c r="F611" s="22">
        <v>44237</v>
      </c>
      <c r="G611" s="23">
        <v>1186437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1186437</v>
      </c>
      <c r="P611" s="26" t="s">
        <v>48</v>
      </c>
      <c r="Q611" s="23">
        <v>0</v>
      </c>
      <c r="R611" s="24">
        <v>0</v>
      </c>
      <c r="S611" s="24">
        <v>0</v>
      </c>
      <c r="T611" s="22" t="s">
        <v>48</v>
      </c>
      <c r="U611" s="24">
        <v>0</v>
      </c>
      <c r="V611" s="23">
        <v>0</v>
      </c>
      <c r="W611" s="22" t="s">
        <v>48</v>
      </c>
      <c r="X611" s="24">
        <v>0</v>
      </c>
      <c r="Y611" s="22" t="s">
        <v>48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tr">
        <f t="shared" si="9"/>
        <v>Verificar Valores</v>
      </c>
      <c r="AL611" t="str">
        <f>IF(D611&lt;&gt;"",IF(AK611&lt;&gt;"OK",IF(IFERROR(VLOOKUP(C611&amp;D611,[1]Radicacion!$J$2:$EI$30174,2,0),VLOOKUP(D611,[1]Radicacion!$J$2:$L$30174,2,0))&lt;&gt;"","NO EXIGIBLES"),""),"")</f>
        <v>NO EXIGIBLES</v>
      </c>
    </row>
    <row r="612" spans="1:38" x14ac:dyDescent="0.25">
      <c r="A612" s="20">
        <v>604</v>
      </c>
      <c r="B612" s="21" t="s">
        <v>44</v>
      </c>
      <c r="C612" s="20" t="s">
        <v>45</v>
      </c>
      <c r="D612" s="20" t="s">
        <v>1443</v>
      </c>
      <c r="E612" s="22">
        <v>44197</v>
      </c>
      <c r="F612" s="22">
        <v>44237</v>
      </c>
      <c r="G612" s="23">
        <v>180859</v>
      </c>
      <c r="H612" s="24">
        <v>0</v>
      </c>
      <c r="I612" s="31"/>
      <c r="J612" s="24">
        <v>180145</v>
      </c>
      <c r="K612" s="24">
        <v>0</v>
      </c>
      <c r="L612" s="24">
        <v>0</v>
      </c>
      <c r="M612" s="24">
        <v>0</v>
      </c>
      <c r="N612" s="24">
        <v>180145</v>
      </c>
      <c r="O612" s="24">
        <v>714</v>
      </c>
      <c r="P612" s="26" t="s">
        <v>1444</v>
      </c>
      <c r="Q612" s="23">
        <v>180859</v>
      </c>
      <c r="R612" s="24">
        <v>0</v>
      </c>
      <c r="S612" s="24">
        <v>0</v>
      </c>
      <c r="T612" s="22" t="s">
        <v>48</v>
      </c>
      <c r="U612" s="24">
        <v>0</v>
      </c>
      <c r="V612" s="23" t="s">
        <v>1445</v>
      </c>
      <c r="W612" s="22">
        <v>44273</v>
      </c>
      <c r="X612" s="24">
        <v>1908</v>
      </c>
      <c r="Y612" s="22" t="s">
        <v>56</v>
      </c>
      <c r="Z612" s="24">
        <v>0</v>
      </c>
      <c r="AA612" s="31"/>
      <c r="AB612" s="24">
        <v>1194</v>
      </c>
      <c r="AC612" s="24">
        <v>714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tr">
        <f t="shared" si="9"/>
        <v>Verificar Valores</v>
      </c>
      <c r="AL612" t="str">
        <f>IF(D612&lt;&gt;"",IF(AK612&lt;&gt;"OK",IF(IFERROR(VLOOKUP(C612&amp;D612,[1]Radicacion!$J$2:$EI$30174,2,0),VLOOKUP(D612,[1]Radicacion!$J$2:$L$30174,2,0))&lt;&gt;"","NO EXIGIBLES"),""),"")</f>
        <v>NO EXIGIBLES</v>
      </c>
    </row>
    <row r="613" spans="1:38" x14ac:dyDescent="0.25">
      <c r="A613" s="20">
        <v>605</v>
      </c>
      <c r="B613" s="21" t="s">
        <v>44</v>
      </c>
      <c r="C613" s="20" t="s">
        <v>45</v>
      </c>
      <c r="D613" s="20" t="s">
        <v>1446</v>
      </c>
      <c r="E613" s="22">
        <v>44237</v>
      </c>
      <c r="F613" s="22">
        <v>44237</v>
      </c>
      <c r="G613" s="23">
        <v>63890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63890</v>
      </c>
      <c r="P613" s="26" t="s">
        <v>48</v>
      </c>
      <c r="Q613" s="23">
        <v>0</v>
      </c>
      <c r="R613" s="24">
        <v>0</v>
      </c>
      <c r="S613" s="24">
        <v>0</v>
      </c>
      <c r="T613" s="22" t="s">
        <v>48</v>
      </c>
      <c r="U613" s="24">
        <v>0</v>
      </c>
      <c r="V613" s="23">
        <v>0</v>
      </c>
      <c r="W613" s="22" t="s">
        <v>48</v>
      </c>
      <c r="X613" s="24">
        <v>0</v>
      </c>
      <c r="Y613" s="22" t="s">
        <v>48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tr">
        <f t="shared" si="9"/>
        <v>Verificar Valores</v>
      </c>
      <c r="AL613" t="str">
        <f>IF(D613&lt;&gt;"",IF(AK613&lt;&gt;"OK",IF(IFERROR(VLOOKUP(C613&amp;D613,[1]Radicacion!$J$2:$EI$30174,2,0),VLOOKUP(D613,[1]Radicacion!$J$2:$L$30174,2,0))&lt;&gt;"","NO EXIGIBLES"),""),"")</f>
        <v>NO EXIGIBLES</v>
      </c>
    </row>
    <row r="614" spans="1:38" x14ac:dyDescent="0.25">
      <c r="A614" s="20">
        <v>606</v>
      </c>
      <c r="B614" s="21" t="s">
        <v>44</v>
      </c>
      <c r="C614" s="20" t="s">
        <v>45</v>
      </c>
      <c r="D614" s="20" t="s">
        <v>1447</v>
      </c>
      <c r="E614" s="22">
        <v>44199</v>
      </c>
      <c r="F614" s="22">
        <v>44237</v>
      </c>
      <c r="G614" s="23">
        <v>14730</v>
      </c>
      <c r="H614" s="24">
        <v>0</v>
      </c>
      <c r="I614" s="31"/>
      <c r="J614" s="24">
        <v>14730</v>
      </c>
      <c r="K614" s="24">
        <v>0</v>
      </c>
      <c r="L614" s="24">
        <v>0</v>
      </c>
      <c r="M614" s="24">
        <v>0</v>
      </c>
      <c r="N614" s="24">
        <v>14730</v>
      </c>
      <c r="O614" s="24">
        <v>0</v>
      </c>
      <c r="P614" s="26" t="s">
        <v>1448</v>
      </c>
      <c r="Q614" s="23">
        <v>14730</v>
      </c>
      <c r="R614" s="24">
        <v>0</v>
      </c>
      <c r="S614" s="24">
        <v>0</v>
      </c>
      <c r="T614" s="22" t="s">
        <v>48</v>
      </c>
      <c r="U614" s="24">
        <v>0</v>
      </c>
      <c r="V614" s="23">
        <v>0</v>
      </c>
      <c r="W614" s="22" t="s">
        <v>48</v>
      </c>
      <c r="X614" s="24">
        <v>0</v>
      </c>
      <c r="Y614" s="22" t="s">
        <v>48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tr">
        <f t="shared" si="9"/>
        <v>OK</v>
      </c>
      <c r="AL614" t="str">
        <f>IF(D614&lt;&gt;"",IF(AK614&lt;&gt;"OK",IF(IFERROR(VLOOKUP(C614&amp;D614,[1]Radicacion!$J$2:$EI$30174,2,0),VLOOKUP(D614,[1]Radicacion!$J$2:$L$30174,2,0))&lt;&gt;"","NO EXIGIBLES"),""),"")</f>
        <v/>
      </c>
    </row>
    <row r="615" spans="1:38" x14ac:dyDescent="0.25">
      <c r="A615" s="20">
        <v>607</v>
      </c>
      <c r="B615" s="21" t="s">
        <v>44</v>
      </c>
      <c r="C615" s="20" t="s">
        <v>45</v>
      </c>
      <c r="D615" s="20" t="s">
        <v>1449</v>
      </c>
      <c r="E615" s="22">
        <v>44200</v>
      </c>
      <c r="F615" s="22">
        <v>44237</v>
      </c>
      <c r="G615" s="23">
        <v>220668</v>
      </c>
      <c r="H615" s="24">
        <v>0</v>
      </c>
      <c r="I615" s="31"/>
      <c r="J615" s="24">
        <v>220668</v>
      </c>
      <c r="K615" s="24">
        <v>0</v>
      </c>
      <c r="L615" s="24">
        <v>0</v>
      </c>
      <c r="M615" s="24">
        <v>0</v>
      </c>
      <c r="N615" s="24">
        <v>220668</v>
      </c>
      <c r="O615" s="24">
        <v>0</v>
      </c>
      <c r="P615" s="26" t="s">
        <v>1450</v>
      </c>
      <c r="Q615" s="23">
        <v>220668</v>
      </c>
      <c r="R615" s="24">
        <v>0</v>
      </c>
      <c r="S615" s="24">
        <v>0</v>
      </c>
      <c r="T615" s="22" t="s">
        <v>48</v>
      </c>
      <c r="U615" s="24">
        <v>0</v>
      </c>
      <c r="V615" s="23" t="s">
        <v>1451</v>
      </c>
      <c r="W615" s="22">
        <v>44273</v>
      </c>
      <c r="X615" s="24">
        <v>10900</v>
      </c>
      <c r="Y615" s="22" t="s">
        <v>56</v>
      </c>
      <c r="Z615" s="24">
        <v>0</v>
      </c>
      <c r="AA615" s="31"/>
      <c r="AB615" s="24">
        <v>10900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tr">
        <f t="shared" si="9"/>
        <v>OK</v>
      </c>
      <c r="AL615" t="str">
        <f>IF(D615&lt;&gt;"",IF(AK615&lt;&gt;"OK",IF(IFERROR(VLOOKUP(C615&amp;D615,[1]Radicacion!$J$2:$EI$30174,2,0),VLOOKUP(D615,[1]Radicacion!$J$2:$L$30174,2,0))&lt;&gt;"","NO EXIGIBLES"),""),"")</f>
        <v/>
      </c>
    </row>
    <row r="616" spans="1:38" x14ac:dyDescent="0.25">
      <c r="A616" s="20">
        <v>608</v>
      </c>
      <c r="B616" s="21" t="s">
        <v>44</v>
      </c>
      <c r="C616" s="20" t="s">
        <v>45</v>
      </c>
      <c r="D616" s="20" t="s">
        <v>1452</v>
      </c>
      <c r="E616" s="22">
        <v>44200</v>
      </c>
      <c r="F616" s="22">
        <v>44237</v>
      </c>
      <c r="G616" s="23">
        <v>102087</v>
      </c>
      <c r="H616" s="24">
        <v>0</v>
      </c>
      <c r="I616" s="31"/>
      <c r="J616" s="24">
        <v>102087</v>
      </c>
      <c r="K616" s="24">
        <v>0</v>
      </c>
      <c r="L616" s="24">
        <v>0</v>
      </c>
      <c r="M616" s="24">
        <v>0</v>
      </c>
      <c r="N616" s="24">
        <v>102087</v>
      </c>
      <c r="O616" s="24">
        <v>0</v>
      </c>
      <c r="P616" s="26" t="s">
        <v>1453</v>
      </c>
      <c r="Q616" s="23">
        <v>102087</v>
      </c>
      <c r="R616" s="24">
        <v>0</v>
      </c>
      <c r="S616" s="24">
        <v>0</v>
      </c>
      <c r="T616" s="22" t="s">
        <v>48</v>
      </c>
      <c r="U616" s="24">
        <v>0</v>
      </c>
      <c r="V616" s="23">
        <v>0</v>
      </c>
      <c r="W616" s="22" t="s">
        <v>48</v>
      </c>
      <c r="X616" s="24">
        <v>0</v>
      </c>
      <c r="Y616" s="22" t="s">
        <v>48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0</v>
      </c>
      <c r="AH616" s="29"/>
      <c r="AI616" s="29"/>
      <c r="AJ616" s="30"/>
      <c r="AK616" s="2" t="str">
        <f t="shared" si="9"/>
        <v>OK</v>
      </c>
      <c r="AL616" t="str">
        <f>IF(D616&lt;&gt;"",IF(AK616&lt;&gt;"OK",IF(IFERROR(VLOOKUP(C616&amp;D616,[1]Radicacion!$J$2:$EI$30174,2,0),VLOOKUP(D616,[1]Radicacion!$J$2:$L$30174,2,0))&lt;&gt;"","NO EXIGIBLES"),""),"")</f>
        <v/>
      </c>
    </row>
    <row r="617" spans="1:38" x14ac:dyDescent="0.25">
      <c r="A617" s="20">
        <v>609</v>
      </c>
      <c r="B617" s="21" t="s">
        <v>44</v>
      </c>
      <c r="C617" s="20" t="s">
        <v>45</v>
      </c>
      <c r="D617" s="20" t="s">
        <v>1454</v>
      </c>
      <c r="E617" s="22">
        <v>44201</v>
      </c>
      <c r="F617" s="22">
        <v>44237</v>
      </c>
      <c r="G617" s="23">
        <v>44323</v>
      </c>
      <c r="H617" s="24">
        <v>0</v>
      </c>
      <c r="I617" s="31"/>
      <c r="J617" s="24">
        <v>44323</v>
      </c>
      <c r="K617" s="24">
        <v>0</v>
      </c>
      <c r="L617" s="24">
        <v>0</v>
      </c>
      <c r="M617" s="24">
        <v>0</v>
      </c>
      <c r="N617" s="24">
        <v>44323</v>
      </c>
      <c r="O617" s="24">
        <v>0</v>
      </c>
      <c r="P617" s="26" t="s">
        <v>1455</v>
      </c>
      <c r="Q617" s="23">
        <v>44323</v>
      </c>
      <c r="R617" s="24">
        <v>0</v>
      </c>
      <c r="S617" s="24">
        <v>0</v>
      </c>
      <c r="T617" s="22" t="s">
        <v>48</v>
      </c>
      <c r="U617" s="24">
        <v>0</v>
      </c>
      <c r="V617" s="23">
        <v>0</v>
      </c>
      <c r="W617" s="22" t="s">
        <v>48</v>
      </c>
      <c r="X617" s="24">
        <v>0</v>
      </c>
      <c r="Y617" s="22" t="s">
        <v>48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tr">
        <f t="shared" si="9"/>
        <v>OK</v>
      </c>
      <c r="AL617" t="str">
        <f>IF(D617&lt;&gt;"",IF(AK617&lt;&gt;"OK",IF(IFERROR(VLOOKUP(C617&amp;D617,[1]Radicacion!$J$2:$EI$30174,2,0),VLOOKUP(D617,[1]Radicacion!$J$2:$L$30174,2,0))&lt;&gt;"","NO EXIGIBLES"),""),"")</f>
        <v/>
      </c>
    </row>
    <row r="618" spans="1:38" x14ac:dyDescent="0.25">
      <c r="A618" s="20">
        <v>610</v>
      </c>
      <c r="B618" s="21" t="s">
        <v>44</v>
      </c>
      <c r="C618" s="20" t="s">
        <v>45</v>
      </c>
      <c r="D618" s="20" t="s">
        <v>1456</v>
      </c>
      <c r="E618" s="22">
        <v>44201</v>
      </c>
      <c r="F618" s="22">
        <v>44237</v>
      </c>
      <c r="G618" s="23">
        <v>85347</v>
      </c>
      <c r="H618" s="24">
        <v>0</v>
      </c>
      <c r="I618" s="31"/>
      <c r="J618" s="24">
        <v>85347</v>
      </c>
      <c r="K618" s="24">
        <v>0</v>
      </c>
      <c r="L618" s="24">
        <v>0</v>
      </c>
      <c r="M618" s="24">
        <v>0</v>
      </c>
      <c r="N618" s="24">
        <v>85347</v>
      </c>
      <c r="O618" s="24">
        <v>0</v>
      </c>
      <c r="P618" s="26" t="s">
        <v>1457</v>
      </c>
      <c r="Q618" s="23">
        <v>85347</v>
      </c>
      <c r="R618" s="24">
        <v>0</v>
      </c>
      <c r="S618" s="24">
        <v>0</v>
      </c>
      <c r="T618" s="22" t="s">
        <v>48</v>
      </c>
      <c r="U618" s="24">
        <v>0</v>
      </c>
      <c r="V618" s="23">
        <v>0</v>
      </c>
      <c r="W618" s="22" t="s">
        <v>48</v>
      </c>
      <c r="X618" s="24">
        <v>0</v>
      </c>
      <c r="Y618" s="22" t="s">
        <v>48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OK</v>
      </c>
      <c r="AL618" t="str">
        <f>IF(D618&lt;&gt;"",IF(AK618&lt;&gt;"OK",IF(IFERROR(VLOOKUP(C618&amp;D618,[1]Radicacion!$J$2:$EI$30174,2,0),VLOOKUP(D618,[1]Radicacion!$J$2:$L$30174,2,0))&lt;&gt;"","NO EXIGIBLES"),""),"")</f>
        <v/>
      </c>
    </row>
    <row r="619" spans="1:38" x14ac:dyDescent="0.25">
      <c r="A619" s="20">
        <v>611</v>
      </c>
      <c r="B619" s="21" t="s">
        <v>44</v>
      </c>
      <c r="C619" s="20" t="s">
        <v>45</v>
      </c>
      <c r="D619" s="20" t="s">
        <v>1458</v>
      </c>
      <c r="E619" s="22">
        <v>44201</v>
      </c>
      <c r="F619" s="22">
        <v>44237</v>
      </c>
      <c r="G619" s="23">
        <v>63300</v>
      </c>
      <c r="H619" s="24">
        <v>0</v>
      </c>
      <c r="I619" s="31"/>
      <c r="J619" s="24">
        <v>63300</v>
      </c>
      <c r="K619" s="24">
        <v>0</v>
      </c>
      <c r="L619" s="24">
        <v>0</v>
      </c>
      <c r="M619" s="24">
        <v>0</v>
      </c>
      <c r="N619" s="24">
        <v>63300</v>
      </c>
      <c r="O619" s="24">
        <v>0</v>
      </c>
      <c r="P619" s="26" t="s">
        <v>1459</v>
      </c>
      <c r="Q619" s="23">
        <v>63300</v>
      </c>
      <c r="R619" s="24">
        <v>0</v>
      </c>
      <c r="S619" s="24">
        <v>0</v>
      </c>
      <c r="T619" s="22" t="s">
        <v>48</v>
      </c>
      <c r="U619" s="24">
        <v>0</v>
      </c>
      <c r="V619" s="23">
        <v>0</v>
      </c>
      <c r="W619" s="22" t="s">
        <v>48</v>
      </c>
      <c r="X619" s="24">
        <v>0</v>
      </c>
      <c r="Y619" s="22" t="s">
        <v>48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0</v>
      </c>
      <c r="AH619" s="29"/>
      <c r="AI619" s="29"/>
      <c r="AJ619" s="30"/>
      <c r="AK619" s="2" t="str">
        <f t="shared" si="9"/>
        <v>OK</v>
      </c>
      <c r="AL619" t="str">
        <f>IF(D619&lt;&gt;"",IF(AK619&lt;&gt;"OK",IF(IFERROR(VLOOKUP(C619&amp;D619,[1]Radicacion!$J$2:$EI$30174,2,0),VLOOKUP(D619,[1]Radicacion!$J$2:$L$30174,2,0))&lt;&gt;"","NO EXIGIBLES"),""),"")</f>
        <v/>
      </c>
    </row>
    <row r="620" spans="1:38" x14ac:dyDescent="0.25">
      <c r="A620" s="20">
        <v>612</v>
      </c>
      <c r="B620" s="21" t="s">
        <v>44</v>
      </c>
      <c r="C620" s="20" t="s">
        <v>45</v>
      </c>
      <c r="D620" s="20" t="s">
        <v>1460</v>
      </c>
      <c r="E620" s="22">
        <v>44202</v>
      </c>
      <c r="F620" s="22">
        <v>44237</v>
      </c>
      <c r="G620" s="23">
        <v>108377</v>
      </c>
      <c r="H620" s="24">
        <v>0</v>
      </c>
      <c r="I620" s="31"/>
      <c r="J620" s="24">
        <v>108377</v>
      </c>
      <c r="K620" s="24">
        <v>0</v>
      </c>
      <c r="L620" s="24">
        <v>0</v>
      </c>
      <c r="M620" s="24">
        <v>0</v>
      </c>
      <c r="N620" s="24">
        <v>108377</v>
      </c>
      <c r="O620" s="24">
        <v>0</v>
      </c>
      <c r="P620" s="26" t="s">
        <v>1461</v>
      </c>
      <c r="Q620" s="23">
        <v>108377</v>
      </c>
      <c r="R620" s="24">
        <v>0</v>
      </c>
      <c r="S620" s="24">
        <v>0</v>
      </c>
      <c r="T620" s="22" t="s">
        <v>48</v>
      </c>
      <c r="U620" s="24">
        <v>0</v>
      </c>
      <c r="V620" s="23">
        <v>0</v>
      </c>
      <c r="W620" s="22" t="s">
        <v>48</v>
      </c>
      <c r="X620" s="24">
        <v>0</v>
      </c>
      <c r="Y620" s="22" t="s">
        <v>48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0</v>
      </c>
      <c r="AH620" s="29"/>
      <c r="AI620" s="29"/>
      <c r="AJ620" s="30"/>
      <c r="AK620" s="2" t="str">
        <f t="shared" si="9"/>
        <v>OK</v>
      </c>
      <c r="AL620" t="str">
        <f>IF(D620&lt;&gt;"",IF(AK620&lt;&gt;"OK",IF(IFERROR(VLOOKUP(C620&amp;D620,[1]Radicacion!$J$2:$EI$30174,2,0),VLOOKUP(D620,[1]Radicacion!$J$2:$L$30174,2,0))&lt;&gt;"","NO EXIGIBLES"),""),"")</f>
        <v/>
      </c>
    </row>
    <row r="621" spans="1:38" x14ac:dyDescent="0.25">
      <c r="A621" s="20">
        <v>613</v>
      </c>
      <c r="B621" s="21" t="s">
        <v>44</v>
      </c>
      <c r="C621" s="20" t="s">
        <v>45</v>
      </c>
      <c r="D621" s="20" t="s">
        <v>1462</v>
      </c>
      <c r="E621" s="22">
        <v>44203</v>
      </c>
      <c r="F621" s="22">
        <v>44237</v>
      </c>
      <c r="G621" s="23">
        <v>534536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534536</v>
      </c>
      <c r="P621" s="26" t="s">
        <v>48</v>
      </c>
      <c r="Q621" s="23">
        <v>0</v>
      </c>
      <c r="R621" s="24">
        <v>0</v>
      </c>
      <c r="S621" s="24">
        <v>532628</v>
      </c>
      <c r="T621" s="22">
        <v>44237</v>
      </c>
      <c r="U621" s="24">
        <v>0</v>
      </c>
      <c r="V621" s="23">
        <v>0</v>
      </c>
      <c r="W621" s="22" t="s">
        <v>48</v>
      </c>
      <c r="X621" s="24">
        <v>0</v>
      </c>
      <c r="Y621" s="22" t="s">
        <v>48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tr">
        <f t="shared" si="9"/>
        <v>Verificar Valores</v>
      </c>
      <c r="AL621" t="str">
        <f>IF(D621&lt;&gt;"",IF(AK621&lt;&gt;"OK",IF(IFERROR(VLOOKUP(C621&amp;D621,[1]Radicacion!$J$2:$EI$30174,2,0),VLOOKUP(D621,[1]Radicacion!$J$2:$L$30174,2,0))&lt;&gt;"","NO EXIGIBLES"),""),"")</f>
        <v>NO EXIGIBLES</v>
      </c>
    </row>
    <row r="622" spans="1:38" x14ac:dyDescent="0.25">
      <c r="A622" s="20">
        <v>614</v>
      </c>
      <c r="B622" s="21" t="s">
        <v>44</v>
      </c>
      <c r="C622" s="20" t="s">
        <v>45</v>
      </c>
      <c r="D622" s="20" t="s">
        <v>1463</v>
      </c>
      <c r="E622" s="22">
        <v>44203</v>
      </c>
      <c r="F622" s="22">
        <v>44237</v>
      </c>
      <c r="G622" s="23">
        <v>16927</v>
      </c>
      <c r="H622" s="24">
        <v>0</v>
      </c>
      <c r="I622" s="31"/>
      <c r="J622" s="24">
        <v>16927</v>
      </c>
      <c r="K622" s="24">
        <v>0</v>
      </c>
      <c r="L622" s="24">
        <v>0</v>
      </c>
      <c r="M622" s="24">
        <v>0</v>
      </c>
      <c r="N622" s="24">
        <v>16927</v>
      </c>
      <c r="O622" s="24">
        <v>0</v>
      </c>
      <c r="P622" s="26" t="s">
        <v>1464</v>
      </c>
      <c r="Q622" s="23">
        <v>16927</v>
      </c>
      <c r="R622" s="24">
        <v>0</v>
      </c>
      <c r="S622" s="24">
        <v>0</v>
      </c>
      <c r="T622" s="22" t="s">
        <v>48</v>
      </c>
      <c r="U622" s="24">
        <v>0</v>
      </c>
      <c r="V622" s="23">
        <v>0</v>
      </c>
      <c r="W622" s="22" t="s">
        <v>48</v>
      </c>
      <c r="X622" s="24">
        <v>0</v>
      </c>
      <c r="Y622" s="22" t="s">
        <v>48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tr">
        <f t="shared" si="9"/>
        <v>OK</v>
      </c>
      <c r="AL622" t="str">
        <f>IF(D622&lt;&gt;"",IF(AK622&lt;&gt;"OK",IF(IFERROR(VLOOKUP(C622&amp;D622,[1]Radicacion!$J$2:$EI$30174,2,0),VLOOKUP(D622,[1]Radicacion!$J$2:$L$30174,2,0))&lt;&gt;"","NO EXIGIBLES"),""),"")</f>
        <v/>
      </c>
    </row>
    <row r="623" spans="1:38" x14ac:dyDescent="0.25">
      <c r="A623" s="20">
        <v>615</v>
      </c>
      <c r="B623" s="21" t="s">
        <v>44</v>
      </c>
      <c r="C623" s="20" t="s">
        <v>45</v>
      </c>
      <c r="D623" s="20" t="s">
        <v>1465</v>
      </c>
      <c r="E623" s="22">
        <v>44204</v>
      </c>
      <c r="F623" s="22">
        <v>44237</v>
      </c>
      <c r="G623" s="23">
        <v>22100</v>
      </c>
      <c r="H623" s="24">
        <v>0</v>
      </c>
      <c r="I623" s="31"/>
      <c r="J623" s="24">
        <v>22100</v>
      </c>
      <c r="K623" s="24">
        <v>0</v>
      </c>
      <c r="L623" s="24">
        <v>0</v>
      </c>
      <c r="M623" s="24">
        <v>0</v>
      </c>
      <c r="N623" s="24">
        <v>22100</v>
      </c>
      <c r="O623" s="24">
        <v>0</v>
      </c>
      <c r="P623" s="26" t="s">
        <v>1466</v>
      </c>
      <c r="Q623" s="23">
        <v>22100</v>
      </c>
      <c r="R623" s="24">
        <v>0</v>
      </c>
      <c r="S623" s="24">
        <v>0</v>
      </c>
      <c r="T623" s="22" t="s">
        <v>48</v>
      </c>
      <c r="U623" s="24">
        <v>0</v>
      </c>
      <c r="V623" s="23">
        <v>0</v>
      </c>
      <c r="W623" s="22" t="s">
        <v>48</v>
      </c>
      <c r="X623" s="24">
        <v>0</v>
      </c>
      <c r="Y623" s="22" t="s">
        <v>48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tr">
        <f t="shared" si="9"/>
        <v>OK</v>
      </c>
      <c r="AL623" t="str">
        <f>IF(D623&lt;&gt;"",IF(AK623&lt;&gt;"OK",IF(IFERROR(VLOOKUP(C623&amp;D623,[1]Radicacion!$J$2:$EI$30174,2,0),VLOOKUP(D623,[1]Radicacion!$J$2:$L$30174,2,0))&lt;&gt;"","NO EXIGIBLES"),""),"")</f>
        <v/>
      </c>
    </row>
    <row r="624" spans="1:38" x14ac:dyDescent="0.25">
      <c r="A624" s="20">
        <v>616</v>
      </c>
      <c r="B624" s="21" t="s">
        <v>44</v>
      </c>
      <c r="C624" s="20" t="s">
        <v>45</v>
      </c>
      <c r="D624" s="20" t="s">
        <v>1467</v>
      </c>
      <c r="E624" s="22">
        <v>44204</v>
      </c>
      <c r="F624" s="22">
        <v>44237</v>
      </c>
      <c r="G624" s="23">
        <v>157148</v>
      </c>
      <c r="H624" s="24">
        <v>0</v>
      </c>
      <c r="I624" s="31"/>
      <c r="J624" s="24">
        <v>157148</v>
      </c>
      <c r="K624" s="24">
        <v>0</v>
      </c>
      <c r="L624" s="24">
        <v>0</v>
      </c>
      <c r="M624" s="24">
        <v>0</v>
      </c>
      <c r="N624" s="24">
        <v>157148</v>
      </c>
      <c r="O624" s="24">
        <v>0</v>
      </c>
      <c r="P624" s="26" t="s">
        <v>1468</v>
      </c>
      <c r="Q624" s="23">
        <v>157148</v>
      </c>
      <c r="R624" s="24">
        <v>0</v>
      </c>
      <c r="S624" s="24">
        <v>0</v>
      </c>
      <c r="T624" s="22" t="s">
        <v>48</v>
      </c>
      <c r="U624" s="24">
        <v>0</v>
      </c>
      <c r="V624" s="23">
        <v>0</v>
      </c>
      <c r="W624" s="22" t="s">
        <v>48</v>
      </c>
      <c r="X624" s="24">
        <v>0</v>
      </c>
      <c r="Y624" s="22" t="s">
        <v>48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tr">
        <f t="shared" si="9"/>
        <v>OK</v>
      </c>
      <c r="AL624" t="str">
        <f>IF(D624&lt;&gt;"",IF(AK624&lt;&gt;"OK",IF(IFERROR(VLOOKUP(C624&amp;D624,[1]Radicacion!$J$2:$EI$30174,2,0),VLOOKUP(D624,[1]Radicacion!$J$2:$L$30174,2,0))&lt;&gt;"","NO EXIGIBLES"),""),"")</f>
        <v/>
      </c>
    </row>
    <row r="625" spans="1:38" x14ac:dyDescent="0.25">
      <c r="A625" s="20">
        <v>617</v>
      </c>
      <c r="B625" s="21" t="s">
        <v>44</v>
      </c>
      <c r="C625" s="20" t="s">
        <v>45</v>
      </c>
      <c r="D625" s="20" t="s">
        <v>1469</v>
      </c>
      <c r="E625" s="22">
        <v>44204</v>
      </c>
      <c r="F625" s="22">
        <v>44237</v>
      </c>
      <c r="G625" s="23">
        <v>32054</v>
      </c>
      <c r="H625" s="24">
        <v>0</v>
      </c>
      <c r="I625" s="31"/>
      <c r="J625" s="24">
        <v>32054</v>
      </c>
      <c r="K625" s="24">
        <v>0</v>
      </c>
      <c r="L625" s="24">
        <v>0</v>
      </c>
      <c r="M625" s="24">
        <v>0</v>
      </c>
      <c r="N625" s="24">
        <v>32054</v>
      </c>
      <c r="O625" s="24">
        <v>0</v>
      </c>
      <c r="P625" s="26" t="s">
        <v>1470</v>
      </c>
      <c r="Q625" s="23">
        <v>32054</v>
      </c>
      <c r="R625" s="24">
        <v>0</v>
      </c>
      <c r="S625" s="24">
        <v>0</v>
      </c>
      <c r="T625" s="22" t="s">
        <v>48</v>
      </c>
      <c r="U625" s="24">
        <v>0</v>
      </c>
      <c r="V625" s="23">
        <v>0</v>
      </c>
      <c r="W625" s="22" t="s">
        <v>48</v>
      </c>
      <c r="X625" s="24">
        <v>0</v>
      </c>
      <c r="Y625" s="22" t="s">
        <v>48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0</v>
      </c>
      <c r="AH625" s="29"/>
      <c r="AI625" s="29"/>
      <c r="AJ625" s="30"/>
      <c r="AK625" s="2" t="str">
        <f t="shared" si="9"/>
        <v>OK</v>
      </c>
      <c r="AL625" t="str">
        <f>IF(D625&lt;&gt;"",IF(AK625&lt;&gt;"OK",IF(IFERROR(VLOOKUP(C625&amp;D625,[1]Radicacion!$J$2:$EI$30174,2,0),VLOOKUP(D625,[1]Radicacion!$J$2:$L$30174,2,0))&lt;&gt;"","NO EXIGIBLES"),""),"")</f>
        <v/>
      </c>
    </row>
    <row r="626" spans="1:38" x14ac:dyDescent="0.25">
      <c r="A626" s="20">
        <v>618</v>
      </c>
      <c r="B626" s="21" t="s">
        <v>44</v>
      </c>
      <c r="C626" s="20" t="s">
        <v>45</v>
      </c>
      <c r="D626" s="20" t="s">
        <v>1471</v>
      </c>
      <c r="E626" s="22">
        <v>44205</v>
      </c>
      <c r="F626" s="22">
        <v>44237</v>
      </c>
      <c r="G626" s="23">
        <v>82210</v>
      </c>
      <c r="H626" s="24">
        <v>0</v>
      </c>
      <c r="I626" s="31"/>
      <c r="J626" s="24">
        <v>82210</v>
      </c>
      <c r="K626" s="24">
        <v>0</v>
      </c>
      <c r="L626" s="24">
        <v>0</v>
      </c>
      <c r="M626" s="24">
        <v>0</v>
      </c>
      <c r="N626" s="24">
        <v>82210</v>
      </c>
      <c r="O626" s="24">
        <v>0</v>
      </c>
      <c r="P626" s="26" t="s">
        <v>1472</v>
      </c>
      <c r="Q626" s="23">
        <v>82210</v>
      </c>
      <c r="R626" s="24">
        <v>0</v>
      </c>
      <c r="S626" s="24">
        <v>0</v>
      </c>
      <c r="T626" s="22" t="s">
        <v>48</v>
      </c>
      <c r="U626" s="24">
        <v>0</v>
      </c>
      <c r="V626" s="23">
        <v>0</v>
      </c>
      <c r="W626" s="22" t="s">
        <v>48</v>
      </c>
      <c r="X626" s="24">
        <v>0</v>
      </c>
      <c r="Y626" s="22" t="s">
        <v>48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0</v>
      </c>
      <c r="AH626" s="29"/>
      <c r="AI626" s="29"/>
      <c r="AJ626" s="30"/>
      <c r="AK626" s="2" t="str">
        <f t="shared" si="9"/>
        <v>OK</v>
      </c>
      <c r="AL626" t="str">
        <f>IF(D626&lt;&gt;"",IF(AK626&lt;&gt;"OK",IF(IFERROR(VLOOKUP(C626&amp;D626,[1]Radicacion!$J$2:$EI$30174,2,0),VLOOKUP(D626,[1]Radicacion!$J$2:$L$30174,2,0))&lt;&gt;"","NO EXIGIBLES"),""),"")</f>
        <v/>
      </c>
    </row>
    <row r="627" spans="1:38" x14ac:dyDescent="0.25">
      <c r="A627" s="20">
        <v>619</v>
      </c>
      <c r="B627" s="21" t="s">
        <v>44</v>
      </c>
      <c r="C627" s="20" t="s">
        <v>45</v>
      </c>
      <c r="D627" s="20" t="s">
        <v>1473</v>
      </c>
      <c r="E627" s="22">
        <v>44205</v>
      </c>
      <c r="F627" s="22">
        <v>44237</v>
      </c>
      <c r="G627" s="23">
        <v>67400</v>
      </c>
      <c r="H627" s="24">
        <v>0</v>
      </c>
      <c r="I627" s="31"/>
      <c r="J627" s="24">
        <v>67400</v>
      </c>
      <c r="K627" s="24">
        <v>0</v>
      </c>
      <c r="L627" s="24">
        <v>0</v>
      </c>
      <c r="M627" s="24">
        <v>0</v>
      </c>
      <c r="N627" s="24">
        <v>67400</v>
      </c>
      <c r="O627" s="24">
        <v>0</v>
      </c>
      <c r="P627" s="26" t="s">
        <v>1474</v>
      </c>
      <c r="Q627" s="23">
        <v>67400</v>
      </c>
      <c r="R627" s="24">
        <v>0</v>
      </c>
      <c r="S627" s="24">
        <v>0</v>
      </c>
      <c r="T627" s="22" t="s">
        <v>48</v>
      </c>
      <c r="U627" s="24">
        <v>0</v>
      </c>
      <c r="V627" s="23">
        <v>0</v>
      </c>
      <c r="W627" s="22" t="s">
        <v>48</v>
      </c>
      <c r="X627" s="24">
        <v>0</v>
      </c>
      <c r="Y627" s="22" t="s">
        <v>48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0</v>
      </c>
      <c r="AH627" s="29"/>
      <c r="AI627" s="29"/>
      <c r="AJ627" s="30"/>
      <c r="AK627" s="2" t="str">
        <f t="shared" si="9"/>
        <v>OK</v>
      </c>
      <c r="AL627" t="str">
        <f>IF(D627&lt;&gt;"",IF(AK627&lt;&gt;"OK",IF(IFERROR(VLOOKUP(C627&amp;D627,[1]Radicacion!$J$2:$EI$30174,2,0),VLOOKUP(D627,[1]Radicacion!$J$2:$L$30174,2,0))&lt;&gt;"","NO EXIGIBLES"),""),"")</f>
        <v/>
      </c>
    </row>
    <row r="628" spans="1:38" x14ac:dyDescent="0.25">
      <c r="A628" s="20">
        <v>620</v>
      </c>
      <c r="B628" s="21" t="s">
        <v>44</v>
      </c>
      <c r="C628" s="20" t="s">
        <v>45</v>
      </c>
      <c r="D628" s="20" t="s">
        <v>1475</v>
      </c>
      <c r="E628" s="22">
        <v>44206</v>
      </c>
      <c r="F628" s="22">
        <v>44237</v>
      </c>
      <c r="G628" s="23">
        <v>1088063</v>
      </c>
      <c r="H628" s="24">
        <v>0</v>
      </c>
      <c r="I628" s="31"/>
      <c r="J628" s="24">
        <v>233789</v>
      </c>
      <c r="K628" s="24">
        <v>0</v>
      </c>
      <c r="L628" s="24">
        <v>0</v>
      </c>
      <c r="M628" s="24">
        <v>0</v>
      </c>
      <c r="N628" s="24">
        <v>233789</v>
      </c>
      <c r="O628" s="24">
        <v>854274</v>
      </c>
      <c r="P628" s="26" t="s">
        <v>1476</v>
      </c>
      <c r="Q628" s="23">
        <v>1088063</v>
      </c>
      <c r="R628" s="24">
        <v>0</v>
      </c>
      <c r="S628" s="24">
        <v>0</v>
      </c>
      <c r="T628" s="22" t="s">
        <v>48</v>
      </c>
      <c r="U628" s="24">
        <v>0</v>
      </c>
      <c r="V628" s="23" t="s">
        <v>1477</v>
      </c>
      <c r="W628" s="22">
        <v>44274</v>
      </c>
      <c r="X628" s="24">
        <v>854274</v>
      </c>
      <c r="Y628" s="22" t="s">
        <v>56</v>
      </c>
      <c r="Z628" s="24">
        <v>836400</v>
      </c>
      <c r="AA628" s="31"/>
      <c r="AB628" s="24">
        <v>0</v>
      </c>
      <c r="AC628" s="24">
        <v>0</v>
      </c>
      <c r="AD628" s="31"/>
      <c r="AE628" s="23">
        <v>17874</v>
      </c>
      <c r="AF628" s="23">
        <v>0</v>
      </c>
      <c r="AG628" s="23">
        <v>0</v>
      </c>
      <c r="AH628" s="29"/>
      <c r="AI628" s="29"/>
      <c r="AJ628" s="30"/>
      <c r="AK628" s="2" t="str">
        <f t="shared" si="9"/>
        <v>Verificar Valores</v>
      </c>
      <c r="AL628" t="str">
        <f>IF(D628&lt;&gt;"",IF(AK628&lt;&gt;"OK",IF(IFERROR(VLOOKUP(C628&amp;D628,[1]Radicacion!$J$2:$EI$30174,2,0),VLOOKUP(D628,[1]Radicacion!$J$2:$L$30174,2,0))&lt;&gt;"","NO EXIGIBLES"),""),"")</f>
        <v>NO EXIGIBLES</v>
      </c>
    </row>
    <row r="629" spans="1:38" x14ac:dyDescent="0.25">
      <c r="A629" s="20">
        <v>621</v>
      </c>
      <c r="B629" s="21" t="s">
        <v>44</v>
      </c>
      <c r="C629" s="20" t="s">
        <v>45</v>
      </c>
      <c r="D629" s="20" t="s">
        <v>1478</v>
      </c>
      <c r="E629" s="22">
        <v>44206</v>
      </c>
      <c r="F629" s="22">
        <v>44237</v>
      </c>
      <c r="G629" s="23">
        <v>135789</v>
      </c>
      <c r="H629" s="24">
        <v>0</v>
      </c>
      <c r="I629" s="31"/>
      <c r="J629" s="24">
        <v>135789</v>
      </c>
      <c r="K629" s="24">
        <v>0</v>
      </c>
      <c r="L629" s="24">
        <v>0</v>
      </c>
      <c r="M629" s="24">
        <v>0</v>
      </c>
      <c r="N629" s="24">
        <v>135789</v>
      </c>
      <c r="O629" s="24">
        <v>0</v>
      </c>
      <c r="P629" s="26" t="s">
        <v>1479</v>
      </c>
      <c r="Q629" s="23">
        <v>135789</v>
      </c>
      <c r="R629" s="24">
        <v>0</v>
      </c>
      <c r="S629" s="24">
        <v>0</v>
      </c>
      <c r="T629" s="22" t="s">
        <v>48</v>
      </c>
      <c r="U629" s="24">
        <v>0</v>
      </c>
      <c r="V629" s="23">
        <v>0</v>
      </c>
      <c r="W629" s="22" t="s">
        <v>48</v>
      </c>
      <c r="X629" s="24">
        <v>0</v>
      </c>
      <c r="Y629" s="22" t="s">
        <v>48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0</v>
      </c>
      <c r="AH629" s="29"/>
      <c r="AI629" s="29"/>
      <c r="AJ629" s="30"/>
      <c r="AK629" s="2" t="str">
        <f t="shared" si="9"/>
        <v>OK</v>
      </c>
      <c r="AL629" t="str">
        <f>IF(D629&lt;&gt;"",IF(AK629&lt;&gt;"OK",IF(IFERROR(VLOOKUP(C629&amp;D629,[1]Radicacion!$J$2:$EI$30174,2,0),VLOOKUP(D629,[1]Radicacion!$J$2:$L$30174,2,0))&lt;&gt;"","NO EXIGIBLES"),""),"")</f>
        <v/>
      </c>
    </row>
    <row r="630" spans="1:38" x14ac:dyDescent="0.25">
      <c r="A630" s="20">
        <v>622</v>
      </c>
      <c r="B630" s="21" t="s">
        <v>44</v>
      </c>
      <c r="C630" s="20" t="s">
        <v>45</v>
      </c>
      <c r="D630" s="20" t="s">
        <v>1480</v>
      </c>
      <c r="E630" s="22">
        <v>44207</v>
      </c>
      <c r="F630" s="22">
        <v>44237</v>
      </c>
      <c r="G630" s="23">
        <v>15688</v>
      </c>
      <c r="H630" s="24">
        <v>0</v>
      </c>
      <c r="I630" s="31"/>
      <c r="J630" s="24">
        <v>15688</v>
      </c>
      <c r="K630" s="24">
        <v>0</v>
      </c>
      <c r="L630" s="24">
        <v>0</v>
      </c>
      <c r="M630" s="24">
        <v>0</v>
      </c>
      <c r="N630" s="24">
        <v>15688</v>
      </c>
      <c r="O630" s="24">
        <v>0</v>
      </c>
      <c r="P630" s="26" t="s">
        <v>1481</v>
      </c>
      <c r="Q630" s="23">
        <v>15688</v>
      </c>
      <c r="R630" s="24">
        <v>0</v>
      </c>
      <c r="S630" s="24">
        <v>0</v>
      </c>
      <c r="T630" s="22" t="s">
        <v>48</v>
      </c>
      <c r="U630" s="24">
        <v>0</v>
      </c>
      <c r="V630" s="23">
        <v>0</v>
      </c>
      <c r="W630" s="22" t="s">
        <v>48</v>
      </c>
      <c r="X630" s="24">
        <v>0</v>
      </c>
      <c r="Y630" s="22" t="s">
        <v>48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0</v>
      </c>
      <c r="AH630" s="29"/>
      <c r="AI630" s="29"/>
      <c r="AJ630" s="30"/>
      <c r="AK630" s="2" t="str">
        <f t="shared" si="9"/>
        <v>OK</v>
      </c>
      <c r="AL630" t="str">
        <f>IF(D630&lt;&gt;"",IF(AK630&lt;&gt;"OK",IF(IFERROR(VLOOKUP(C630&amp;D630,[1]Radicacion!$J$2:$EI$30174,2,0),VLOOKUP(D630,[1]Radicacion!$J$2:$L$30174,2,0))&lt;&gt;"","NO EXIGIBLES"),""),"")</f>
        <v/>
      </c>
    </row>
    <row r="631" spans="1:38" x14ac:dyDescent="0.25">
      <c r="A631" s="20">
        <v>623</v>
      </c>
      <c r="B631" s="21" t="s">
        <v>44</v>
      </c>
      <c r="C631" s="20" t="s">
        <v>45</v>
      </c>
      <c r="D631" s="20" t="s">
        <v>1482</v>
      </c>
      <c r="E631" s="22">
        <v>44209</v>
      </c>
      <c r="F631" s="22">
        <v>44237</v>
      </c>
      <c r="G631" s="23">
        <v>89155</v>
      </c>
      <c r="H631" s="24">
        <v>0</v>
      </c>
      <c r="I631" s="31"/>
      <c r="J631" s="24">
        <v>89155</v>
      </c>
      <c r="K631" s="24">
        <v>0</v>
      </c>
      <c r="L631" s="24">
        <v>0</v>
      </c>
      <c r="M631" s="24">
        <v>0</v>
      </c>
      <c r="N631" s="24">
        <v>89155</v>
      </c>
      <c r="O631" s="24">
        <v>0</v>
      </c>
      <c r="P631" s="26" t="s">
        <v>1483</v>
      </c>
      <c r="Q631" s="23">
        <v>89155</v>
      </c>
      <c r="R631" s="24">
        <v>0</v>
      </c>
      <c r="S631" s="24">
        <v>0</v>
      </c>
      <c r="T631" s="22" t="s">
        <v>48</v>
      </c>
      <c r="U631" s="24">
        <v>0</v>
      </c>
      <c r="V631" s="23">
        <v>0</v>
      </c>
      <c r="W631" s="22" t="s">
        <v>48</v>
      </c>
      <c r="X631" s="24">
        <v>0</v>
      </c>
      <c r="Y631" s="22" t="s">
        <v>48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0</v>
      </c>
      <c r="AH631" s="29"/>
      <c r="AI631" s="29"/>
      <c r="AJ631" s="30"/>
      <c r="AK631" s="2" t="str">
        <f t="shared" si="9"/>
        <v>OK</v>
      </c>
      <c r="AL631" t="str">
        <f>IF(D631&lt;&gt;"",IF(AK631&lt;&gt;"OK",IF(IFERROR(VLOOKUP(C631&amp;D631,[1]Radicacion!$J$2:$EI$30174,2,0),VLOOKUP(D631,[1]Radicacion!$J$2:$L$30174,2,0))&lt;&gt;"","NO EXIGIBLES"),""),"")</f>
        <v/>
      </c>
    </row>
    <row r="632" spans="1:38" x14ac:dyDescent="0.25">
      <c r="A632" s="20">
        <v>624</v>
      </c>
      <c r="B632" s="21" t="s">
        <v>44</v>
      </c>
      <c r="C632" s="20" t="s">
        <v>45</v>
      </c>
      <c r="D632" s="20" t="s">
        <v>1484</v>
      </c>
      <c r="E632" s="22">
        <v>44210</v>
      </c>
      <c r="F632" s="22">
        <v>44237</v>
      </c>
      <c r="G632" s="23">
        <v>519233</v>
      </c>
      <c r="H632" s="24">
        <v>0</v>
      </c>
      <c r="I632" s="31"/>
      <c r="J632" s="24">
        <v>519233</v>
      </c>
      <c r="K632" s="24">
        <v>0</v>
      </c>
      <c r="L632" s="24">
        <v>0</v>
      </c>
      <c r="M632" s="24">
        <v>0</v>
      </c>
      <c r="N632" s="24">
        <v>519233</v>
      </c>
      <c r="O632" s="24">
        <v>0</v>
      </c>
      <c r="P632" s="26" t="s">
        <v>1485</v>
      </c>
      <c r="Q632" s="23">
        <v>519233</v>
      </c>
      <c r="R632" s="24">
        <v>0</v>
      </c>
      <c r="S632" s="24">
        <v>0</v>
      </c>
      <c r="T632" s="22" t="s">
        <v>48</v>
      </c>
      <c r="U632" s="24">
        <v>0</v>
      </c>
      <c r="V632" s="23">
        <v>0</v>
      </c>
      <c r="W632" s="22" t="s">
        <v>48</v>
      </c>
      <c r="X632" s="24">
        <v>0</v>
      </c>
      <c r="Y632" s="22" t="s">
        <v>48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tr">
        <f t="shared" si="9"/>
        <v>OK</v>
      </c>
      <c r="AL632" t="str">
        <f>IF(D632&lt;&gt;"",IF(AK632&lt;&gt;"OK",IF(IFERROR(VLOOKUP(C632&amp;D632,[1]Radicacion!$J$2:$EI$30174,2,0),VLOOKUP(D632,[1]Radicacion!$J$2:$L$30174,2,0))&lt;&gt;"","NO EXIGIBLES"),""),"")</f>
        <v/>
      </c>
    </row>
    <row r="633" spans="1:38" x14ac:dyDescent="0.25">
      <c r="A633" s="20">
        <v>625</v>
      </c>
      <c r="B633" s="21" t="s">
        <v>44</v>
      </c>
      <c r="C633" s="20" t="s">
        <v>45</v>
      </c>
      <c r="D633" s="20" t="s">
        <v>1486</v>
      </c>
      <c r="E633" s="22">
        <v>44210</v>
      </c>
      <c r="F633" s="22">
        <v>44237</v>
      </c>
      <c r="G633" s="23">
        <v>180562</v>
      </c>
      <c r="H633" s="24">
        <v>0</v>
      </c>
      <c r="I633" s="31"/>
      <c r="J633" s="24">
        <v>179848</v>
      </c>
      <c r="K633" s="24">
        <v>0</v>
      </c>
      <c r="L633" s="24">
        <v>0</v>
      </c>
      <c r="M633" s="24">
        <v>0</v>
      </c>
      <c r="N633" s="24">
        <v>179848</v>
      </c>
      <c r="O633" s="24">
        <v>714</v>
      </c>
      <c r="P633" s="26" t="s">
        <v>1487</v>
      </c>
      <c r="Q633" s="23">
        <v>180562</v>
      </c>
      <c r="R633" s="24">
        <v>0</v>
      </c>
      <c r="S633" s="24">
        <v>0</v>
      </c>
      <c r="T633" s="22" t="s">
        <v>48</v>
      </c>
      <c r="U633" s="24">
        <v>0</v>
      </c>
      <c r="V633" s="23" t="s">
        <v>1488</v>
      </c>
      <c r="W633" s="22">
        <v>44273</v>
      </c>
      <c r="X633" s="24">
        <v>1908</v>
      </c>
      <c r="Y633" s="22" t="s">
        <v>56</v>
      </c>
      <c r="Z633" s="24">
        <v>0</v>
      </c>
      <c r="AA633" s="31"/>
      <c r="AB633" s="24">
        <v>1194</v>
      </c>
      <c r="AC633" s="24">
        <v>714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tr">
        <f t="shared" si="9"/>
        <v>Verificar Valores</v>
      </c>
      <c r="AL633" t="str">
        <f>IF(D633&lt;&gt;"",IF(AK633&lt;&gt;"OK",IF(IFERROR(VLOOKUP(C633&amp;D633,[1]Radicacion!$J$2:$EI$30174,2,0),VLOOKUP(D633,[1]Radicacion!$J$2:$L$30174,2,0))&lt;&gt;"","NO EXIGIBLES"),""),"")</f>
        <v>NO EXIGIBLES</v>
      </c>
    </row>
    <row r="634" spans="1:38" x14ac:dyDescent="0.25">
      <c r="A634" s="20">
        <v>626</v>
      </c>
      <c r="B634" s="21" t="s">
        <v>44</v>
      </c>
      <c r="C634" s="20" t="s">
        <v>45</v>
      </c>
      <c r="D634" s="20" t="s">
        <v>1489</v>
      </c>
      <c r="E634" s="22">
        <v>44210</v>
      </c>
      <c r="F634" s="22">
        <v>44237</v>
      </c>
      <c r="G634" s="23">
        <v>14873</v>
      </c>
      <c r="H634" s="24">
        <v>0</v>
      </c>
      <c r="I634" s="31"/>
      <c r="J634" s="24">
        <v>14873</v>
      </c>
      <c r="K634" s="24">
        <v>0</v>
      </c>
      <c r="L634" s="24">
        <v>0</v>
      </c>
      <c r="M634" s="24">
        <v>0</v>
      </c>
      <c r="N634" s="24">
        <v>14873</v>
      </c>
      <c r="O634" s="24">
        <v>0</v>
      </c>
      <c r="P634" s="26" t="s">
        <v>1490</v>
      </c>
      <c r="Q634" s="23">
        <v>14873</v>
      </c>
      <c r="R634" s="24">
        <v>0</v>
      </c>
      <c r="S634" s="24">
        <v>0</v>
      </c>
      <c r="T634" s="22" t="s">
        <v>48</v>
      </c>
      <c r="U634" s="24">
        <v>0</v>
      </c>
      <c r="V634" s="23">
        <v>0</v>
      </c>
      <c r="W634" s="22" t="s">
        <v>48</v>
      </c>
      <c r="X634" s="24">
        <v>0</v>
      </c>
      <c r="Y634" s="22" t="s">
        <v>48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tr">
        <f t="shared" si="9"/>
        <v>OK</v>
      </c>
      <c r="AL634" t="str">
        <f>IF(D634&lt;&gt;"",IF(AK634&lt;&gt;"OK",IF(IFERROR(VLOOKUP(C634&amp;D634,[1]Radicacion!$J$2:$EI$30174,2,0),VLOOKUP(D634,[1]Radicacion!$J$2:$L$30174,2,0))&lt;&gt;"","NO EXIGIBLES"),""),"")</f>
        <v/>
      </c>
    </row>
    <row r="635" spans="1:38" x14ac:dyDescent="0.25">
      <c r="A635" s="20">
        <v>627</v>
      </c>
      <c r="B635" s="21" t="s">
        <v>44</v>
      </c>
      <c r="C635" s="20" t="s">
        <v>45</v>
      </c>
      <c r="D635" s="20" t="s">
        <v>1491</v>
      </c>
      <c r="E635" s="22">
        <v>44211</v>
      </c>
      <c r="F635" s="22">
        <v>44237</v>
      </c>
      <c r="G635" s="23">
        <v>14873</v>
      </c>
      <c r="H635" s="24">
        <v>0</v>
      </c>
      <c r="I635" s="31"/>
      <c r="J635" s="24">
        <v>14873</v>
      </c>
      <c r="K635" s="24">
        <v>0</v>
      </c>
      <c r="L635" s="24">
        <v>0</v>
      </c>
      <c r="M635" s="24">
        <v>0</v>
      </c>
      <c r="N635" s="24">
        <v>14873</v>
      </c>
      <c r="O635" s="24">
        <v>0</v>
      </c>
      <c r="P635" s="26" t="s">
        <v>1492</v>
      </c>
      <c r="Q635" s="23">
        <v>14873</v>
      </c>
      <c r="R635" s="24">
        <v>0</v>
      </c>
      <c r="S635" s="24">
        <v>0</v>
      </c>
      <c r="T635" s="22" t="s">
        <v>48</v>
      </c>
      <c r="U635" s="24">
        <v>0</v>
      </c>
      <c r="V635" s="23">
        <v>0</v>
      </c>
      <c r="W635" s="22" t="s">
        <v>48</v>
      </c>
      <c r="X635" s="24">
        <v>0</v>
      </c>
      <c r="Y635" s="22" t="s">
        <v>48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tr">
        <f t="shared" si="9"/>
        <v>OK</v>
      </c>
      <c r="AL635" t="str">
        <f>IF(D635&lt;&gt;"",IF(AK635&lt;&gt;"OK",IF(IFERROR(VLOOKUP(C635&amp;D635,[1]Radicacion!$J$2:$EI$30174,2,0),VLOOKUP(D635,[1]Radicacion!$J$2:$L$30174,2,0))&lt;&gt;"","NO EXIGIBLES"),""),"")</f>
        <v/>
      </c>
    </row>
    <row r="636" spans="1:38" x14ac:dyDescent="0.25">
      <c r="A636" s="20">
        <v>628</v>
      </c>
      <c r="B636" s="21" t="s">
        <v>44</v>
      </c>
      <c r="C636" s="20" t="s">
        <v>45</v>
      </c>
      <c r="D636" s="20" t="s">
        <v>1493</v>
      </c>
      <c r="E636" s="22">
        <v>44212</v>
      </c>
      <c r="F636" s="22">
        <v>44237</v>
      </c>
      <c r="G636" s="23">
        <v>252570</v>
      </c>
      <c r="H636" s="24">
        <v>0</v>
      </c>
      <c r="I636" s="31"/>
      <c r="J636" s="24">
        <v>252570</v>
      </c>
      <c r="K636" s="24">
        <v>0</v>
      </c>
      <c r="L636" s="24">
        <v>0</v>
      </c>
      <c r="M636" s="24">
        <v>0</v>
      </c>
      <c r="N636" s="24">
        <v>252570</v>
      </c>
      <c r="O636" s="24">
        <v>0</v>
      </c>
      <c r="P636" s="26" t="s">
        <v>1494</v>
      </c>
      <c r="Q636" s="23">
        <v>252570</v>
      </c>
      <c r="R636" s="24">
        <v>0</v>
      </c>
      <c r="S636" s="24">
        <v>0</v>
      </c>
      <c r="T636" s="22" t="s">
        <v>48</v>
      </c>
      <c r="U636" s="24">
        <v>0</v>
      </c>
      <c r="V636" s="23">
        <v>0</v>
      </c>
      <c r="W636" s="22" t="s">
        <v>48</v>
      </c>
      <c r="X636" s="24">
        <v>0</v>
      </c>
      <c r="Y636" s="22" t="s">
        <v>48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tr">
        <f t="shared" si="9"/>
        <v>OK</v>
      </c>
      <c r="AL636" t="str">
        <f>IF(D636&lt;&gt;"",IF(AK636&lt;&gt;"OK",IF(IFERROR(VLOOKUP(C636&amp;D636,[1]Radicacion!$J$2:$EI$30174,2,0),VLOOKUP(D636,[1]Radicacion!$J$2:$L$30174,2,0))&lt;&gt;"","NO EXIGIBLES"),""),"")</f>
        <v/>
      </c>
    </row>
    <row r="637" spans="1:38" x14ac:dyDescent="0.25">
      <c r="A637" s="20">
        <v>629</v>
      </c>
      <c r="B637" s="21" t="s">
        <v>44</v>
      </c>
      <c r="C637" s="20" t="s">
        <v>45</v>
      </c>
      <c r="D637" s="20" t="s">
        <v>1495</v>
      </c>
      <c r="E637" s="22">
        <v>44214</v>
      </c>
      <c r="F637" s="22">
        <v>44237</v>
      </c>
      <c r="G637" s="23">
        <v>44810</v>
      </c>
      <c r="H637" s="24">
        <v>0</v>
      </c>
      <c r="I637" s="31"/>
      <c r="J637" s="24">
        <v>30965</v>
      </c>
      <c r="K637" s="24">
        <v>0</v>
      </c>
      <c r="L637" s="24">
        <v>0</v>
      </c>
      <c r="M637" s="24">
        <v>0</v>
      </c>
      <c r="N637" s="24">
        <v>30965</v>
      </c>
      <c r="O637" s="24">
        <v>13845</v>
      </c>
      <c r="P637" s="26" t="s">
        <v>1496</v>
      </c>
      <c r="Q637" s="23">
        <v>44810</v>
      </c>
      <c r="R637" s="24">
        <v>0</v>
      </c>
      <c r="S637" s="24">
        <v>0</v>
      </c>
      <c r="T637" s="22" t="s">
        <v>48</v>
      </c>
      <c r="U637" s="24">
        <v>0</v>
      </c>
      <c r="V637" s="23" t="s">
        <v>1497</v>
      </c>
      <c r="W637" s="22">
        <v>44278</v>
      </c>
      <c r="X637" s="24">
        <v>13845</v>
      </c>
      <c r="Y637" s="22" t="s">
        <v>56</v>
      </c>
      <c r="Z637" s="24">
        <v>0</v>
      </c>
      <c r="AA637" s="31"/>
      <c r="AB637" s="24">
        <v>0</v>
      </c>
      <c r="AC637" s="24">
        <v>13845</v>
      </c>
      <c r="AD637" s="31"/>
      <c r="AE637" s="23">
        <v>0</v>
      </c>
      <c r="AF637" s="23">
        <v>0</v>
      </c>
      <c r="AG637" s="23">
        <v>0</v>
      </c>
      <c r="AH637" s="29"/>
      <c r="AI637" s="29"/>
      <c r="AJ637" s="30"/>
      <c r="AK637" s="2" t="str">
        <f t="shared" si="9"/>
        <v>Verificar Valores</v>
      </c>
      <c r="AL637" t="str">
        <f>IF(D637&lt;&gt;"",IF(AK637&lt;&gt;"OK",IF(IFERROR(VLOOKUP(C637&amp;D637,[1]Radicacion!$J$2:$EI$30174,2,0),VLOOKUP(D637,[1]Radicacion!$J$2:$L$30174,2,0))&lt;&gt;"","NO EXIGIBLES"),""),"")</f>
        <v>NO EXIGIBLES</v>
      </c>
    </row>
    <row r="638" spans="1:38" x14ac:dyDescent="0.25">
      <c r="A638" s="20">
        <v>630</v>
      </c>
      <c r="B638" s="21" t="s">
        <v>44</v>
      </c>
      <c r="C638" s="20" t="s">
        <v>45</v>
      </c>
      <c r="D638" s="20" t="s">
        <v>1498</v>
      </c>
      <c r="E638" s="22">
        <v>44215</v>
      </c>
      <c r="F638" s="22">
        <v>44237</v>
      </c>
      <c r="G638" s="23">
        <v>77273</v>
      </c>
      <c r="H638" s="24">
        <v>0</v>
      </c>
      <c r="I638" s="31"/>
      <c r="J638" s="24">
        <v>77273</v>
      </c>
      <c r="K638" s="24">
        <v>0</v>
      </c>
      <c r="L638" s="24">
        <v>0</v>
      </c>
      <c r="M638" s="24">
        <v>0</v>
      </c>
      <c r="N638" s="24">
        <v>77273</v>
      </c>
      <c r="O638" s="24">
        <v>0</v>
      </c>
      <c r="P638" s="26" t="s">
        <v>1499</v>
      </c>
      <c r="Q638" s="23">
        <v>77273</v>
      </c>
      <c r="R638" s="24">
        <v>0</v>
      </c>
      <c r="S638" s="24">
        <v>0</v>
      </c>
      <c r="T638" s="22" t="s">
        <v>48</v>
      </c>
      <c r="U638" s="24">
        <v>0</v>
      </c>
      <c r="V638" s="23">
        <v>0</v>
      </c>
      <c r="W638" s="22" t="s">
        <v>48</v>
      </c>
      <c r="X638" s="24">
        <v>0</v>
      </c>
      <c r="Y638" s="22" t="s">
        <v>48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tr">
        <f t="shared" si="9"/>
        <v>OK</v>
      </c>
      <c r="AL638" t="str">
        <f>IF(D638&lt;&gt;"",IF(AK638&lt;&gt;"OK",IF(IFERROR(VLOOKUP(C638&amp;D638,[1]Radicacion!$J$2:$EI$30174,2,0),VLOOKUP(D638,[1]Radicacion!$J$2:$L$30174,2,0))&lt;&gt;"","NO EXIGIBLES"),""),"")</f>
        <v/>
      </c>
    </row>
    <row r="639" spans="1:38" x14ac:dyDescent="0.25">
      <c r="A639" s="20">
        <v>631</v>
      </c>
      <c r="B639" s="21" t="s">
        <v>44</v>
      </c>
      <c r="C639" s="20" t="s">
        <v>45</v>
      </c>
      <c r="D639" s="20" t="s">
        <v>1500</v>
      </c>
      <c r="E639" s="22">
        <v>44215</v>
      </c>
      <c r="F639" s="22">
        <v>44237</v>
      </c>
      <c r="G639" s="23">
        <v>26149</v>
      </c>
      <c r="H639" s="24">
        <v>0</v>
      </c>
      <c r="I639" s="31"/>
      <c r="J639" s="24">
        <v>26149</v>
      </c>
      <c r="K639" s="24">
        <v>0</v>
      </c>
      <c r="L639" s="24">
        <v>0</v>
      </c>
      <c r="M639" s="24">
        <v>0</v>
      </c>
      <c r="N639" s="24">
        <v>26149</v>
      </c>
      <c r="O639" s="24">
        <v>0</v>
      </c>
      <c r="P639" s="26" t="s">
        <v>1501</v>
      </c>
      <c r="Q639" s="23">
        <v>26149</v>
      </c>
      <c r="R639" s="24">
        <v>0</v>
      </c>
      <c r="S639" s="24">
        <v>0</v>
      </c>
      <c r="T639" s="22" t="s">
        <v>48</v>
      </c>
      <c r="U639" s="24">
        <v>0</v>
      </c>
      <c r="V639" s="23">
        <v>0</v>
      </c>
      <c r="W639" s="22" t="s">
        <v>48</v>
      </c>
      <c r="X639" s="24">
        <v>0</v>
      </c>
      <c r="Y639" s="22" t="s">
        <v>48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0</v>
      </c>
      <c r="AH639" s="29"/>
      <c r="AI639" s="29"/>
      <c r="AJ639" s="30"/>
      <c r="AK639" s="2" t="str">
        <f t="shared" si="9"/>
        <v>OK</v>
      </c>
      <c r="AL639" t="str">
        <f>IF(D639&lt;&gt;"",IF(AK639&lt;&gt;"OK",IF(IFERROR(VLOOKUP(C639&amp;D639,[1]Radicacion!$J$2:$EI$30174,2,0),VLOOKUP(D639,[1]Radicacion!$J$2:$L$30174,2,0))&lt;&gt;"","NO EXIGIBLES"),""),"")</f>
        <v/>
      </c>
    </row>
    <row r="640" spans="1:38" x14ac:dyDescent="0.25">
      <c r="A640" s="20">
        <v>632</v>
      </c>
      <c r="B640" s="21" t="s">
        <v>44</v>
      </c>
      <c r="C640" s="20" t="s">
        <v>45</v>
      </c>
      <c r="D640" s="20" t="s">
        <v>1502</v>
      </c>
      <c r="E640" s="22">
        <v>44215</v>
      </c>
      <c r="F640" s="22">
        <v>44237</v>
      </c>
      <c r="G640" s="23">
        <v>12000</v>
      </c>
      <c r="H640" s="24">
        <v>0</v>
      </c>
      <c r="I640" s="31"/>
      <c r="J640" s="24">
        <v>12000</v>
      </c>
      <c r="K640" s="24">
        <v>0</v>
      </c>
      <c r="L640" s="24">
        <v>0</v>
      </c>
      <c r="M640" s="24">
        <v>0</v>
      </c>
      <c r="N640" s="24">
        <v>12000</v>
      </c>
      <c r="O640" s="24">
        <v>0</v>
      </c>
      <c r="P640" s="26" t="s">
        <v>1503</v>
      </c>
      <c r="Q640" s="23">
        <v>12000</v>
      </c>
      <c r="R640" s="24">
        <v>0</v>
      </c>
      <c r="S640" s="24">
        <v>0</v>
      </c>
      <c r="T640" s="22" t="s">
        <v>48</v>
      </c>
      <c r="U640" s="24">
        <v>0</v>
      </c>
      <c r="V640" s="23">
        <v>0</v>
      </c>
      <c r="W640" s="22" t="s">
        <v>48</v>
      </c>
      <c r="X640" s="24">
        <v>0</v>
      </c>
      <c r="Y640" s="22" t="s">
        <v>48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0</v>
      </c>
      <c r="AH640" s="29"/>
      <c r="AI640" s="29"/>
      <c r="AJ640" s="30"/>
      <c r="AK640" s="2" t="str">
        <f t="shared" si="9"/>
        <v>OK</v>
      </c>
      <c r="AL640" t="str">
        <f>IF(D640&lt;&gt;"",IF(AK640&lt;&gt;"OK",IF(IFERROR(VLOOKUP(C640&amp;D640,[1]Radicacion!$J$2:$EI$30174,2,0),VLOOKUP(D640,[1]Radicacion!$J$2:$L$30174,2,0))&lt;&gt;"","NO EXIGIBLES"),""),"")</f>
        <v/>
      </c>
    </row>
    <row r="641" spans="1:38" x14ac:dyDescent="0.25">
      <c r="A641" s="20">
        <v>633</v>
      </c>
      <c r="B641" s="21" t="s">
        <v>44</v>
      </c>
      <c r="C641" s="20" t="s">
        <v>45</v>
      </c>
      <c r="D641" s="20" t="s">
        <v>1504</v>
      </c>
      <c r="E641" s="22">
        <v>44216</v>
      </c>
      <c r="F641" s="22">
        <v>44237</v>
      </c>
      <c r="G641" s="23">
        <v>35100</v>
      </c>
      <c r="H641" s="24">
        <v>0</v>
      </c>
      <c r="I641" s="31"/>
      <c r="J641" s="24">
        <v>35100</v>
      </c>
      <c r="K641" s="24">
        <v>0</v>
      </c>
      <c r="L641" s="24">
        <v>0</v>
      </c>
      <c r="M641" s="24">
        <v>0</v>
      </c>
      <c r="N641" s="24">
        <v>35100</v>
      </c>
      <c r="O641" s="24">
        <v>0</v>
      </c>
      <c r="P641" s="26" t="s">
        <v>1505</v>
      </c>
      <c r="Q641" s="23">
        <v>35100</v>
      </c>
      <c r="R641" s="24">
        <v>0</v>
      </c>
      <c r="S641" s="24">
        <v>0</v>
      </c>
      <c r="T641" s="22" t="s">
        <v>48</v>
      </c>
      <c r="U641" s="24">
        <v>0</v>
      </c>
      <c r="V641" s="23">
        <v>0</v>
      </c>
      <c r="W641" s="22" t="s">
        <v>48</v>
      </c>
      <c r="X641" s="24">
        <v>0</v>
      </c>
      <c r="Y641" s="22" t="s">
        <v>48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tr">
        <f t="shared" si="9"/>
        <v>OK</v>
      </c>
      <c r="AL641" t="str">
        <f>IF(D641&lt;&gt;"",IF(AK641&lt;&gt;"OK",IF(IFERROR(VLOOKUP(C641&amp;D641,[1]Radicacion!$J$2:$EI$30174,2,0),VLOOKUP(D641,[1]Radicacion!$J$2:$L$30174,2,0))&lt;&gt;"","NO EXIGIBLES"),""),"")</f>
        <v/>
      </c>
    </row>
    <row r="642" spans="1:38" x14ac:dyDescent="0.25">
      <c r="A642" s="20">
        <v>634</v>
      </c>
      <c r="B642" s="21" t="s">
        <v>44</v>
      </c>
      <c r="C642" s="20" t="s">
        <v>45</v>
      </c>
      <c r="D642" s="20" t="s">
        <v>1506</v>
      </c>
      <c r="E642" s="22">
        <v>44216</v>
      </c>
      <c r="F642" s="22">
        <v>44237</v>
      </c>
      <c r="G642" s="23">
        <v>18600</v>
      </c>
      <c r="H642" s="24">
        <v>0</v>
      </c>
      <c r="I642" s="31"/>
      <c r="J642" s="24">
        <v>18600</v>
      </c>
      <c r="K642" s="24">
        <v>0</v>
      </c>
      <c r="L642" s="24">
        <v>0</v>
      </c>
      <c r="M642" s="24">
        <v>0</v>
      </c>
      <c r="N642" s="24">
        <v>18600</v>
      </c>
      <c r="O642" s="24">
        <v>0</v>
      </c>
      <c r="P642" s="26" t="s">
        <v>1507</v>
      </c>
      <c r="Q642" s="23">
        <v>18600</v>
      </c>
      <c r="R642" s="24">
        <v>0</v>
      </c>
      <c r="S642" s="24">
        <v>0</v>
      </c>
      <c r="T642" s="22" t="s">
        <v>48</v>
      </c>
      <c r="U642" s="24">
        <v>0</v>
      </c>
      <c r="V642" s="23" t="s">
        <v>1508</v>
      </c>
      <c r="W642" s="22">
        <v>44273</v>
      </c>
      <c r="X642" s="24">
        <v>12200</v>
      </c>
      <c r="Y642" s="22" t="s">
        <v>56</v>
      </c>
      <c r="Z642" s="24">
        <v>0</v>
      </c>
      <c r="AA642" s="31"/>
      <c r="AB642" s="24">
        <v>12200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OK</v>
      </c>
      <c r="AL642" t="str">
        <f>IF(D642&lt;&gt;"",IF(AK642&lt;&gt;"OK",IF(IFERROR(VLOOKUP(C642&amp;D642,[1]Radicacion!$J$2:$EI$30174,2,0),VLOOKUP(D642,[1]Radicacion!$J$2:$L$30174,2,0))&lt;&gt;"","NO EXIGIBLES"),""),"")</f>
        <v/>
      </c>
    </row>
    <row r="643" spans="1:38" x14ac:dyDescent="0.25">
      <c r="A643" s="20">
        <v>635</v>
      </c>
      <c r="B643" s="21" t="s">
        <v>44</v>
      </c>
      <c r="C643" s="20" t="s">
        <v>45</v>
      </c>
      <c r="D643" s="20" t="s">
        <v>1509</v>
      </c>
      <c r="E643" s="22">
        <v>44216</v>
      </c>
      <c r="F643" s="22">
        <v>44237</v>
      </c>
      <c r="G643" s="23">
        <v>474348</v>
      </c>
      <c r="H643" s="24">
        <v>0</v>
      </c>
      <c r="I643" s="31"/>
      <c r="J643" s="24">
        <v>474348</v>
      </c>
      <c r="K643" s="24">
        <v>0</v>
      </c>
      <c r="L643" s="24">
        <v>0</v>
      </c>
      <c r="M643" s="24">
        <v>0</v>
      </c>
      <c r="N643" s="24">
        <v>474348</v>
      </c>
      <c r="O643" s="24">
        <v>0</v>
      </c>
      <c r="P643" s="26" t="s">
        <v>1510</v>
      </c>
      <c r="Q643" s="23">
        <v>474348</v>
      </c>
      <c r="R643" s="24">
        <v>0</v>
      </c>
      <c r="S643" s="24">
        <v>0</v>
      </c>
      <c r="T643" s="22" t="s">
        <v>48</v>
      </c>
      <c r="U643" s="24">
        <v>0</v>
      </c>
      <c r="V643" s="23">
        <v>0</v>
      </c>
      <c r="W643" s="22" t="s">
        <v>48</v>
      </c>
      <c r="X643" s="24">
        <v>0</v>
      </c>
      <c r="Y643" s="22" t="s">
        <v>48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tr">
        <f t="shared" si="9"/>
        <v>OK</v>
      </c>
      <c r="AL643" t="str">
        <f>IF(D643&lt;&gt;"",IF(AK643&lt;&gt;"OK",IF(IFERROR(VLOOKUP(C643&amp;D643,[1]Radicacion!$J$2:$EI$30174,2,0),VLOOKUP(D643,[1]Radicacion!$J$2:$L$30174,2,0))&lt;&gt;"","NO EXIGIBLES"),""),"")</f>
        <v/>
      </c>
    </row>
    <row r="644" spans="1:38" x14ac:dyDescent="0.25">
      <c r="A644" s="20">
        <v>636</v>
      </c>
      <c r="B644" s="21" t="s">
        <v>44</v>
      </c>
      <c r="C644" s="20" t="s">
        <v>45</v>
      </c>
      <c r="D644" s="20" t="s">
        <v>1511</v>
      </c>
      <c r="E644" s="22">
        <v>44217</v>
      </c>
      <c r="F644" s="22">
        <v>44237</v>
      </c>
      <c r="G644" s="23">
        <v>4300</v>
      </c>
      <c r="H644" s="24">
        <v>0</v>
      </c>
      <c r="I644" s="31"/>
      <c r="J644" s="24">
        <v>4300</v>
      </c>
      <c r="K644" s="24">
        <v>0</v>
      </c>
      <c r="L644" s="24">
        <v>0</v>
      </c>
      <c r="M644" s="24">
        <v>0</v>
      </c>
      <c r="N644" s="24">
        <v>4300</v>
      </c>
      <c r="O644" s="24">
        <v>0</v>
      </c>
      <c r="P644" s="26" t="s">
        <v>1512</v>
      </c>
      <c r="Q644" s="23">
        <v>4300</v>
      </c>
      <c r="R644" s="24">
        <v>0</v>
      </c>
      <c r="S644" s="24">
        <v>0</v>
      </c>
      <c r="T644" s="22" t="s">
        <v>48</v>
      </c>
      <c r="U644" s="24">
        <v>0</v>
      </c>
      <c r="V644" s="23">
        <v>0</v>
      </c>
      <c r="W644" s="22" t="s">
        <v>48</v>
      </c>
      <c r="X644" s="24">
        <v>0</v>
      </c>
      <c r="Y644" s="22" t="s">
        <v>48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tr">
        <f t="shared" si="9"/>
        <v>OK</v>
      </c>
      <c r="AL644" t="str">
        <f>IF(D644&lt;&gt;"",IF(AK644&lt;&gt;"OK",IF(IFERROR(VLOOKUP(C644&amp;D644,[1]Radicacion!$J$2:$EI$30174,2,0),VLOOKUP(D644,[1]Radicacion!$J$2:$L$30174,2,0))&lt;&gt;"","NO EXIGIBLES"),""),"")</f>
        <v/>
      </c>
    </row>
    <row r="645" spans="1:38" x14ac:dyDescent="0.25">
      <c r="A645" s="20">
        <v>637</v>
      </c>
      <c r="B645" s="21" t="s">
        <v>44</v>
      </c>
      <c r="C645" s="20" t="s">
        <v>45</v>
      </c>
      <c r="D645" s="20" t="s">
        <v>1513</v>
      </c>
      <c r="E645" s="22">
        <v>44218</v>
      </c>
      <c r="F645" s="22">
        <v>44237</v>
      </c>
      <c r="G645" s="23">
        <v>22100</v>
      </c>
      <c r="H645" s="24">
        <v>0</v>
      </c>
      <c r="I645" s="31"/>
      <c r="J645" s="24">
        <v>22100</v>
      </c>
      <c r="K645" s="24">
        <v>0</v>
      </c>
      <c r="L645" s="24">
        <v>0</v>
      </c>
      <c r="M645" s="24">
        <v>0</v>
      </c>
      <c r="N645" s="24">
        <v>22100</v>
      </c>
      <c r="O645" s="24">
        <v>0</v>
      </c>
      <c r="P645" s="26" t="s">
        <v>1514</v>
      </c>
      <c r="Q645" s="23">
        <v>22100</v>
      </c>
      <c r="R645" s="24">
        <v>0</v>
      </c>
      <c r="S645" s="24">
        <v>0</v>
      </c>
      <c r="T645" s="22" t="s">
        <v>48</v>
      </c>
      <c r="U645" s="24">
        <v>0</v>
      </c>
      <c r="V645" s="23">
        <v>0</v>
      </c>
      <c r="W645" s="22" t="s">
        <v>48</v>
      </c>
      <c r="X645" s="24">
        <v>0</v>
      </c>
      <c r="Y645" s="22" t="s">
        <v>48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tr">
        <f t="shared" si="9"/>
        <v>OK</v>
      </c>
      <c r="AL645" t="str">
        <f>IF(D645&lt;&gt;"",IF(AK645&lt;&gt;"OK",IF(IFERROR(VLOOKUP(C645&amp;D645,[1]Radicacion!$J$2:$EI$30174,2,0),VLOOKUP(D645,[1]Radicacion!$J$2:$L$30174,2,0))&lt;&gt;"","NO EXIGIBLES"),""),"")</f>
        <v/>
      </c>
    </row>
    <row r="646" spans="1:38" x14ac:dyDescent="0.25">
      <c r="A646" s="20">
        <v>638</v>
      </c>
      <c r="B646" s="21" t="s">
        <v>44</v>
      </c>
      <c r="C646" s="20" t="s">
        <v>45</v>
      </c>
      <c r="D646" s="20" t="s">
        <v>1515</v>
      </c>
      <c r="E646" s="22">
        <v>44237</v>
      </c>
      <c r="F646" s="22">
        <v>44237</v>
      </c>
      <c r="G646" s="23">
        <v>16441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16441</v>
      </c>
      <c r="P646" s="26" t="s">
        <v>48</v>
      </c>
      <c r="Q646" s="23">
        <v>0</v>
      </c>
      <c r="R646" s="24">
        <v>0</v>
      </c>
      <c r="S646" s="24">
        <v>0</v>
      </c>
      <c r="T646" s="22" t="s">
        <v>48</v>
      </c>
      <c r="U646" s="24">
        <v>0</v>
      </c>
      <c r="V646" s="23">
        <v>0</v>
      </c>
      <c r="W646" s="22" t="s">
        <v>48</v>
      </c>
      <c r="X646" s="24">
        <v>0</v>
      </c>
      <c r="Y646" s="22" t="s">
        <v>48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Verificar Valores</v>
      </c>
      <c r="AL646" t="str">
        <f>IF(D646&lt;&gt;"",IF(AK646&lt;&gt;"OK",IF(IFERROR(VLOOKUP(C646&amp;D646,[1]Radicacion!$J$2:$EI$30174,2,0),VLOOKUP(D646,[1]Radicacion!$J$2:$L$30174,2,0))&lt;&gt;"","NO EXIGIBLES"),""),"")</f>
        <v>NO EXIGIBLES</v>
      </c>
    </row>
    <row r="647" spans="1:38" x14ac:dyDescent="0.25">
      <c r="A647" s="20">
        <v>639</v>
      </c>
      <c r="B647" s="21" t="s">
        <v>44</v>
      </c>
      <c r="C647" s="20" t="s">
        <v>45</v>
      </c>
      <c r="D647" s="20" t="s">
        <v>1516</v>
      </c>
      <c r="E647" s="22">
        <v>44220</v>
      </c>
      <c r="F647" s="22">
        <v>44237</v>
      </c>
      <c r="G647" s="23">
        <v>80973</v>
      </c>
      <c r="H647" s="24">
        <v>0</v>
      </c>
      <c r="I647" s="31"/>
      <c r="J647" s="24">
        <v>80973</v>
      </c>
      <c r="K647" s="24">
        <v>0</v>
      </c>
      <c r="L647" s="24">
        <v>0</v>
      </c>
      <c r="M647" s="24">
        <v>0</v>
      </c>
      <c r="N647" s="24">
        <v>80973</v>
      </c>
      <c r="O647" s="24">
        <v>0</v>
      </c>
      <c r="P647" s="26" t="s">
        <v>1517</v>
      </c>
      <c r="Q647" s="23">
        <v>80973</v>
      </c>
      <c r="R647" s="24">
        <v>0</v>
      </c>
      <c r="S647" s="24">
        <v>0</v>
      </c>
      <c r="T647" s="22" t="s">
        <v>48</v>
      </c>
      <c r="U647" s="24">
        <v>0</v>
      </c>
      <c r="V647" s="23">
        <v>0</v>
      </c>
      <c r="W647" s="22" t="s">
        <v>48</v>
      </c>
      <c r="X647" s="24">
        <v>0</v>
      </c>
      <c r="Y647" s="22" t="s">
        <v>48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tr">
        <f t="shared" si="9"/>
        <v>OK</v>
      </c>
      <c r="AL647" t="str">
        <f>IF(D647&lt;&gt;"",IF(AK647&lt;&gt;"OK",IF(IFERROR(VLOOKUP(C647&amp;D647,[1]Radicacion!$J$2:$EI$30174,2,0),VLOOKUP(D647,[1]Radicacion!$J$2:$L$30174,2,0))&lt;&gt;"","NO EXIGIBLES"),""),"")</f>
        <v/>
      </c>
    </row>
    <row r="648" spans="1:38" x14ac:dyDescent="0.25">
      <c r="A648" s="20">
        <v>640</v>
      </c>
      <c r="B648" s="21" t="s">
        <v>44</v>
      </c>
      <c r="C648" s="20" t="s">
        <v>45</v>
      </c>
      <c r="D648" s="20" t="s">
        <v>1518</v>
      </c>
      <c r="E648" s="22">
        <v>44221</v>
      </c>
      <c r="F648" s="22">
        <v>44237</v>
      </c>
      <c r="G648" s="23">
        <v>55273</v>
      </c>
      <c r="H648" s="24">
        <v>0</v>
      </c>
      <c r="I648" s="31"/>
      <c r="J648" s="24">
        <v>55273</v>
      </c>
      <c r="K648" s="24">
        <v>0</v>
      </c>
      <c r="L648" s="24">
        <v>0</v>
      </c>
      <c r="M648" s="24">
        <v>0</v>
      </c>
      <c r="N648" s="24">
        <v>55273</v>
      </c>
      <c r="O648" s="24">
        <v>0</v>
      </c>
      <c r="P648" s="26" t="s">
        <v>1519</v>
      </c>
      <c r="Q648" s="23">
        <v>55273</v>
      </c>
      <c r="R648" s="24">
        <v>0</v>
      </c>
      <c r="S648" s="24">
        <v>0</v>
      </c>
      <c r="T648" s="22" t="s">
        <v>48</v>
      </c>
      <c r="U648" s="24">
        <v>0</v>
      </c>
      <c r="V648" s="23">
        <v>0</v>
      </c>
      <c r="W648" s="22" t="s">
        <v>48</v>
      </c>
      <c r="X648" s="24">
        <v>0</v>
      </c>
      <c r="Y648" s="22" t="s">
        <v>48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tr">
        <f t="shared" si="9"/>
        <v>OK</v>
      </c>
      <c r="AL648" t="str">
        <f>IF(D648&lt;&gt;"",IF(AK648&lt;&gt;"OK",IF(IFERROR(VLOOKUP(C648&amp;D648,[1]Radicacion!$J$2:$EI$30174,2,0),VLOOKUP(D648,[1]Radicacion!$J$2:$L$30174,2,0))&lt;&gt;"","NO EXIGIBLES"),""),"")</f>
        <v/>
      </c>
    </row>
    <row r="649" spans="1:38" x14ac:dyDescent="0.25">
      <c r="A649" s="20">
        <v>641</v>
      </c>
      <c r="B649" s="21" t="s">
        <v>44</v>
      </c>
      <c r="C649" s="20" t="s">
        <v>45</v>
      </c>
      <c r="D649" s="20" t="s">
        <v>1520</v>
      </c>
      <c r="E649" s="22">
        <v>44222</v>
      </c>
      <c r="F649" s="22">
        <v>44237</v>
      </c>
      <c r="G649" s="23">
        <v>781943</v>
      </c>
      <c r="H649" s="24">
        <v>0</v>
      </c>
      <c r="I649" s="31"/>
      <c r="J649" s="24">
        <v>781943</v>
      </c>
      <c r="K649" s="24">
        <v>0</v>
      </c>
      <c r="L649" s="24">
        <v>0</v>
      </c>
      <c r="M649" s="24">
        <v>0</v>
      </c>
      <c r="N649" s="24">
        <v>781943</v>
      </c>
      <c r="O649" s="24">
        <v>0</v>
      </c>
      <c r="P649" s="26" t="s">
        <v>1521</v>
      </c>
      <c r="Q649" s="23">
        <v>781943</v>
      </c>
      <c r="R649" s="24">
        <v>0</v>
      </c>
      <c r="S649" s="24">
        <v>0</v>
      </c>
      <c r="T649" s="22" t="s">
        <v>48</v>
      </c>
      <c r="U649" s="24">
        <v>0</v>
      </c>
      <c r="V649" s="23">
        <v>0</v>
      </c>
      <c r="W649" s="22" t="s">
        <v>48</v>
      </c>
      <c r="X649" s="24">
        <v>0</v>
      </c>
      <c r="Y649" s="22" t="s">
        <v>48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tr">
        <f t="shared" si="9"/>
        <v>OK</v>
      </c>
      <c r="AL649" t="str">
        <f>IF(D649&lt;&gt;"",IF(AK649&lt;&gt;"OK",IF(IFERROR(VLOOKUP(C649&amp;D649,[1]Radicacion!$J$2:$EI$30174,2,0),VLOOKUP(D649,[1]Radicacion!$J$2:$L$30174,2,0))&lt;&gt;"","NO EXIGIBLES"),""),"")</f>
        <v/>
      </c>
    </row>
    <row r="650" spans="1:38" x14ac:dyDescent="0.25">
      <c r="A650" s="20">
        <v>642</v>
      </c>
      <c r="B650" s="21" t="s">
        <v>44</v>
      </c>
      <c r="C650" s="20" t="s">
        <v>45</v>
      </c>
      <c r="D650" s="20" t="s">
        <v>1522</v>
      </c>
      <c r="E650" s="22">
        <v>44222</v>
      </c>
      <c r="F650" s="22">
        <v>44237</v>
      </c>
      <c r="G650" s="23">
        <v>424335</v>
      </c>
      <c r="H650" s="24">
        <v>0</v>
      </c>
      <c r="I650" s="31"/>
      <c r="J650" s="24">
        <v>424335</v>
      </c>
      <c r="K650" s="24">
        <v>0</v>
      </c>
      <c r="L650" s="24">
        <v>0</v>
      </c>
      <c r="M650" s="24">
        <v>0</v>
      </c>
      <c r="N650" s="24">
        <v>424335</v>
      </c>
      <c r="O650" s="24">
        <v>0</v>
      </c>
      <c r="P650" s="26" t="s">
        <v>1523</v>
      </c>
      <c r="Q650" s="23">
        <v>424335</v>
      </c>
      <c r="R650" s="24">
        <v>0</v>
      </c>
      <c r="S650" s="24">
        <v>0</v>
      </c>
      <c r="T650" s="22" t="s">
        <v>48</v>
      </c>
      <c r="U650" s="24">
        <v>0</v>
      </c>
      <c r="V650" s="23">
        <v>0</v>
      </c>
      <c r="W650" s="22" t="s">
        <v>48</v>
      </c>
      <c r="X650" s="24">
        <v>0</v>
      </c>
      <c r="Y650" s="22" t="s">
        <v>48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IF(D650&lt;&gt;"",IF(AK650&lt;&gt;"OK",IF(IFERROR(VLOOKUP(C650&amp;D650,[1]Radicacion!$J$2:$EI$30174,2,0),VLOOKUP(D650,[1]Radicacion!$J$2:$L$30174,2,0))&lt;&gt;"","NO EXIGIBLES"),""),"")</f>
        <v/>
      </c>
    </row>
    <row r="651" spans="1:38" x14ac:dyDescent="0.25">
      <c r="A651" s="20">
        <v>643</v>
      </c>
      <c r="B651" s="21" t="s">
        <v>44</v>
      </c>
      <c r="C651" s="20" t="s">
        <v>45</v>
      </c>
      <c r="D651" s="20" t="s">
        <v>1524</v>
      </c>
      <c r="E651" s="22">
        <v>44222</v>
      </c>
      <c r="F651" s="22">
        <v>44237</v>
      </c>
      <c r="G651" s="23">
        <v>192411</v>
      </c>
      <c r="H651" s="24">
        <v>0</v>
      </c>
      <c r="I651" s="31"/>
      <c r="J651" s="24">
        <v>192411</v>
      </c>
      <c r="K651" s="24">
        <v>0</v>
      </c>
      <c r="L651" s="24">
        <v>0</v>
      </c>
      <c r="M651" s="24">
        <v>0</v>
      </c>
      <c r="N651" s="24">
        <v>192411</v>
      </c>
      <c r="O651" s="24">
        <v>0</v>
      </c>
      <c r="P651" s="26" t="s">
        <v>1525</v>
      </c>
      <c r="Q651" s="23">
        <v>192411</v>
      </c>
      <c r="R651" s="24">
        <v>0</v>
      </c>
      <c r="S651" s="24">
        <v>0</v>
      </c>
      <c r="T651" s="22" t="s">
        <v>48</v>
      </c>
      <c r="U651" s="24">
        <v>0</v>
      </c>
      <c r="V651" s="23">
        <v>0</v>
      </c>
      <c r="W651" s="22" t="s">
        <v>48</v>
      </c>
      <c r="X651" s="24">
        <v>0</v>
      </c>
      <c r="Y651" s="22" t="s">
        <v>48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tr">
        <f t="shared" si="10"/>
        <v>OK</v>
      </c>
      <c r="AL651" t="str">
        <f>IF(D651&lt;&gt;"",IF(AK651&lt;&gt;"OK",IF(IFERROR(VLOOKUP(C651&amp;D651,[1]Radicacion!$J$2:$EI$30174,2,0),VLOOKUP(D651,[1]Radicacion!$J$2:$L$30174,2,0))&lt;&gt;"","NO EXIGIBLES"),""),"")</f>
        <v/>
      </c>
    </row>
    <row r="652" spans="1:38" x14ac:dyDescent="0.25">
      <c r="A652" s="20">
        <v>644</v>
      </c>
      <c r="B652" s="21" t="s">
        <v>44</v>
      </c>
      <c r="C652" s="20" t="s">
        <v>45</v>
      </c>
      <c r="D652" s="20" t="s">
        <v>1526</v>
      </c>
      <c r="E652" s="22">
        <v>44222</v>
      </c>
      <c r="F652" s="22">
        <v>44237</v>
      </c>
      <c r="G652" s="23">
        <v>14300</v>
      </c>
      <c r="H652" s="24">
        <v>0</v>
      </c>
      <c r="I652" s="31"/>
      <c r="J652" s="24">
        <v>14300</v>
      </c>
      <c r="K652" s="24">
        <v>0</v>
      </c>
      <c r="L652" s="24">
        <v>0</v>
      </c>
      <c r="M652" s="24">
        <v>0</v>
      </c>
      <c r="N652" s="24">
        <v>14300</v>
      </c>
      <c r="O652" s="24">
        <v>0</v>
      </c>
      <c r="P652" s="26" t="s">
        <v>1527</v>
      </c>
      <c r="Q652" s="23">
        <v>14300</v>
      </c>
      <c r="R652" s="24">
        <v>0</v>
      </c>
      <c r="S652" s="24">
        <v>0</v>
      </c>
      <c r="T652" s="22" t="s">
        <v>48</v>
      </c>
      <c r="U652" s="24">
        <v>0</v>
      </c>
      <c r="V652" s="23">
        <v>0</v>
      </c>
      <c r="W652" s="22" t="s">
        <v>48</v>
      </c>
      <c r="X652" s="24">
        <v>0</v>
      </c>
      <c r="Y652" s="22" t="s">
        <v>48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tr">
        <f t="shared" si="10"/>
        <v>OK</v>
      </c>
      <c r="AL652" t="str">
        <f>IF(D652&lt;&gt;"",IF(AK652&lt;&gt;"OK",IF(IFERROR(VLOOKUP(C652&amp;D652,[1]Radicacion!$J$2:$EI$30174,2,0),VLOOKUP(D652,[1]Radicacion!$J$2:$L$30174,2,0))&lt;&gt;"","NO EXIGIBLES"),""),"")</f>
        <v/>
      </c>
    </row>
    <row r="653" spans="1:38" x14ac:dyDescent="0.25">
      <c r="A653" s="20">
        <v>645</v>
      </c>
      <c r="B653" s="21" t="s">
        <v>44</v>
      </c>
      <c r="C653" s="20" t="s">
        <v>45</v>
      </c>
      <c r="D653" s="20" t="s">
        <v>1528</v>
      </c>
      <c r="E653" s="22">
        <v>44223</v>
      </c>
      <c r="F653" s="22">
        <v>44237</v>
      </c>
      <c r="G653" s="23">
        <v>45500</v>
      </c>
      <c r="H653" s="24">
        <v>0</v>
      </c>
      <c r="I653" s="31"/>
      <c r="J653" s="24">
        <v>45500</v>
      </c>
      <c r="K653" s="24">
        <v>0</v>
      </c>
      <c r="L653" s="24">
        <v>0</v>
      </c>
      <c r="M653" s="24">
        <v>0</v>
      </c>
      <c r="N653" s="24">
        <v>45500</v>
      </c>
      <c r="O653" s="24">
        <v>0</v>
      </c>
      <c r="P653" s="26" t="s">
        <v>1529</v>
      </c>
      <c r="Q653" s="23">
        <v>45500</v>
      </c>
      <c r="R653" s="24">
        <v>0</v>
      </c>
      <c r="S653" s="24">
        <v>0</v>
      </c>
      <c r="T653" s="22" t="s">
        <v>48</v>
      </c>
      <c r="U653" s="24">
        <v>0</v>
      </c>
      <c r="V653" s="23">
        <v>0</v>
      </c>
      <c r="W653" s="22" t="s">
        <v>48</v>
      </c>
      <c r="X653" s="24">
        <v>0</v>
      </c>
      <c r="Y653" s="22" t="s">
        <v>48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tr">
        <f t="shared" si="10"/>
        <v>OK</v>
      </c>
      <c r="AL653" t="str">
        <f>IF(D653&lt;&gt;"",IF(AK653&lt;&gt;"OK",IF(IFERROR(VLOOKUP(C653&amp;D653,[1]Radicacion!$J$2:$EI$30174,2,0),VLOOKUP(D653,[1]Radicacion!$J$2:$L$30174,2,0))&lt;&gt;"","NO EXIGIBLES"),""),"")</f>
        <v/>
      </c>
    </row>
    <row r="654" spans="1:38" x14ac:dyDescent="0.25">
      <c r="A654" s="20">
        <v>646</v>
      </c>
      <c r="B654" s="21" t="s">
        <v>44</v>
      </c>
      <c r="C654" s="20" t="s">
        <v>45</v>
      </c>
      <c r="D654" s="20" t="s">
        <v>1530</v>
      </c>
      <c r="E654" s="22">
        <v>44223</v>
      </c>
      <c r="F654" s="22">
        <v>44237</v>
      </c>
      <c r="G654" s="23">
        <v>374388</v>
      </c>
      <c r="H654" s="24">
        <v>0</v>
      </c>
      <c r="I654" s="31"/>
      <c r="J654" s="24">
        <v>374388</v>
      </c>
      <c r="K654" s="24">
        <v>0</v>
      </c>
      <c r="L654" s="24">
        <v>0</v>
      </c>
      <c r="M654" s="24">
        <v>0</v>
      </c>
      <c r="N654" s="24">
        <v>374388</v>
      </c>
      <c r="O654" s="24">
        <v>0</v>
      </c>
      <c r="P654" s="26" t="s">
        <v>1531</v>
      </c>
      <c r="Q654" s="23">
        <v>374388</v>
      </c>
      <c r="R654" s="24">
        <v>0</v>
      </c>
      <c r="S654" s="24">
        <v>0</v>
      </c>
      <c r="T654" s="22" t="s">
        <v>48</v>
      </c>
      <c r="U654" s="24">
        <v>0</v>
      </c>
      <c r="V654" s="23">
        <v>0</v>
      </c>
      <c r="W654" s="22" t="s">
        <v>48</v>
      </c>
      <c r="X654" s="24">
        <v>0</v>
      </c>
      <c r="Y654" s="22" t="s">
        <v>48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tr">
        <f t="shared" si="10"/>
        <v>OK</v>
      </c>
      <c r="AL654" t="str">
        <f>IF(D654&lt;&gt;"",IF(AK654&lt;&gt;"OK",IF(IFERROR(VLOOKUP(C654&amp;D654,[1]Radicacion!$J$2:$EI$30174,2,0),VLOOKUP(D654,[1]Radicacion!$J$2:$L$30174,2,0))&lt;&gt;"","NO EXIGIBLES"),""),"")</f>
        <v/>
      </c>
    </row>
    <row r="655" spans="1:38" x14ac:dyDescent="0.25">
      <c r="A655" s="20">
        <v>647</v>
      </c>
      <c r="B655" s="21" t="s">
        <v>44</v>
      </c>
      <c r="C655" s="20" t="s">
        <v>45</v>
      </c>
      <c r="D655" s="20" t="s">
        <v>1532</v>
      </c>
      <c r="E655" s="22">
        <v>44223</v>
      </c>
      <c r="F655" s="22">
        <v>44237</v>
      </c>
      <c r="G655" s="23">
        <v>329064</v>
      </c>
      <c r="H655" s="24">
        <v>0</v>
      </c>
      <c r="I655" s="31"/>
      <c r="J655" s="24">
        <v>329064</v>
      </c>
      <c r="K655" s="24">
        <v>0</v>
      </c>
      <c r="L655" s="24">
        <v>0</v>
      </c>
      <c r="M655" s="24">
        <v>0</v>
      </c>
      <c r="N655" s="24">
        <v>329064</v>
      </c>
      <c r="O655" s="24">
        <v>0</v>
      </c>
      <c r="P655" s="26" t="s">
        <v>1533</v>
      </c>
      <c r="Q655" s="23">
        <v>329064</v>
      </c>
      <c r="R655" s="24">
        <v>0</v>
      </c>
      <c r="S655" s="24">
        <v>0</v>
      </c>
      <c r="T655" s="22" t="s">
        <v>48</v>
      </c>
      <c r="U655" s="24">
        <v>0</v>
      </c>
      <c r="V655" s="23">
        <v>0</v>
      </c>
      <c r="W655" s="22" t="s">
        <v>48</v>
      </c>
      <c r="X655" s="24">
        <v>0</v>
      </c>
      <c r="Y655" s="22" t="s">
        <v>48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tr">
        <f t="shared" si="10"/>
        <v>OK</v>
      </c>
      <c r="AL655" t="str">
        <f>IF(D655&lt;&gt;"",IF(AK655&lt;&gt;"OK",IF(IFERROR(VLOOKUP(C655&amp;D655,[1]Radicacion!$J$2:$EI$30174,2,0),VLOOKUP(D655,[1]Radicacion!$J$2:$L$30174,2,0))&lt;&gt;"","NO EXIGIBLES"),""),"")</f>
        <v/>
      </c>
    </row>
    <row r="656" spans="1:38" x14ac:dyDescent="0.25">
      <c r="A656" s="20">
        <v>648</v>
      </c>
      <c r="B656" s="21" t="s">
        <v>44</v>
      </c>
      <c r="C656" s="20" t="s">
        <v>45</v>
      </c>
      <c r="D656" s="20" t="s">
        <v>1534</v>
      </c>
      <c r="E656" s="22">
        <v>44224</v>
      </c>
      <c r="F656" s="22">
        <v>44237</v>
      </c>
      <c r="G656" s="23">
        <v>109009</v>
      </c>
      <c r="H656" s="24">
        <v>0</v>
      </c>
      <c r="I656" s="31"/>
      <c r="J656" s="24">
        <v>109009</v>
      </c>
      <c r="K656" s="24">
        <v>0</v>
      </c>
      <c r="L656" s="24">
        <v>0</v>
      </c>
      <c r="M656" s="24">
        <v>0</v>
      </c>
      <c r="N656" s="24">
        <v>109009</v>
      </c>
      <c r="O656" s="24">
        <v>0</v>
      </c>
      <c r="P656" s="26" t="s">
        <v>1535</v>
      </c>
      <c r="Q656" s="23">
        <v>109009</v>
      </c>
      <c r="R656" s="24">
        <v>0</v>
      </c>
      <c r="S656" s="24">
        <v>0</v>
      </c>
      <c r="T656" s="22" t="s">
        <v>48</v>
      </c>
      <c r="U656" s="24">
        <v>0</v>
      </c>
      <c r="V656" s="23">
        <v>0</v>
      </c>
      <c r="W656" s="22" t="s">
        <v>48</v>
      </c>
      <c r="X656" s="24">
        <v>0</v>
      </c>
      <c r="Y656" s="22" t="s">
        <v>48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tr">
        <f t="shared" si="10"/>
        <v>OK</v>
      </c>
      <c r="AL656" t="str">
        <f>IF(D656&lt;&gt;"",IF(AK656&lt;&gt;"OK",IF(IFERROR(VLOOKUP(C656&amp;D656,[1]Radicacion!$J$2:$EI$30174,2,0),VLOOKUP(D656,[1]Radicacion!$J$2:$L$30174,2,0))&lt;&gt;"","NO EXIGIBLES"),""),"")</f>
        <v/>
      </c>
    </row>
    <row r="657" spans="1:38" x14ac:dyDescent="0.25">
      <c r="A657" s="20">
        <v>649</v>
      </c>
      <c r="B657" s="21" t="s">
        <v>44</v>
      </c>
      <c r="C657" s="20" t="s">
        <v>45</v>
      </c>
      <c r="D657" s="20" t="s">
        <v>1536</v>
      </c>
      <c r="E657" s="22">
        <v>44224</v>
      </c>
      <c r="F657" s="22">
        <v>44237</v>
      </c>
      <c r="G657" s="23">
        <v>15507</v>
      </c>
      <c r="H657" s="24">
        <v>0</v>
      </c>
      <c r="I657" s="31"/>
      <c r="J657" s="24">
        <v>15507</v>
      </c>
      <c r="K657" s="24">
        <v>0</v>
      </c>
      <c r="L657" s="24">
        <v>0</v>
      </c>
      <c r="M657" s="24">
        <v>0</v>
      </c>
      <c r="N657" s="24">
        <v>15507</v>
      </c>
      <c r="O657" s="24">
        <v>0</v>
      </c>
      <c r="P657" s="26" t="s">
        <v>1537</v>
      </c>
      <c r="Q657" s="23">
        <v>15507</v>
      </c>
      <c r="R657" s="24">
        <v>0</v>
      </c>
      <c r="S657" s="24">
        <v>0</v>
      </c>
      <c r="T657" s="22" t="s">
        <v>48</v>
      </c>
      <c r="U657" s="24">
        <v>0</v>
      </c>
      <c r="V657" s="23">
        <v>0</v>
      </c>
      <c r="W657" s="22" t="s">
        <v>48</v>
      </c>
      <c r="X657" s="24">
        <v>0</v>
      </c>
      <c r="Y657" s="22" t="s">
        <v>48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tr">
        <f t="shared" si="10"/>
        <v>OK</v>
      </c>
      <c r="AL657" t="str">
        <f>IF(D657&lt;&gt;"",IF(AK657&lt;&gt;"OK",IF(IFERROR(VLOOKUP(C657&amp;D657,[1]Radicacion!$J$2:$EI$30174,2,0),VLOOKUP(D657,[1]Radicacion!$J$2:$L$30174,2,0))&lt;&gt;"","NO EXIGIBLES"),""),"")</f>
        <v/>
      </c>
    </row>
    <row r="658" spans="1:38" x14ac:dyDescent="0.25">
      <c r="A658" s="20">
        <v>650</v>
      </c>
      <c r="B658" s="21" t="s">
        <v>44</v>
      </c>
      <c r="C658" s="20" t="s">
        <v>45</v>
      </c>
      <c r="D658" s="20" t="s">
        <v>1538</v>
      </c>
      <c r="E658" s="22">
        <v>44225</v>
      </c>
      <c r="F658" s="22">
        <v>44237</v>
      </c>
      <c r="G658" s="23">
        <v>372946</v>
      </c>
      <c r="H658" s="24">
        <v>0</v>
      </c>
      <c r="I658" s="31"/>
      <c r="J658" s="24">
        <v>372946</v>
      </c>
      <c r="K658" s="24">
        <v>0</v>
      </c>
      <c r="L658" s="24">
        <v>0</v>
      </c>
      <c r="M658" s="24">
        <v>0</v>
      </c>
      <c r="N658" s="24">
        <v>372946</v>
      </c>
      <c r="O658" s="24">
        <v>0</v>
      </c>
      <c r="P658" s="26" t="s">
        <v>1539</v>
      </c>
      <c r="Q658" s="23">
        <v>372946</v>
      </c>
      <c r="R658" s="24">
        <v>0</v>
      </c>
      <c r="S658" s="24">
        <v>0</v>
      </c>
      <c r="T658" s="22" t="s">
        <v>48</v>
      </c>
      <c r="U658" s="24">
        <v>0</v>
      </c>
      <c r="V658" s="23">
        <v>0</v>
      </c>
      <c r="W658" s="22" t="s">
        <v>48</v>
      </c>
      <c r="X658" s="24">
        <v>0</v>
      </c>
      <c r="Y658" s="22" t="s">
        <v>48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tr">
        <f t="shared" si="10"/>
        <v>OK</v>
      </c>
      <c r="AL658" t="str">
        <f>IF(D658&lt;&gt;"",IF(AK658&lt;&gt;"OK",IF(IFERROR(VLOOKUP(C658&amp;D658,[1]Radicacion!$J$2:$EI$30174,2,0),VLOOKUP(D658,[1]Radicacion!$J$2:$L$30174,2,0))&lt;&gt;"","NO EXIGIBLES"),""),"")</f>
        <v/>
      </c>
    </row>
    <row r="659" spans="1:38" x14ac:dyDescent="0.25">
      <c r="A659" s="20">
        <v>651</v>
      </c>
      <c r="B659" s="21" t="s">
        <v>44</v>
      </c>
      <c r="C659" s="20" t="s">
        <v>45</v>
      </c>
      <c r="D659" s="20" t="s">
        <v>1540</v>
      </c>
      <c r="E659" s="22">
        <v>44225</v>
      </c>
      <c r="F659" s="22">
        <v>44237</v>
      </c>
      <c r="G659" s="23">
        <v>384963</v>
      </c>
      <c r="H659" s="24">
        <v>0</v>
      </c>
      <c r="I659" s="31"/>
      <c r="J659" s="24">
        <v>384963</v>
      </c>
      <c r="K659" s="24">
        <v>0</v>
      </c>
      <c r="L659" s="24">
        <v>0</v>
      </c>
      <c r="M659" s="24">
        <v>0</v>
      </c>
      <c r="N659" s="24">
        <v>384963</v>
      </c>
      <c r="O659" s="24">
        <v>0</v>
      </c>
      <c r="P659" s="26" t="s">
        <v>1541</v>
      </c>
      <c r="Q659" s="23">
        <v>384963</v>
      </c>
      <c r="R659" s="24">
        <v>0</v>
      </c>
      <c r="S659" s="24">
        <v>0</v>
      </c>
      <c r="T659" s="22" t="s">
        <v>48</v>
      </c>
      <c r="U659" s="24">
        <v>0</v>
      </c>
      <c r="V659" s="23">
        <v>0</v>
      </c>
      <c r="W659" s="22" t="s">
        <v>48</v>
      </c>
      <c r="X659" s="24">
        <v>0</v>
      </c>
      <c r="Y659" s="22" t="s">
        <v>48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tr">
        <f t="shared" si="10"/>
        <v>OK</v>
      </c>
      <c r="AL659" t="str">
        <f>IF(D659&lt;&gt;"",IF(AK659&lt;&gt;"OK",IF(IFERROR(VLOOKUP(C659&amp;D659,[1]Radicacion!$J$2:$EI$30174,2,0),VLOOKUP(D659,[1]Radicacion!$J$2:$L$30174,2,0))&lt;&gt;"","NO EXIGIBLES"),""),"")</f>
        <v/>
      </c>
    </row>
    <row r="660" spans="1:38" x14ac:dyDescent="0.25">
      <c r="A660" s="20">
        <v>652</v>
      </c>
      <c r="B660" s="21" t="s">
        <v>44</v>
      </c>
      <c r="C660" s="20" t="s">
        <v>45</v>
      </c>
      <c r="D660" s="20" t="s">
        <v>1542</v>
      </c>
      <c r="E660" s="22">
        <v>44225</v>
      </c>
      <c r="F660" s="22">
        <v>44237</v>
      </c>
      <c r="G660" s="23">
        <v>177355</v>
      </c>
      <c r="H660" s="24">
        <v>0</v>
      </c>
      <c r="I660" s="31"/>
      <c r="J660" s="24">
        <v>177355</v>
      </c>
      <c r="K660" s="24">
        <v>0</v>
      </c>
      <c r="L660" s="24">
        <v>0</v>
      </c>
      <c r="M660" s="24">
        <v>0</v>
      </c>
      <c r="N660" s="24">
        <v>177355</v>
      </c>
      <c r="O660" s="24">
        <v>0</v>
      </c>
      <c r="P660" s="26" t="s">
        <v>1543</v>
      </c>
      <c r="Q660" s="23">
        <v>177355</v>
      </c>
      <c r="R660" s="24">
        <v>0</v>
      </c>
      <c r="S660" s="24">
        <v>0</v>
      </c>
      <c r="T660" s="22" t="s">
        <v>48</v>
      </c>
      <c r="U660" s="24">
        <v>0</v>
      </c>
      <c r="V660" s="23">
        <v>0</v>
      </c>
      <c r="W660" s="22" t="s">
        <v>48</v>
      </c>
      <c r="X660" s="24">
        <v>0</v>
      </c>
      <c r="Y660" s="22" t="s">
        <v>48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tr">
        <f t="shared" si="10"/>
        <v>OK</v>
      </c>
      <c r="AL660" t="str">
        <f>IF(D660&lt;&gt;"",IF(AK660&lt;&gt;"OK",IF(IFERROR(VLOOKUP(C660&amp;D660,[1]Radicacion!$J$2:$EI$30174,2,0),VLOOKUP(D660,[1]Radicacion!$J$2:$L$30174,2,0))&lt;&gt;"","NO EXIGIBLES"),""),"")</f>
        <v/>
      </c>
    </row>
    <row r="661" spans="1:38" x14ac:dyDescent="0.25">
      <c r="A661" s="20">
        <v>653</v>
      </c>
      <c r="B661" s="21" t="s">
        <v>44</v>
      </c>
      <c r="C661" s="20" t="s">
        <v>45</v>
      </c>
      <c r="D661" s="20" t="s">
        <v>1544</v>
      </c>
      <c r="E661" s="22">
        <v>44226</v>
      </c>
      <c r="F661" s="22">
        <v>44237</v>
      </c>
      <c r="G661" s="23">
        <v>295472</v>
      </c>
      <c r="H661" s="24">
        <v>0</v>
      </c>
      <c r="I661" s="31"/>
      <c r="J661" s="24">
        <v>295472</v>
      </c>
      <c r="K661" s="24">
        <v>0</v>
      </c>
      <c r="L661" s="24">
        <v>0</v>
      </c>
      <c r="M661" s="24">
        <v>0</v>
      </c>
      <c r="N661" s="24">
        <v>295472</v>
      </c>
      <c r="O661" s="24">
        <v>0</v>
      </c>
      <c r="P661" s="26" t="s">
        <v>1545</v>
      </c>
      <c r="Q661" s="23">
        <v>295472</v>
      </c>
      <c r="R661" s="24">
        <v>0</v>
      </c>
      <c r="S661" s="24">
        <v>0</v>
      </c>
      <c r="T661" s="22" t="s">
        <v>48</v>
      </c>
      <c r="U661" s="24">
        <v>0</v>
      </c>
      <c r="V661" s="23">
        <v>0</v>
      </c>
      <c r="W661" s="22" t="s">
        <v>48</v>
      </c>
      <c r="X661" s="24">
        <v>0</v>
      </c>
      <c r="Y661" s="22" t="s">
        <v>48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OK</v>
      </c>
      <c r="AL661" t="str">
        <f>IF(D661&lt;&gt;"",IF(AK661&lt;&gt;"OK",IF(IFERROR(VLOOKUP(C661&amp;D661,[1]Radicacion!$J$2:$EI$30174,2,0),VLOOKUP(D661,[1]Radicacion!$J$2:$L$30174,2,0))&lt;&gt;"","NO EXIGIBLES"),""),"")</f>
        <v/>
      </c>
    </row>
    <row r="662" spans="1:38" x14ac:dyDescent="0.25">
      <c r="A662" s="20">
        <v>654</v>
      </c>
      <c r="B662" s="21" t="s">
        <v>44</v>
      </c>
      <c r="C662" s="20" t="s">
        <v>45</v>
      </c>
      <c r="D662" s="20" t="s">
        <v>1546</v>
      </c>
      <c r="E662" s="22">
        <v>44227</v>
      </c>
      <c r="F662" s="22">
        <v>44237</v>
      </c>
      <c r="G662" s="23">
        <v>257155</v>
      </c>
      <c r="H662" s="24">
        <v>0</v>
      </c>
      <c r="I662" s="31"/>
      <c r="J662" s="24">
        <v>257155</v>
      </c>
      <c r="K662" s="24">
        <v>0</v>
      </c>
      <c r="L662" s="24">
        <v>0</v>
      </c>
      <c r="M662" s="24">
        <v>0</v>
      </c>
      <c r="N662" s="24">
        <v>257155</v>
      </c>
      <c r="O662" s="24">
        <v>0</v>
      </c>
      <c r="P662" s="26" t="s">
        <v>1547</v>
      </c>
      <c r="Q662" s="23">
        <v>257155</v>
      </c>
      <c r="R662" s="24">
        <v>0</v>
      </c>
      <c r="S662" s="24">
        <v>0</v>
      </c>
      <c r="T662" s="22" t="s">
        <v>48</v>
      </c>
      <c r="U662" s="24">
        <v>0</v>
      </c>
      <c r="V662" s="23">
        <v>0</v>
      </c>
      <c r="W662" s="22" t="s">
        <v>48</v>
      </c>
      <c r="X662" s="24">
        <v>0</v>
      </c>
      <c r="Y662" s="22" t="s">
        <v>48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tr">
        <f t="shared" si="10"/>
        <v>OK</v>
      </c>
      <c r="AL662" t="str">
        <f>IF(D662&lt;&gt;"",IF(AK662&lt;&gt;"OK",IF(IFERROR(VLOOKUP(C662&amp;D662,[1]Radicacion!$J$2:$EI$30174,2,0),VLOOKUP(D662,[1]Radicacion!$J$2:$L$30174,2,0))&lt;&gt;"","NO EXIGIBLES"),""),"")</f>
        <v/>
      </c>
    </row>
    <row r="663" spans="1:38" x14ac:dyDescent="0.25">
      <c r="A663" s="20">
        <v>655</v>
      </c>
      <c r="B663" s="21" t="s">
        <v>44</v>
      </c>
      <c r="C663" s="20" t="s">
        <v>45</v>
      </c>
      <c r="D663" s="20" t="s">
        <v>1548</v>
      </c>
      <c r="E663" s="22">
        <v>44228</v>
      </c>
      <c r="F663" s="22">
        <v>44263</v>
      </c>
      <c r="G663" s="23">
        <v>106565</v>
      </c>
      <c r="H663" s="24">
        <v>0</v>
      </c>
      <c r="I663" s="31"/>
      <c r="J663" s="24">
        <v>106565</v>
      </c>
      <c r="K663" s="24">
        <v>0</v>
      </c>
      <c r="L663" s="24">
        <v>0</v>
      </c>
      <c r="M663" s="24">
        <v>0</v>
      </c>
      <c r="N663" s="24">
        <v>106565</v>
      </c>
      <c r="O663" s="24">
        <v>0</v>
      </c>
      <c r="P663" s="26" t="s">
        <v>1549</v>
      </c>
      <c r="Q663" s="23">
        <v>106565</v>
      </c>
      <c r="R663" s="24">
        <v>0</v>
      </c>
      <c r="S663" s="24">
        <v>0</v>
      </c>
      <c r="T663" s="22" t="s">
        <v>48</v>
      </c>
      <c r="U663" s="24">
        <v>0</v>
      </c>
      <c r="V663" s="23">
        <v>0</v>
      </c>
      <c r="W663" s="22" t="s">
        <v>48</v>
      </c>
      <c r="X663" s="24">
        <v>0</v>
      </c>
      <c r="Y663" s="22" t="s">
        <v>48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tr">
        <f t="shared" si="10"/>
        <v>OK</v>
      </c>
      <c r="AL663" t="str">
        <f>IF(D663&lt;&gt;"",IF(AK663&lt;&gt;"OK",IF(IFERROR(VLOOKUP(C663&amp;D663,[1]Radicacion!$J$2:$EI$30174,2,0),VLOOKUP(D663,[1]Radicacion!$J$2:$L$30174,2,0))&lt;&gt;"","NO EXIGIBLES"),""),"")</f>
        <v/>
      </c>
    </row>
    <row r="664" spans="1:38" x14ac:dyDescent="0.25">
      <c r="A664" s="20">
        <v>656</v>
      </c>
      <c r="B664" s="21" t="s">
        <v>44</v>
      </c>
      <c r="C664" s="20" t="s">
        <v>45</v>
      </c>
      <c r="D664" s="20" t="s">
        <v>1550</v>
      </c>
      <c r="E664" s="22">
        <v>44263</v>
      </c>
      <c r="F664" s="22">
        <v>44263</v>
      </c>
      <c r="G664" s="23">
        <v>77354</v>
      </c>
      <c r="H664" s="24">
        <v>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77354</v>
      </c>
      <c r="P664" s="26" t="s">
        <v>48</v>
      </c>
      <c r="Q664" s="23">
        <v>0</v>
      </c>
      <c r="R664" s="24">
        <v>0</v>
      </c>
      <c r="S664" s="24">
        <v>0</v>
      </c>
      <c r="T664" s="22" t="s">
        <v>48</v>
      </c>
      <c r="U664" s="24">
        <v>0</v>
      </c>
      <c r="V664" s="23">
        <v>0</v>
      </c>
      <c r="W664" s="22" t="s">
        <v>48</v>
      </c>
      <c r="X664" s="24">
        <v>0</v>
      </c>
      <c r="Y664" s="22" t="s">
        <v>48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tr">
        <f t="shared" si="10"/>
        <v>Verificar Valores</v>
      </c>
      <c r="AL664" t="str">
        <f>IF(D664&lt;&gt;"",IF(AK664&lt;&gt;"OK",IF(IFERROR(VLOOKUP(C664&amp;D664,[1]Radicacion!$J$2:$EI$30174,2,0),VLOOKUP(D664,[1]Radicacion!$J$2:$L$30174,2,0))&lt;&gt;"","NO EXIGIBLES"),""),"")</f>
        <v>NO EXIGIBLES</v>
      </c>
    </row>
    <row r="665" spans="1:38" x14ac:dyDescent="0.25">
      <c r="A665" s="20">
        <v>657</v>
      </c>
      <c r="B665" s="21" t="s">
        <v>44</v>
      </c>
      <c r="C665" s="20" t="s">
        <v>45</v>
      </c>
      <c r="D665" s="20" t="s">
        <v>1551</v>
      </c>
      <c r="E665" s="22">
        <v>44263</v>
      </c>
      <c r="F665" s="22">
        <v>44263</v>
      </c>
      <c r="G665" s="23">
        <v>167484</v>
      </c>
      <c r="H665" s="24">
        <v>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167484</v>
      </c>
      <c r="P665" s="26" t="s">
        <v>48</v>
      </c>
      <c r="Q665" s="23">
        <v>0</v>
      </c>
      <c r="R665" s="24">
        <v>0</v>
      </c>
      <c r="S665" s="24">
        <v>0</v>
      </c>
      <c r="T665" s="22" t="s">
        <v>48</v>
      </c>
      <c r="U665" s="24">
        <v>0</v>
      </c>
      <c r="V665" s="23">
        <v>0</v>
      </c>
      <c r="W665" s="22" t="s">
        <v>48</v>
      </c>
      <c r="X665" s="24">
        <v>0</v>
      </c>
      <c r="Y665" s="22" t="s">
        <v>48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tr">
        <f t="shared" si="10"/>
        <v>Verificar Valores</v>
      </c>
      <c r="AL665" t="str">
        <f>IF(D665&lt;&gt;"",IF(AK665&lt;&gt;"OK",IF(IFERROR(VLOOKUP(C665&amp;D665,[1]Radicacion!$J$2:$EI$30174,2,0),VLOOKUP(D665,[1]Radicacion!$J$2:$L$30174,2,0))&lt;&gt;"","NO EXIGIBLES"),""),"")</f>
        <v>NO EXIGIBLES</v>
      </c>
    </row>
    <row r="666" spans="1:38" x14ac:dyDescent="0.25">
      <c r="A666" s="20">
        <v>658</v>
      </c>
      <c r="B666" s="21" t="s">
        <v>44</v>
      </c>
      <c r="C666" s="20" t="s">
        <v>45</v>
      </c>
      <c r="D666" s="20" t="s">
        <v>1552</v>
      </c>
      <c r="E666" s="22">
        <v>44228</v>
      </c>
      <c r="F666" s="22">
        <v>44263</v>
      </c>
      <c r="G666" s="23">
        <v>22100</v>
      </c>
      <c r="H666" s="24">
        <v>0</v>
      </c>
      <c r="I666" s="31"/>
      <c r="J666" s="24">
        <v>22100</v>
      </c>
      <c r="K666" s="24">
        <v>0</v>
      </c>
      <c r="L666" s="24">
        <v>0</v>
      </c>
      <c r="M666" s="24">
        <v>0</v>
      </c>
      <c r="N666" s="24">
        <v>22100</v>
      </c>
      <c r="O666" s="24">
        <v>0</v>
      </c>
      <c r="P666" s="26" t="s">
        <v>1553</v>
      </c>
      <c r="Q666" s="23">
        <v>22100</v>
      </c>
      <c r="R666" s="24">
        <v>0</v>
      </c>
      <c r="S666" s="24">
        <v>0</v>
      </c>
      <c r="T666" s="22" t="s">
        <v>48</v>
      </c>
      <c r="U666" s="24">
        <v>0</v>
      </c>
      <c r="V666" s="23">
        <v>0</v>
      </c>
      <c r="W666" s="22" t="s">
        <v>48</v>
      </c>
      <c r="X666" s="24">
        <v>0</v>
      </c>
      <c r="Y666" s="22" t="s">
        <v>48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tr">
        <f t="shared" si="10"/>
        <v>OK</v>
      </c>
      <c r="AL666" t="str">
        <f>IF(D666&lt;&gt;"",IF(AK666&lt;&gt;"OK",IF(IFERROR(VLOOKUP(C666&amp;D666,[1]Radicacion!$J$2:$EI$30174,2,0),VLOOKUP(D666,[1]Radicacion!$J$2:$L$30174,2,0))&lt;&gt;"","NO EXIGIBLES"),""),"")</f>
        <v/>
      </c>
    </row>
    <row r="667" spans="1:38" x14ac:dyDescent="0.25">
      <c r="A667" s="20">
        <v>659</v>
      </c>
      <c r="B667" s="21" t="s">
        <v>44</v>
      </c>
      <c r="C667" s="20" t="s">
        <v>45</v>
      </c>
      <c r="D667" s="20" t="s">
        <v>1554</v>
      </c>
      <c r="E667" s="22">
        <v>44228</v>
      </c>
      <c r="F667" s="22">
        <v>44263</v>
      </c>
      <c r="G667" s="23">
        <v>54300</v>
      </c>
      <c r="H667" s="24">
        <v>0</v>
      </c>
      <c r="I667" s="31"/>
      <c r="J667" s="24">
        <v>11000</v>
      </c>
      <c r="K667" s="24">
        <v>0</v>
      </c>
      <c r="L667" s="24">
        <v>0</v>
      </c>
      <c r="M667" s="24">
        <v>0</v>
      </c>
      <c r="N667" s="24">
        <v>11000</v>
      </c>
      <c r="O667" s="24">
        <v>43300</v>
      </c>
      <c r="P667" s="26" t="s">
        <v>1555</v>
      </c>
      <c r="Q667" s="23">
        <v>54300</v>
      </c>
      <c r="R667" s="24">
        <v>0</v>
      </c>
      <c r="S667" s="24">
        <v>0</v>
      </c>
      <c r="T667" s="22" t="s">
        <v>48</v>
      </c>
      <c r="U667" s="24">
        <v>0</v>
      </c>
      <c r="V667" s="23" t="s">
        <v>1556</v>
      </c>
      <c r="W667" s="22">
        <v>44287</v>
      </c>
      <c r="X667" s="24">
        <v>43300</v>
      </c>
      <c r="Y667" s="22" t="s">
        <v>56</v>
      </c>
      <c r="Z667" s="24">
        <v>0</v>
      </c>
      <c r="AA667" s="31"/>
      <c r="AB667" s="24">
        <v>0</v>
      </c>
      <c r="AC667" s="24">
        <v>43300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tr">
        <f t="shared" si="10"/>
        <v>Verificar Valores</v>
      </c>
      <c r="AL667" t="str">
        <f>IF(D667&lt;&gt;"",IF(AK667&lt;&gt;"OK",IF(IFERROR(VLOOKUP(C667&amp;D667,[1]Radicacion!$J$2:$EI$30174,2,0),VLOOKUP(D667,[1]Radicacion!$J$2:$L$30174,2,0))&lt;&gt;"","NO EXIGIBLES"),""),"")</f>
        <v>NO EXIGIBLES</v>
      </c>
    </row>
    <row r="668" spans="1:38" x14ac:dyDescent="0.25">
      <c r="A668" s="20">
        <v>660</v>
      </c>
      <c r="B668" s="21" t="s">
        <v>44</v>
      </c>
      <c r="C668" s="20" t="s">
        <v>45</v>
      </c>
      <c r="D668" s="20" t="s">
        <v>1557</v>
      </c>
      <c r="E668" s="22">
        <v>44263</v>
      </c>
      <c r="F668" s="22">
        <v>44263</v>
      </c>
      <c r="G668" s="23">
        <v>218530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218530</v>
      </c>
      <c r="P668" s="26" t="s">
        <v>48</v>
      </c>
      <c r="Q668" s="23">
        <v>0</v>
      </c>
      <c r="R668" s="24">
        <v>0</v>
      </c>
      <c r="S668" s="24">
        <v>0</v>
      </c>
      <c r="T668" s="22" t="s">
        <v>48</v>
      </c>
      <c r="U668" s="24">
        <v>0</v>
      </c>
      <c r="V668" s="23">
        <v>0</v>
      </c>
      <c r="W668" s="22" t="s">
        <v>48</v>
      </c>
      <c r="X668" s="24">
        <v>0</v>
      </c>
      <c r="Y668" s="22" t="s">
        <v>48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0</v>
      </c>
      <c r="AH668" s="29"/>
      <c r="AI668" s="29"/>
      <c r="AJ668" s="30"/>
      <c r="AK668" s="2" t="str">
        <f t="shared" si="10"/>
        <v>Verificar Valores</v>
      </c>
      <c r="AL668" t="str">
        <f>IF(D668&lt;&gt;"",IF(AK668&lt;&gt;"OK",IF(IFERROR(VLOOKUP(C668&amp;D668,[1]Radicacion!$J$2:$EI$30174,2,0),VLOOKUP(D668,[1]Radicacion!$J$2:$L$30174,2,0))&lt;&gt;"","NO EXIGIBLES"),""),"")</f>
        <v>NO EXIGIBLES</v>
      </c>
    </row>
    <row r="669" spans="1:38" x14ac:dyDescent="0.25">
      <c r="A669" s="20">
        <v>661</v>
      </c>
      <c r="B669" s="21" t="s">
        <v>44</v>
      </c>
      <c r="C669" s="20" t="s">
        <v>45</v>
      </c>
      <c r="D669" s="20" t="s">
        <v>1558</v>
      </c>
      <c r="E669" s="22">
        <v>44233</v>
      </c>
      <c r="F669" s="22">
        <v>44263</v>
      </c>
      <c r="G669" s="23">
        <v>94401</v>
      </c>
      <c r="H669" s="24">
        <v>0</v>
      </c>
      <c r="I669" s="31"/>
      <c r="J669" s="24">
        <v>94401</v>
      </c>
      <c r="K669" s="24">
        <v>0</v>
      </c>
      <c r="L669" s="24">
        <v>0</v>
      </c>
      <c r="M669" s="24">
        <v>0</v>
      </c>
      <c r="N669" s="24">
        <v>94401</v>
      </c>
      <c r="O669" s="24">
        <v>0</v>
      </c>
      <c r="P669" s="26" t="s">
        <v>1559</v>
      </c>
      <c r="Q669" s="23">
        <v>94401</v>
      </c>
      <c r="R669" s="24">
        <v>0</v>
      </c>
      <c r="S669" s="24">
        <v>0</v>
      </c>
      <c r="T669" s="22" t="s">
        <v>48</v>
      </c>
      <c r="U669" s="24">
        <v>0</v>
      </c>
      <c r="V669" s="23">
        <v>0</v>
      </c>
      <c r="W669" s="22" t="s">
        <v>48</v>
      </c>
      <c r="X669" s="24">
        <v>0</v>
      </c>
      <c r="Y669" s="22" t="s">
        <v>48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IF(D669&lt;&gt;"",IF(AK669&lt;&gt;"OK",IF(IFERROR(VLOOKUP(C669&amp;D669,[1]Radicacion!$J$2:$EI$30174,2,0),VLOOKUP(D669,[1]Radicacion!$J$2:$L$30174,2,0))&lt;&gt;"","NO EXIGIBLES"),""),"")</f>
        <v/>
      </c>
    </row>
    <row r="670" spans="1:38" x14ac:dyDescent="0.25">
      <c r="A670" s="20">
        <v>662</v>
      </c>
      <c r="B670" s="21" t="s">
        <v>44</v>
      </c>
      <c r="C670" s="20" t="s">
        <v>45</v>
      </c>
      <c r="D670" s="20" t="s">
        <v>1560</v>
      </c>
      <c r="E670" s="22">
        <v>44263</v>
      </c>
      <c r="F670" s="22">
        <v>44263</v>
      </c>
      <c r="G670" s="23">
        <v>110100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110100</v>
      </c>
      <c r="P670" s="26" t="s">
        <v>48</v>
      </c>
      <c r="Q670" s="23">
        <v>0</v>
      </c>
      <c r="R670" s="24">
        <v>0</v>
      </c>
      <c r="S670" s="24">
        <v>0</v>
      </c>
      <c r="T670" s="22" t="s">
        <v>48</v>
      </c>
      <c r="U670" s="24">
        <v>0</v>
      </c>
      <c r="V670" s="23">
        <v>0</v>
      </c>
      <c r="W670" s="22" t="s">
        <v>48</v>
      </c>
      <c r="X670" s="24">
        <v>0</v>
      </c>
      <c r="Y670" s="22" t="s">
        <v>48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0</v>
      </c>
      <c r="AH670" s="29"/>
      <c r="AI670" s="29"/>
      <c r="AJ670" s="30"/>
      <c r="AK670" s="2" t="str">
        <f t="shared" si="10"/>
        <v>Verificar Valores</v>
      </c>
      <c r="AL670" t="str">
        <f>IF(D670&lt;&gt;"",IF(AK670&lt;&gt;"OK",IF(IFERROR(VLOOKUP(C670&amp;D670,[1]Radicacion!$J$2:$EI$30174,2,0),VLOOKUP(D670,[1]Radicacion!$J$2:$L$30174,2,0))&lt;&gt;"","NO EXIGIBLES"),""),"")</f>
        <v>NO EXIGIBLES</v>
      </c>
    </row>
    <row r="671" spans="1:38" x14ac:dyDescent="0.25">
      <c r="A671" s="20">
        <v>663</v>
      </c>
      <c r="B671" s="21" t="s">
        <v>44</v>
      </c>
      <c r="C671" s="20" t="s">
        <v>45</v>
      </c>
      <c r="D671" s="20" t="s">
        <v>1561</v>
      </c>
      <c r="E671" s="22">
        <v>44263</v>
      </c>
      <c r="F671" s="22">
        <v>44263</v>
      </c>
      <c r="G671" s="23">
        <v>55273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55273</v>
      </c>
      <c r="P671" s="26" t="s">
        <v>48</v>
      </c>
      <c r="Q671" s="23">
        <v>0</v>
      </c>
      <c r="R671" s="24">
        <v>0</v>
      </c>
      <c r="S671" s="24">
        <v>0</v>
      </c>
      <c r="T671" s="22" t="s">
        <v>48</v>
      </c>
      <c r="U671" s="24">
        <v>0</v>
      </c>
      <c r="V671" s="23">
        <v>0</v>
      </c>
      <c r="W671" s="22" t="s">
        <v>48</v>
      </c>
      <c r="X671" s="24">
        <v>0</v>
      </c>
      <c r="Y671" s="22" t="s">
        <v>48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tr">
        <f t="shared" si="10"/>
        <v>Verificar Valores</v>
      </c>
      <c r="AL671" t="str">
        <f>IF(D671&lt;&gt;"",IF(AK671&lt;&gt;"OK",IF(IFERROR(VLOOKUP(C671&amp;D671,[1]Radicacion!$J$2:$EI$30174,2,0),VLOOKUP(D671,[1]Radicacion!$J$2:$L$30174,2,0))&lt;&gt;"","NO EXIGIBLES"),""),"")</f>
        <v>NO EXIGIBLES</v>
      </c>
    </row>
    <row r="672" spans="1:38" x14ac:dyDescent="0.25">
      <c r="A672" s="20">
        <v>664</v>
      </c>
      <c r="B672" s="21" t="s">
        <v>44</v>
      </c>
      <c r="C672" s="20" t="s">
        <v>45</v>
      </c>
      <c r="D672" s="20" t="s">
        <v>1562</v>
      </c>
      <c r="E672" s="22">
        <v>44263</v>
      </c>
      <c r="F672" s="22">
        <v>44263</v>
      </c>
      <c r="G672" s="23">
        <v>18154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18154</v>
      </c>
      <c r="P672" s="26" t="s">
        <v>48</v>
      </c>
      <c r="Q672" s="23">
        <v>0</v>
      </c>
      <c r="R672" s="24">
        <v>0</v>
      </c>
      <c r="S672" s="24">
        <v>0</v>
      </c>
      <c r="T672" s="22" t="s">
        <v>48</v>
      </c>
      <c r="U672" s="24">
        <v>0</v>
      </c>
      <c r="V672" s="23">
        <v>0</v>
      </c>
      <c r="W672" s="22" t="s">
        <v>48</v>
      </c>
      <c r="X672" s="24">
        <v>0</v>
      </c>
      <c r="Y672" s="22" t="s">
        <v>48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tr">
        <f t="shared" si="10"/>
        <v>Verificar Valores</v>
      </c>
      <c r="AL672" t="str">
        <f>IF(D672&lt;&gt;"",IF(AK672&lt;&gt;"OK",IF(IFERROR(VLOOKUP(C672&amp;D672,[1]Radicacion!$J$2:$EI$30174,2,0),VLOOKUP(D672,[1]Radicacion!$J$2:$L$30174,2,0))&lt;&gt;"","NO EXIGIBLES"),""),"")</f>
        <v>NO EXIGIBLES</v>
      </c>
    </row>
    <row r="673" spans="1:38" x14ac:dyDescent="0.25">
      <c r="A673" s="20">
        <v>665</v>
      </c>
      <c r="B673" s="21" t="s">
        <v>44</v>
      </c>
      <c r="C673" s="20" t="s">
        <v>45</v>
      </c>
      <c r="D673" s="20" t="s">
        <v>1563</v>
      </c>
      <c r="E673" s="22">
        <v>44241</v>
      </c>
      <c r="F673" s="22">
        <v>44263</v>
      </c>
      <c r="G673" s="23">
        <v>14300</v>
      </c>
      <c r="H673" s="24">
        <v>0</v>
      </c>
      <c r="I673" s="31"/>
      <c r="J673" s="24">
        <v>14300</v>
      </c>
      <c r="K673" s="24">
        <v>0</v>
      </c>
      <c r="L673" s="24">
        <v>0</v>
      </c>
      <c r="M673" s="24">
        <v>0</v>
      </c>
      <c r="N673" s="24">
        <v>14300</v>
      </c>
      <c r="O673" s="24">
        <v>0</v>
      </c>
      <c r="P673" s="26" t="s">
        <v>1564</v>
      </c>
      <c r="Q673" s="23">
        <v>14300</v>
      </c>
      <c r="R673" s="24">
        <v>0</v>
      </c>
      <c r="S673" s="24">
        <v>0</v>
      </c>
      <c r="T673" s="22" t="s">
        <v>48</v>
      </c>
      <c r="U673" s="24">
        <v>0</v>
      </c>
      <c r="V673" s="23">
        <v>0</v>
      </c>
      <c r="W673" s="22" t="s">
        <v>48</v>
      </c>
      <c r="X673" s="24">
        <v>0</v>
      </c>
      <c r="Y673" s="22" t="s">
        <v>48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tr">
        <f t="shared" si="10"/>
        <v>OK</v>
      </c>
      <c r="AL673" t="str">
        <f>IF(D673&lt;&gt;"",IF(AK673&lt;&gt;"OK",IF(IFERROR(VLOOKUP(C673&amp;D673,[1]Radicacion!$J$2:$EI$30174,2,0),VLOOKUP(D673,[1]Radicacion!$J$2:$L$30174,2,0))&lt;&gt;"","NO EXIGIBLES"),""),"")</f>
        <v/>
      </c>
    </row>
    <row r="674" spans="1:38" x14ac:dyDescent="0.25">
      <c r="A674" s="20">
        <v>666</v>
      </c>
      <c r="B674" s="21" t="s">
        <v>44</v>
      </c>
      <c r="C674" s="20" t="s">
        <v>45</v>
      </c>
      <c r="D674" s="20" t="s">
        <v>1565</v>
      </c>
      <c r="E674" s="22">
        <v>44242</v>
      </c>
      <c r="F674" s="22">
        <v>44263</v>
      </c>
      <c r="G674" s="23">
        <v>14300</v>
      </c>
      <c r="H674" s="24">
        <v>0</v>
      </c>
      <c r="I674" s="31"/>
      <c r="J674" s="24">
        <v>14300</v>
      </c>
      <c r="K674" s="24">
        <v>0</v>
      </c>
      <c r="L674" s="24">
        <v>0</v>
      </c>
      <c r="M674" s="24">
        <v>0</v>
      </c>
      <c r="N674" s="24">
        <v>14300</v>
      </c>
      <c r="O674" s="24">
        <v>0</v>
      </c>
      <c r="P674" s="26" t="s">
        <v>1566</v>
      </c>
      <c r="Q674" s="23">
        <v>14300</v>
      </c>
      <c r="R674" s="24">
        <v>0</v>
      </c>
      <c r="S674" s="24">
        <v>0</v>
      </c>
      <c r="T674" s="22" t="s">
        <v>48</v>
      </c>
      <c r="U674" s="24">
        <v>0</v>
      </c>
      <c r="V674" s="23">
        <v>0</v>
      </c>
      <c r="W674" s="22" t="s">
        <v>48</v>
      </c>
      <c r="X674" s="24">
        <v>0</v>
      </c>
      <c r="Y674" s="22" t="s">
        <v>48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IF(D674&lt;&gt;"",IF(AK674&lt;&gt;"OK",IF(IFERROR(VLOOKUP(C674&amp;D674,[1]Radicacion!$J$2:$EI$30174,2,0),VLOOKUP(D674,[1]Radicacion!$J$2:$L$30174,2,0))&lt;&gt;"","NO EXIGIBLES"),""),"")</f>
        <v/>
      </c>
    </row>
    <row r="675" spans="1:38" x14ac:dyDescent="0.25">
      <c r="A675" s="20">
        <v>667</v>
      </c>
      <c r="B675" s="21" t="s">
        <v>44</v>
      </c>
      <c r="C675" s="20" t="s">
        <v>45</v>
      </c>
      <c r="D675" s="20" t="s">
        <v>1567</v>
      </c>
      <c r="E675" s="22">
        <v>44263</v>
      </c>
      <c r="F675" s="22">
        <v>44263</v>
      </c>
      <c r="G675" s="23">
        <v>128491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128491</v>
      </c>
      <c r="P675" s="26" t="s">
        <v>48</v>
      </c>
      <c r="Q675" s="23">
        <v>0</v>
      </c>
      <c r="R675" s="24">
        <v>0</v>
      </c>
      <c r="S675" s="24">
        <v>0</v>
      </c>
      <c r="T675" s="22" t="s">
        <v>48</v>
      </c>
      <c r="U675" s="24">
        <v>0</v>
      </c>
      <c r="V675" s="23">
        <v>0</v>
      </c>
      <c r="W675" s="22" t="s">
        <v>48</v>
      </c>
      <c r="X675" s="24">
        <v>0</v>
      </c>
      <c r="Y675" s="22" t="s">
        <v>48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0</v>
      </c>
      <c r="AH675" s="29"/>
      <c r="AI675" s="29"/>
      <c r="AJ675" s="30"/>
      <c r="AK675" s="2" t="str">
        <f t="shared" si="10"/>
        <v>Verificar Valores</v>
      </c>
      <c r="AL675" t="str">
        <f>IF(D675&lt;&gt;"",IF(AK675&lt;&gt;"OK",IF(IFERROR(VLOOKUP(C675&amp;D675,[1]Radicacion!$J$2:$EI$30174,2,0),VLOOKUP(D675,[1]Radicacion!$J$2:$L$30174,2,0))&lt;&gt;"","NO EXIGIBLES"),""),"")</f>
        <v>NO EXIGIBLES</v>
      </c>
    </row>
    <row r="676" spans="1:38" x14ac:dyDescent="0.25">
      <c r="A676" s="20">
        <v>668</v>
      </c>
      <c r="B676" s="21" t="s">
        <v>44</v>
      </c>
      <c r="C676" s="20" t="s">
        <v>45</v>
      </c>
      <c r="D676" s="20" t="s">
        <v>1568</v>
      </c>
      <c r="E676" s="22">
        <v>44244</v>
      </c>
      <c r="F676" s="22">
        <v>44263</v>
      </c>
      <c r="G676" s="23">
        <v>274703</v>
      </c>
      <c r="H676" s="24">
        <v>0</v>
      </c>
      <c r="I676" s="31"/>
      <c r="J676" s="24">
        <v>274703</v>
      </c>
      <c r="K676" s="24">
        <v>0</v>
      </c>
      <c r="L676" s="24">
        <v>0</v>
      </c>
      <c r="M676" s="24">
        <v>0</v>
      </c>
      <c r="N676" s="24">
        <v>274703</v>
      </c>
      <c r="O676" s="24">
        <v>0</v>
      </c>
      <c r="P676" s="26" t="s">
        <v>1569</v>
      </c>
      <c r="Q676" s="23">
        <v>274703</v>
      </c>
      <c r="R676" s="24">
        <v>0</v>
      </c>
      <c r="S676" s="24">
        <v>0</v>
      </c>
      <c r="T676" s="22" t="s">
        <v>48</v>
      </c>
      <c r="U676" s="24">
        <v>0</v>
      </c>
      <c r="V676" s="23">
        <v>0</v>
      </c>
      <c r="W676" s="22" t="s">
        <v>48</v>
      </c>
      <c r="X676" s="24">
        <v>0</v>
      </c>
      <c r="Y676" s="22" t="s">
        <v>48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tr">
        <f t="shared" si="10"/>
        <v>OK</v>
      </c>
      <c r="AL676" t="str">
        <f>IF(D676&lt;&gt;"",IF(AK676&lt;&gt;"OK",IF(IFERROR(VLOOKUP(C676&amp;D676,[1]Radicacion!$J$2:$EI$30174,2,0),VLOOKUP(D676,[1]Radicacion!$J$2:$L$30174,2,0))&lt;&gt;"","NO EXIGIBLES"),""),"")</f>
        <v/>
      </c>
    </row>
    <row r="677" spans="1:38" x14ac:dyDescent="0.25">
      <c r="A677" s="20">
        <v>669</v>
      </c>
      <c r="B677" s="21" t="s">
        <v>44</v>
      </c>
      <c r="C677" s="20" t="s">
        <v>45</v>
      </c>
      <c r="D677" s="20" t="s">
        <v>1570</v>
      </c>
      <c r="E677" s="22">
        <v>44244</v>
      </c>
      <c r="F677" s="22">
        <v>44263</v>
      </c>
      <c r="G677" s="23">
        <v>50461</v>
      </c>
      <c r="H677" s="24">
        <v>0</v>
      </c>
      <c r="I677" s="31"/>
      <c r="J677" s="24">
        <v>50461</v>
      </c>
      <c r="K677" s="24">
        <v>0</v>
      </c>
      <c r="L677" s="24">
        <v>0</v>
      </c>
      <c r="M677" s="24">
        <v>0</v>
      </c>
      <c r="N677" s="24">
        <v>50461</v>
      </c>
      <c r="O677" s="24">
        <v>0</v>
      </c>
      <c r="P677" s="26" t="s">
        <v>1571</v>
      </c>
      <c r="Q677" s="23">
        <v>50461</v>
      </c>
      <c r="R677" s="24">
        <v>0</v>
      </c>
      <c r="S677" s="24">
        <v>0</v>
      </c>
      <c r="T677" s="22" t="s">
        <v>48</v>
      </c>
      <c r="U677" s="24">
        <v>0</v>
      </c>
      <c r="V677" s="23">
        <v>0</v>
      </c>
      <c r="W677" s="22" t="s">
        <v>48</v>
      </c>
      <c r="X677" s="24">
        <v>0</v>
      </c>
      <c r="Y677" s="22" t="s">
        <v>48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0</v>
      </c>
      <c r="AH677" s="29"/>
      <c r="AI677" s="29"/>
      <c r="AJ677" s="30"/>
      <c r="AK677" s="2" t="str">
        <f t="shared" si="10"/>
        <v>OK</v>
      </c>
      <c r="AL677" t="str">
        <f>IF(D677&lt;&gt;"",IF(AK677&lt;&gt;"OK",IF(IFERROR(VLOOKUP(C677&amp;D677,[1]Radicacion!$J$2:$EI$30174,2,0),VLOOKUP(D677,[1]Radicacion!$J$2:$L$30174,2,0))&lt;&gt;"","NO EXIGIBLES"),""),"")</f>
        <v/>
      </c>
    </row>
    <row r="678" spans="1:38" x14ac:dyDescent="0.25">
      <c r="A678" s="20">
        <v>670</v>
      </c>
      <c r="B678" s="21" t="s">
        <v>44</v>
      </c>
      <c r="C678" s="20" t="s">
        <v>45</v>
      </c>
      <c r="D678" s="20" t="s">
        <v>1572</v>
      </c>
      <c r="E678" s="22">
        <v>44245</v>
      </c>
      <c r="F678" s="22">
        <v>44263</v>
      </c>
      <c r="G678" s="23">
        <v>294710</v>
      </c>
      <c r="H678" s="24">
        <v>0</v>
      </c>
      <c r="I678" s="31"/>
      <c r="J678" s="24">
        <v>294710</v>
      </c>
      <c r="K678" s="24">
        <v>0</v>
      </c>
      <c r="L678" s="24">
        <v>0</v>
      </c>
      <c r="M678" s="24">
        <v>0</v>
      </c>
      <c r="N678" s="24">
        <v>294710</v>
      </c>
      <c r="O678" s="24">
        <v>0</v>
      </c>
      <c r="P678" s="26" t="s">
        <v>1573</v>
      </c>
      <c r="Q678" s="23">
        <v>294710</v>
      </c>
      <c r="R678" s="24">
        <v>0</v>
      </c>
      <c r="S678" s="24">
        <v>0</v>
      </c>
      <c r="T678" s="22" t="s">
        <v>48</v>
      </c>
      <c r="U678" s="24">
        <v>0</v>
      </c>
      <c r="V678" s="23">
        <v>0</v>
      </c>
      <c r="W678" s="22" t="s">
        <v>48</v>
      </c>
      <c r="X678" s="24">
        <v>0</v>
      </c>
      <c r="Y678" s="22" t="s">
        <v>48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0</v>
      </c>
      <c r="AH678" s="29"/>
      <c r="AI678" s="29"/>
      <c r="AJ678" s="30"/>
      <c r="AK678" s="2" t="str">
        <f t="shared" si="10"/>
        <v>OK</v>
      </c>
      <c r="AL678" t="str">
        <f>IF(D678&lt;&gt;"",IF(AK678&lt;&gt;"OK",IF(IFERROR(VLOOKUP(C678&amp;D678,[1]Radicacion!$J$2:$EI$30174,2,0),VLOOKUP(D678,[1]Radicacion!$J$2:$L$30174,2,0))&lt;&gt;"","NO EXIGIBLES"),""),"")</f>
        <v/>
      </c>
    </row>
    <row r="679" spans="1:38" x14ac:dyDescent="0.25">
      <c r="A679" s="20">
        <v>671</v>
      </c>
      <c r="B679" s="21" t="s">
        <v>44</v>
      </c>
      <c r="C679" s="20" t="s">
        <v>45</v>
      </c>
      <c r="D679" s="20" t="s">
        <v>1574</v>
      </c>
      <c r="E679" s="22">
        <v>44245</v>
      </c>
      <c r="F679" s="22">
        <v>44263</v>
      </c>
      <c r="G679" s="23">
        <v>56289</v>
      </c>
      <c r="H679" s="24">
        <v>0</v>
      </c>
      <c r="I679" s="31"/>
      <c r="J679" s="24">
        <v>56289</v>
      </c>
      <c r="K679" s="24">
        <v>0</v>
      </c>
      <c r="L679" s="24">
        <v>0</v>
      </c>
      <c r="M679" s="24">
        <v>0</v>
      </c>
      <c r="N679" s="24">
        <v>56289</v>
      </c>
      <c r="O679" s="24">
        <v>0</v>
      </c>
      <c r="P679" s="26" t="s">
        <v>1575</v>
      </c>
      <c r="Q679" s="23">
        <v>56289</v>
      </c>
      <c r="R679" s="24">
        <v>0</v>
      </c>
      <c r="S679" s="24">
        <v>0</v>
      </c>
      <c r="T679" s="22" t="s">
        <v>48</v>
      </c>
      <c r="U679" s="24">
        <v>0</v>
      </c>
      <c r="V679" s="23">
        <v>0</v>
      </c>
      <c r="W679" s="22" t="s">
        <v>48</v>
      </c>
      <c r="X679" s="24">
        <v>0</v>
      </c>
      <c r="Y679" s="22" t="s">
        <v>48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0</v>
      </c>
      <c r="AH679" s="29"/>
      <c r="AI679" s="29"/>
      <c r="AJ679" s="30"/>
      <c r="AK679" s="2" t="str">
        <f t="shared" si="10"/>
        <v>OK</v>
      </c>
      <c r="AL679" t="str">
        <f>IF(D679&lt;&gt;"",IF(AK679&lt;&gt;"OK",IF(IFERROR(VLOOKUP(C679&amp;D679,[1]Radicacion!$J$2:$EI$30174,2,0),VLOOKUP(D679,[1]Radicacion!$J$2:$L$30174,2,0))&lt;&gt;"","NO EXIGIBLES"),""),"")</f>
        <v/>
      </c>
    </row>
    <row r="680" spans="1:38" x14ac:dyDescent="0.25">
      <c r="A680" s="20">
        <v>672</v>
      </c>
      <c r="B680" s="21" t="s">
        <v>44</v>
      </c>
      <c r="C680" s="20" t="s">
        <v>45</v>
      </c>
      <c r="D680" s="20" t="s">
        <v>1576</v>
      </c>
      <c r="E680" s="22">
        <v>44263</v>
      </c>
      <c r="F680" s="22">
        <v>44263</v>
      </c>
      <c r="G680" s="23">
        <v>266541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266541</v>
      </c>
      <c r="P680" s="26" t="s">
        <v>48</v>
      </c>
      <c r="Q680" s="23">
        <v>0</v>
      </c>
      <c r="R680" s="24">
        <v>0</v>
      </c>
      <c r="S680" s="24">
        <v>0</v>
      </c>
      <c r="T680" s="22" t="s">
        <v>48</v>
      </c>
      <c r="U680" s="24">
        <v>0</v>
      </c>
      <c r="V680" s="23">
        <v>0</v>
      </c>
      <c r="W680" s="22" t="s">
        <v>48</v>
      </c>
      <c r="X680" s="24">
        <v>0</v>
      </c>
      <c r="Y680" s="22" t="s">
        <v>48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tr">
        <f t="shared" si="10"/>
        <v>Verificar Valores</v>
      </c>
      <c r="AL680" t="str">
        <f>IF(D680&lt;&gt;"",IF(AK680&lt;&gt;"OK",IF(IFERROR(VLOOKUP(C680&amp;D680,[1]Radicacion!$J$2:$EI$30174,2,0),VLOOKUP(D680,[1]Radicacion!$J$2:$L$30174,2,0))&lt;&gt;"","NO EXIGIBLES"),""),"")</f>
        <v>NO EXIGIBLES</v>
      </c>
    </row>
    <row r="681" spans="1:38" x14ac:dyDescent="0.25">
      <c r="A681" s="20">
        <v>673</v>
      </c>
      <c r="B681" s="21" t="s">
        <v>44</v>
      </c>
      <c r="C681" s="20" t="s">
        <v>45</v>
      </c>
      <c r="D681" s="20" t="s">
        <v>1577</v>
      </c>
      <c r="E681" s="22">
        <v>44246</v>
      </c>
      <c r="F681" s="22">
        <v>44263</v>
      </c>
      <c r="G681" s="23">
        <v>56997</v>
      </c>
      <c r="H681" s="24">
        <v>0</v>
      </c>
      <c r="I681" s="31"/>
      <c r="J681" s="24">
        <v>55620</v>
      </c>
      <c r="K681" s="24">
        <v>0</v>
      </c>
      <c r="L681" s="24">
        <v>0</v>
      </c>
      <c r="M681" s="24">
        <v>0</v>
      </c>
      <c r="N681" s="24">
        <v>55620</v>
      </c>
      <c r="O681" s="24">
        <v>1377</v>
      </c>
      <c r="P681" s="26" t="s">
        <v>1578</v>
      </c>
      <c r="Q681" s="23">
        <v>56997</v>
      </c>
      <c r="R681" s="24">
        <v>0</v>
      </c>
      <c r="S681" s="24">
        <v>0</v>
      </c>
      <c r="T681" s="22" t="s">
        <v>48</v>
      </c>
      <c r="U681" s="24">
        <v>0</v>
      </c>
      <c r="V681" s="23" t="s">
        <v>1579</v>
      </c>
      <c r="W681" s="22">
        <v>44289</v>
      </c>
      <c r="X681" s="24">
        <v>1377</v>
      </c>
      <c r="Y681" s="22" t="s">
        <v>56</v>
      </c>
      <c r="Z681" s="24">
        <v>1377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tr">
        <f t="shared" si="10"/>
        <v>Verificar Valores</v>
      </c>
      <c r="AL681" t="str">
        <f>IF(D681&lt;&gt;"",IF(AK681&lt;&gt;"OK",IF(IFERROR(VLOOKUP(C681&amp;D681,[1]Radicacion!$J$2:$EI$30174,2,0),VLOOKUP(D681,[1]Radicacion!$J$2:$L$30174,2,0))&lt;&gt;"","NO EXIGIBLES"),""),"")</f>
        <v>NO EXIGIBLES</v>
      </c>
    </row>
    <row r="682" spans="1:38" x14ac:dyDescent="0.25">
      <c r="A682" s="20">
        <v>674</v>
      </c>
      <c r="B682" s="21" t="s">
        <v>44</v>
      </c>
      <c r="C682" s="20" t="s">
        <v>45</v>
      </c>
      <c r="D682" s="20" t="s">
        <v>1580</v>
      </c>
      <c r="E682" s="22">
        <v>44246</v>
      </c>
      <c r="F682" s="22">
        <v>44263</v>
      </c>
      <c r="G682" s="23">
        <v>18017</v>
      </c>
      <c r="H682" s="24">
        <v>0</v>
      </c>
      <c r="I682" s="31"/>
      <c r="J682" s="24">
        <v>18017</v>
      </c>
      <c r="K682" s="24">
        <v>0</v>
      </c>
      <c r="L682" s="24">
        <v>0</v>
      </c>
      <c r="M682" s="24">
        <v>0</v>
      </c>
      <c r="N682" s="24">
        <v>18017</v>
      </c>
      <c r="O682" s="24">
        <v>0</v>
      </c>
      <c r="P682" s="26" t="s">
        <v>1581</v>
      </c>
      <c r="Q682" s="23">
        <v>18017</v>
      </c>
      <c r="R682" s="24">
        <v>0</v>
      </c>
      <c r="S682" s="24">
        <v>0</v>
      </c>
      <c r="T682" s="22" t="s">
        <v>48</v>
      </c>
      <c r="U682" s="24">
        <v>0</v>
      </c>
      <c r="V682" s="23">
        <v>0</v>
      </c>
      <c r="W682" s="22" t="s">
        <v>48</v>
      </c>
      <c r="X682" s="24">
        <v>0</v>
      </c>
      <c r="Y682" s="22" t="s">
        <v>48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0</v>
      </c>
      <c r="AH682" s="29"/>
      <c r="AI682" s="29"/>
      <c r="AJ682" s="30"/>
      <c r="AK682" s="2" t="str">
        <f t="shared" si="10"/>
        <v>OK</v>
      </c>
      <c r="AL682" t="str">
        <f>IF(D682&lt;&gt;"",IF(AK682&lt;&gt;"OK",IF(IFERROR(VLOOKUP(C682&amp;D682,[1]Radicacion!$J$2:$EI$30174,2,0),VLOOKUP(D682,[1]Radicacion!$J$2:$L$30174,2,0))&lt;&gt;"","NO EXIGIBLES"),""),"")</f>
        <v/>
      </c>
    </row>
    <row r="683" spans="1:38" x14ac:dyDescent="0.25">
      <c r="A683" s="20">
        <v>675</v>
      </c>
      <c r="B683" s="21" t="s">
        <v>44</v>
      </c>
      <c r="C683" s="20" t="s">
        <v>45</v>
      </c>
      <c r="D683" s="20" t="s">
        <v>1582</v>
      </c>
      <c r="E683" s="22">
        <v>44246</v>
      </c>
      <c r="F683" s="22">
        <v>44263</v>
      </c>
      <c r="G683" s="23">
        <v>162528</v>
      </c>
      <c r="H683" s="24">
        <v>0</v>
      </c>
      <c r="I683" s="31"/>
      <c r="J683" s="24">
        <v>162528</v>
      </c>
      <c r="K683" s="24">
        <v>0</v>
      </c>
      <c r="L683" s="24">
        <v>0</v>
      </c>
      <c r="M683" s="24">
        <v>0</v>
      </c>
      <c r="N683" s="24">
        <v>162528</v>
      </c>
      <c r="O683" s="24">
        <v>0</v>
      </c>
      <c r="P683" s="26" t="s">
        <v>1583</v>
      </c>
      <c r="Q683" s="23">
        <v>162528</v>
      </c>
      <c r="R683" s="24">
        <v>0</v>
      </c>
      <c r="S683" s="24">
        <v>0</v>
      </c>
      <c r="T683" s="22" t="s">
        <v>48</v>
      </c>
      <c r="U683" s="24">
        <v>0</v>
      </c>
      <c r="V683" s="23">
        <v>0</v>
      </c>
      <c r="W683" s="22" t="s">
        <v>48</v>
      </c>
      <c r="X683" s="24">
        <v>0</v>
      </c>
      <c r="Y683" s="22" t="s">
        <v>48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0</v>
      </c>
      <c r="AH683" s="29"/>
      <c r="AI683" s="29"/>
      <c r="AJ683" s="30"/>
      <c r="AK683" s="2" t="str">
        <f t="shared" si="10"/>
        <v>OK</v>
      </c>
      <c r="AL683" t="str">
        <f>IF(D683&lt;&gt;"",IF(AK683&lt;&gt;"OK",IF(IFERROR(VLOOKUP(C683&amp;D683,[1]Radicacion!$J$2:$EI$30174,2,0),VLOOKUP(D683,[1]Radicacion!$J$2:$L$30174,2,0))&lt;&gt;"","NO EXIGIBLES"),""),"")</f>
        <v/>
      </c>
    </row>
    <row r="684" spans="1:38" x14ac:dyDescent="0.25">
      <c r="A684" s="20">
        <v>676</v>
      </c>
      <c r="B684" s="21" t="s">
        <v>44</v>
      </c>
      <c r="C684" s="20" t="s">
        <v>45</v>
      </c>
      <c r="D684" s="20" t="s">
        <v>1584</v>
      </c>
      <c r="E684" s="22">
        <v>44247</v>
      </c>
      <c r="F684" s="22">
        <v>44263</v>
      </c>
      <c r="G684" s="23">
        <v>42557</v>
      </c>
      <c r="H684" s="24">
        <v>0</v>
      </c>
      <c r="I684" s="31"/>
      <c r="J684" s="24">
        <v>42557</v>
      </c>
      <c r="K684" s="24">
        <v>0</v>
      </c>
      <c r="L684" s="24">
        <v>0</v>
      </c>
      <c r="M684" s="24">
        <v>0</v>
      </c>
      <c r="N684" s="24">
        <v>42557</v>
      </c>
      <c r="O684" s="24">
        <v>0</v>
      </c>
      <c r="P684" s="26" t="s">
        <v>1585</v>
      </c>
      <c r="Q684" s="23">
        <v>42557</v>
      </c>
      <c r="R684" s="24">
        <v>0</v>
      </c>
      <c r="S684" s="24">
        <v>0</v>
      </c>
      <c r="T684" s="22" t="s">
        <v>48</v>
      </c>
      <c r="U684" s="24">
        <v>0</v>
      </c>
      <c r="V684" s="23">
        <v>0</v>
      </c>
      <c r="W684" s="22" t="s">
        <v>48</v>
      </c>
      <c r="X684" s="24">
        <v>0</v>
      </c>
      <c r="Y684" s="22" t="s">
        <v>48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0</v>
      </c>
      <c r="AH684" s="29"/>
      <c r="AI684" s="29"/>
      <c r="AJ684" s="30"/>
      <c r="AK684" s="2" t="str">
        <f t="shared" si="10"/>
        <v>OK</v>
      </c>
      <c r="AL684" t="str">
        <f>IF(D684&lt;&gt;"",IF(AK684&lt;&gt;"OK",IF(IFERROR(VLOOKUP(C684&amp;D684,[1]Radicacion!$J$2:$EI$30174,2,0),VLOOKUP(D684,[1]Radicacion!$J$2:$L$30174,2,0))&lt;&gt;"","NO EXIGIBLES"),""),"")</f>
        <v/>
      </c>
    </row>
    <row r="685" spans="1:38" x14ac:dyDescent="0.25">
      <c r="A685" s="20">
        <v>677</v>
      </c>
      <c r="B685" s="21" t="s">
        <v>44</v>
      </c>
      <c r="C685" s="20" t="s">
        <v>45</v>
      </c>
      <c r="D685" s="20" t="s">
        <v>1586</v>
      </c>
      <c r="E685" s="22">
        <v>44249</v>
      </c>
      <c r="F685" s="22">
        <v>44263</v>
      </c>
      <c r="G685" s="23">
        <v>104057</v>
      </c>
      <c r="H685" s="24">
        <v>0</v>
      </c>
      <c r="I685" s="31"/>
      <c r="J685" s="24">
        <v>73601</v>
      </c>
      <c r="K685" s="24">
        <v>0</v>
      </c>
      <c r="L685" s="24">
        <v>0</v>
      </c>
      <c r="M685" s="24">
        <v>0</v>
      </c>
      <c r="N685" s="24">
        <v>73601</v>
      </c>
      <c r="O685" s="24">
        <v>30456</v>
      </c>
      <c r="P685" s="26" t="s">
        <v>1587</v>
      </c>
      <c r="Q685" s="23">
        <v>104057</v>
      </c>
      <c r="R685" s="24">
        <v>0</v>
      </c>
      <c r="S685" s="24">
        <v>0</v>
      </c>
      <c r="T685" s="22" t="s">
        <v>48</v>
      </c>
      <c r="U685" s="24">
        <v>0</v>
      </c>
      <c r="V685" s="23" t="s">
        <v>1588</v>
      </c>
      <c r="W685" s="22">
        <v>44289</v>
      </c>
      <c r="X685" s="24">
        <v>30456</v>
      </c>
      <c r="Y685" s="22" t="s">
        <v>56</v>
      </c>
      <c r="Z685" s="24">
        <v>30456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0</v>
      </c>
      <c r="AH685" s="29"/>
      <c r="AI685" s="29"/>
      <c r="AJ685" s="30"/>
      <c r="AK685" s="2" t="str">
        <f t="shared" si="10"/>
        <v>Verificar Valores</v>
      </c>
      <c r="AL685" t="str">
        <f>IF(D685&lt;&gt;"",IF(AK685&lt;&gt;"OK",IF(IFERROR(VLOOKUP(C685&amp;D685,[1]Radicacion!$J$2:$EI$30174,2,0),VLOOKUP(D685,[1]Radicacion!$J$2:$L$30174,2,0))&lt;&gt;"","NO EXIGIBLES"),""),"")</f>
        <v>NO EXIGIBLES</v>
      </c>
    </row>
    <row r="686" spans="1:38" x14ac:dyDescent="0.25">
      <c r="A686" s="20">
        <v>678</v>
      </c>
      <c r="B686" s="21" t="s">
        <v>44</v>
      </c>
      <c r="C686" s="20" t="s">
        <v>45</v>
      </c>
      <c r="D686" s="20" t="s">
        <v>1589</v>
      </c>
      <c r="E686" s="22">
        <v>44249</v>
      </c>
      <c r="F686" s="22">
        <v>44263</v>
      </c>
      <c r="G686" s="23">
        <v>70900</v>
      </c>
      <c r="H686" s="24">
        <v>0</v>
      </c>
      <c r="I686" s="31"/>
      <c r="J686" s="24">
        <v>70900</v>
      </c>
      <c r="K686" s="24">
        <v>0</v>
      </c>
      <c r="L686" s="24">
        <v>0</v>
      </c>
      <c r="M686" s="24">
        <v>0</v>
      </c>
      <c r="N686" s="24">
        <v>70900</v>
      </c>
      <c r="O686" s="24">
        <v>0</v>
      </c>
      <c r="P686" s="26" t="s">
        <v>1590</v>
      </c>
      <c r="Q686" s="23">
        <v>70900</v>
      </c>
      <c r="R686" s="24">
        <v>0</v>
      </c>
      <c r="S686" s="24">
        <v>0</v>
      </c>
      <c r="T686" s="22" t="s">
        <v>48</v>
      </c>
      <c r="U686" s="24">
        <v>0</v>
      </c>
      <c r="V686" s="23">
        <v>0</v>
      </c>
      <c r="W686" s="22" t="s">
        <v>48</v>
      </c>
      <c r="X686" s="24">
        <v>0</v>
      </c>
      <c r="Y686" s="22" t="s">
        <v>48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0</v>
      </c>
      <c r="AH686" s="29"/>
      <c r="AI686" s="29"/>
      <c r="AJ686" s="30"/>
      <c r="AK686" s="2" t="str">
        <f t="shared" si="10"/>
        <v>OK</v>
      </c>
      <c r="AL686" t="str">
        <f>IF(D686&lt;&gt;"",IF(AK686&lt;&gt;"OK",IF(IFERROR(VLOOKUP(C686&amp;D686,[1]Radicacion!$J$2:$EI$30174,2,0),VLOOKUP(D686,[1]Radicacion!$J$2:$L$30174,2,0))&lt;&gt;"","NO EXIGIBLES"),""),"")</f>
        <v/>
      </c>
    </row>
    <row r="687" spans="1:38" x14ac:dyDescent="0.25">
      <c r="A687" s="20">
        <v>679</v>
      </c>
      <c r="B687" s="21" t="s">
        <v>44</v>
      </c>
      <c r="C687" s="20" t="s">
        <v>45</v>
      </c>
      <c r="D687" s="20" t="s">
        <v>1591</v>
      </c>
      <c r="E687" s="22">
        <v>44249</v>
      </c>
      <c r="F687" s="22">
        <v>44263</v>
      </c>
      <c r="G687" s="23">
        <v>63300</v>
      </c>
      <c r="H687" s="24">
        <v>0</v>
      </c>
      <c r="I687" s="31"/>
      <c r="J687" s="24">
        <v>48000</v>
      </c>
      <c r="K687" s="24">
        <v>0</v>
      </c>
      <c r="L687" s="24">
        <v>0</v>
      </c>
      <c r="M687" s="24">
        <v>0</v>
      </c>
      <c r="N687" s="24">
        <v>48000</v>
      </c>
      <c r="O687" s="24">
        <v>15300</v>
      </c>
      <c r="P687" s="26" t="s">
        <v>1592</v>
      </c>
      <c r="Q687" s="23">
        <v>63300</v>
      </c>
      <c r="R687" s="24">
        <v>0</v>
      </c>
      <c r="S687" s="24">
        <v>0</v>
      </c>
      <c r="T687" s="22" t="s">
        <v>48</v>
      </c>
      <c r="U687" s="24">
        <v>0</v>
      </c>
      <c r="V687" s="23" t="s">
        <v>1593</v>
      </c>
      <c r="W687" s="22">
        <v>44289</v>
      </c>
      <c r="X687" s="24">
        <v>15300</v>
      </c>
      <c r="Y687" s="22" t="s">
        <v>56</v>
      </c>
      <c r="Z687" s="24">
        <v>15300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0</v>
      </c>
      <c r="AH687" s="29"/>
      <c r="AI687" s="29"/>
      <c r="AJ687" s="30"/>
      <c r="AK687" s="2" t="str">
        <f t="shared" si="10"/>
        <v>Verificar Valores</v>
      </c>
      <c r="AL687" t="str">
        <f>IF(D687&lt;&gt;"",IF(AK687&lt;&gt;"OK",IF(IFERROR(VLOOKUP(C687&amp;D687,[1]Radicacion!$J$2:$EI$30174,2,0),VLOOKUP(D687,[1]Radicacion!$J$2:$L$30174,2,0))&lt;&gt;"","NO EXIGIBLES"),""),"")</f>
        <v>NO EXIGIBLES</v>
      </c>
    </row>
    <row r="688" spans="1:38" x14ac:dyDescent="0.25">
      <c r="A688" s="20">
        <v>680</v>
      </c>
      <c r="B688" s="21" t="s">
        <v>44</v>
      </c>
      <c r="C688" s="20" t="s">
        <v>45</v>
      </c>
      <c r="D688" s="20" t="s">
        <v>1594</v>
      </c>
      <c r="E688" s="22">
        <v>44250</v>
      </c>
      <c r="F688" s="22">
        <v>44263</v>
      </c>
      <c r="G688" s="23">
        <v>29821</v>
      </c>
      <c r="H688" s="24">
        <v>0</v>
      </c>
      <c r="I688" s="31"/>
      <c r="J688" s="24">
        <v>29821</v>
      </c>
      <c r="K688" s="24">
        <v>0</v>
      </c>
      <c r="L688" s="24">
        <v>0</v>
      </c>
      <c r="M688" s="24">
        <v>0</v>
      </c>
      <c r="N688" s="24">
        <v>29821</v>
      </c>
      <c r="O688" s="24">
        <v>0</v>
      </c>
      <c r="P688" s="26" t="s">
        <v>1595</v>
      </c>
      <c r="Q688" s="23">
        <v>29821</v>
      </c>
      <c r="R688" s="24">
        <v>0</v>
      </c>
      <c r="S688" s="24">
        <v>0</v>
      </c>
      <c r="T688" s="22" t="s">
        <v>48</v>
      </c>
      <c r="U688" s="24">
        <v>0</v>
      </c>
      <c r="V688" s="23">
        <v>0</v>
      </c>
      <c r="W688" s="22" t="s">
        <v>48</v>
      </c>
      <c r="X688" s="24">
        <v>0</v>
      </c>
      <c r="Y688" s="22" t="s">
        <v>48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0</v>
      </c>
      <c r="AH688" s="29"/>
      <c r="AI688" s="29"/>
      <c r="AJ688" s="30"/>
      <c r="AK688" s="2" t="str">
        <f t="shared" si="10"/>
        <v>OK</v>
      </c>
      <c r="AL688" t="str">
        <f>IF(D688&lt;&gt;"",IF(AK688&lt;&gt;"OK",IF(IFERROR(VLOOKUP(C688&amp;D688,[1]Radicacion!$J$2:$EI$30174,2,0),VLOOKUP(D688,[1]Radicacion!$J$2:$L$30174,2,0))&lt;&gt;"","NO EXIGIBLES"),""),"")</f>
        <v/>
      </c>
    </row>
    <row r="689" spans="1:38" x14ac:dyDescent="0.25">
      <c r="A689" s="20">
        <v>681</v>
      </c>
      <c r="B689" s="21" t="s">
        <v>44</v>
      </c>
      <c r="C689" s="20" t="s">
        <v>45</v>
      </c>
      <c r="D689" s="20" t="s">
        <v>1596</v>
      </c>
      <c r="E689" s="22">
        <v>44250</v>
      </c>
      <c r="F689" s="22">
        <v>44263</v>
      </c>
      <c r="G689" s="23">
        <v>385772</v>
      </c>
      <c r="H689" s="24">
        <v>0</v>
      </c>
      <c r="I689" s="31"/>
      <c r="J689" s="24">
        <v>342264</v>
      </c>
      <c r="K689" s="24">
        <v>0</v>
      </c>
      <c r="L689" s="24">
        <v>0</v>
      </c>
      <c r="M689" s="24">
        <v>0</v>
      </c>
      <c r="N689" s="24">
        <v>342264</v>
      </c>
      <c r="O689" s="24">
        <v>43508</v>
      </c>
      <c r="P689" s="26" t="s">
        <v>1597</v>
      </c>
      <c r="Q689" s="23">
        <v>385772</v>
      </c>
      <c r="R689" s="24">
        <v>0</v>
      </c>
      <c r="S689" s="24">
        <v>0</v>
      </c>
      <c r="T689" s="22" t="s">
        <v>48</v>
      </c>
      <c r="U689" s="24">
        <v>0</v>
      </c>
      <c r="V689" s="23" t="s">
        <v>1598</v>
      </c>
      <c r="W689" s="22">
        <v>44289</v>
      </c>
      <c r="X689" s="24">
        <v>64508</v>
      </c>
      <c r="Y689" s="22" t="s">
        <v>56</v>
      </c>
      <c r="Z689" s="24">
        <v>0</v>
      </c>
      <c r="AA689" s="31"/>
      <c r="AB689" s="24">
        <v>21000</v>
      </c>
      <c r="AC689" s="24">
        <v>43508</v>
      </c>
      <c r="AD689" s="31"/>
      <c r="AE689" s="23">
        <v>0</v>
      </c>
      <c r="AF689" s="23">
        <v>0</v>
      </c>
      <c r="AG689" s="23">
        <v>0</v>
      </c>
      <c r="AH689" s="29"/>
      <c r="AI689" s="29"/>
      <c r="AJ689" s="30"/>
      <c r="AK689" s="2" t="str">
        <f t="shared" si="10"/>
        <v>Verificar Valores</v>
      </c>
      <c r="AL689" t="str">
        <f>IF(D689&lt;&gt;"",IF(AK689&lt;&gt;"OK",IF(IFERROR(VLOOKUP(C689&amp;D689,[1]Radicacion!$J$2:$EI$30174,2,0),VLOOKUP(D689,[1]Radicacion!$J$2:$L$30174,2,0))&lt;&gt;"","NO EXIGIBLES"),""),"")</f>
        <v>NO EXIGIBLES</v>
      </c>
    </row>
    <row r="690" spans="1:38" x14ac:dyDescent="0.25">
      <c r="A690" s="20">
        <v>682</v>
      </c>
      <c r="B690" s="21" t="s">
        <v>44</v>
      </c>
      <c r="C690" s="20" t="s">
        <v>45</v>
      </c>
      <c r="D690" s="20" t="s">
        <v>1599</v>
      </c>
      <c r="E690" s="22">
        <v>44251</v>
      </c>
      <c r="F690" s="22">
        <v>44263</v>
      </c>
      <c r="G690" s="23">
        <v>111157</v>
      </c>
      <c r="H690" s="24">
        <v>0</v>
      </c>
      <c r="I690" s="31"/>
      <c r="J690" s="24">
        <v>111157</v>
      </c>
      <c r="K690" s="24">
        <v>0</v>
      </c>
      <c r="L690" s="24">
        <v>0</v>
      </c>
      <c r="M690" s="24">
        <v>0</v>
      </c>
      <c r="N690" s="24">
        <v>111157</v>
      </c>
      <c r="O690" s="24">
        <v>0</v>
      </c>
      <c r="P690" s="26" t="s">
        <v>1600</v>
      </c>
      <c r="Q690" s="23">
        <v>111157</v>
      </c>
      <c r="R690" s="24">
        <v>0</v>
      </c>
      <c r="S690" s="24">
        <v>0</v>
      </c>
      <c r="T690" s="22" t="s">
        <v>48</v>
      </c>
      <c r="U690" s="24">
        <v>0</v>
      </c>
      <c r="V690" s="23">
        <v>0</v>
      </c>
      <c r="W690" s="22" t="s">
        <v>48</v>
      </c>
      <c r="X690" s="24">
        <v>0</v>
      </c>
      <c r="Y690" s="22" t="s">
        <v>48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0</v>
      </c>
      <c r="AH690" s="29"/>
      <c r="AI690" s="29"/>
      <c r="AJ690" s="30"/>
      <c r="AK690" s="2" t="str">
        <f t="shared" si="10"/>
        <v>OK</v>
      </c>
      <c r="AL690" t="str">
        <f>IF(D690&lt;&gt;"",IF(AK690&lt;&gt;"OK",IF(IFERROR(VLOOKUP(C690&amp;D690,[1]Radicacion!$J$2:$EI$30174,2,0),VLOOKUP(D690,[1]Radicacion!$J$2:$L$30174,2,0))&lt;&gt;"","NO EXIGIBLES"),""),"")</f>
        <v/>
      </c>
    </row>
    <row r="691" spans="1:38" x14ac:dyDescent="0.25">
      <c r="A691" s="20">
        <v>683</v>
      </c>
      <c r="B691" s="21" t="s">
        <v>44</v>
      </c>
      <c r="C691" s="20" t="s">
        <v>45</v>
      </c>
      <c r="D691" s="20" t="s">
        <v>1601</v>
      </c>
      <c r="E691" s="22">
        <v>44251</v>
      </c>
      <c r="F691" s="22">
        <v>44263</v>
      </c>
      <c r="G691" s="23">
        <v>52173</v>
      </c>
      <c r="H691" s="24">
        <v>0</v>
      </c>
      <c r="I691" s="31"/>
      <c r="J691" s="24">
        <v>52173</v>
      </c>
      <c r="K691" s="24">
        <v>0</v>
      </c>
      <c r="L691" s="24">
        <v>0</v>
      </c>
      <c r="M691" s="24">
        <v>0</v>
      </c>
      <c r="N691" s="24">
        <v>52173</v>
      </c>
      <c r="O691" s="24">
        <v>0</v>
      </c>
      <c r="P691" s="26" t="s">
        <v>1602</v>
      </c>
      <c r="Q691" s="23">
        <v>52173</v>
      </c>
      <c r="R691" s="24">
        <v>0</v>
      </c>
      <c r="S691" s="24">
        <v>0</v>
      </c>
      <c r="T691" s="22" t="s">
        <v>48</v>
      </c>
      <c r="U691" s="24">
        <v>0</v>
      </c>
      <c r="V691" s="23">
        <v>0</v>
      </c>
      <c r="W691" s="22" t="s">
        <v>48</v>
      </c>
      <c r="X691" s="24">
        <v>0</v>
      </c>
      <c r="Y691" s="22" t="s">
        <v>48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0</v>
      </c>
      <c r="AH691" s="29"/>
      <c r="AI691" s="29"/>
      <c r="AJ691" s="30"/>
      <c r="AK691" s="2" t="str">
        <f t="shared" si="10"/>
        <v>OK</v>
      </c>
      <c r="AL691" t="str">
        <f>IF(D691&lt;&gt;"",IF(AK691&lt;&gt;"OK",IF(IFERROR(VLOOKUP(C691&amp;D691,[1]Radicacion!$J$2:$EI$30174,2,0),VLOOKUP(D691,[1]Radicacion!$J$2:$L$30174,2,0))&lt;&gt;"","NO EXIGIBLES"),""),"")</f>
        <v/>
      </c>
    </row>
    <row r="692" spans="1:38" x14ac:dyDescent="0.25">
      <c r="A692" s="20">
        <v>684</v>
      </c>
      <c r="B692" s="21" t="s">
        <v>44</v>
      </c>
      <c r="C692" s="20" t="s">
        <v>45</v>
      </c>
      <c r="D692" s="20" t="s">
        <v>1603</v>
      </c>
      <c r="E692" s="22">
        <v>44252</v>
      </c>
      <c r="F692" s="22">
        <v>44263</v>
      </c>
      <c r="G692" s="23">
        <v>90107</v>
      </c>
      <c r="H692" s="24">
        <v>0</v>
      </c>
      <c r="I692" s="31"/>
      <c r="J692" s="24">
        <v>90107</v>
      </c>
      <c r="K692" s="24">
        <v>0</v>
      </c>
      <c r="L692" s="24">
        <v>0</v>
      </c>
      <c r="M692" s="24">
        <v>0</v>
      </c>
      <c r="N692" s="24">
        <v>90107</v>
      </c>
      <c r="O692" s="24">
        <v>0</v>
      </c>
      <c r="P692" s="26" t="s">
        <v>1604</v>
      </c>
      <c r="Q692" s="23">
        <v>90107</v>
      </c>
      <c r="R692" s="24">
        <v>0</v>
      </c>
      <c r="S692" s="24">
        <v>0</v>
      </c>
      <c r="T692" s="22" t="s">
        <v>48</v>
      </c>
      <c r="U692" s="24">
        <v>0</v>
      </c>
      <c r="V692" s="23">
        <v>0</v>
      </c>
      <c r="W692" s="22" t="s">
        <v>48</v>
      </c>
      <c r="X692" s="24">
        <v>0</v>
      </c>
      <c r="Y692" s="22" t="s">
        <v>48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0</v>
      </c>
      <c r="AH692" s="29"/>
      <c r="AI692" s="29"/>
      <c r="AJ692" s="30"/>
      <c r="AK692" s="2" t="str">
        <f t="shared" si="10"/>
        <v>OK</v>
      </c>
      <c r="AL692" t="str">
        <f>IF(D692&lt;&gt;"",IF(AK692&lt;&gt;"OK",IF(IFERROR(VLOOKUP(C692&amp;D692,[1]Radicacion!$J$2:$EI$30174,2,0),VLOOKUP(D692,[1]Radicacion!$J$2:$L$30174,2,0))&lt;&gt;"","NO EXIGIBLES"),""),"")</f>
        <v/>
      </c>
    </row>
    <row r="693" spans="1:38" x14ac:dyDescent="0.25">
      <c r="A693" s="20">
        <v>685</v>
      </c>
      <c r="B693" s="21" t="s">
        <v>44</v>
      </c>
      <c r="C693" s="20" t="s">
        <v>45</v>
      </c>
      <c r="D693" s="20" t="s">
        <v>1605</v>
      </c>
      <c r="E693" s="22">
        <v>44263</v>
      </c>
      <c r="F693" s="22">
        <v>44263</v>
      </c>
      <c r="G693" s="23">
        <v>129445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129445</v>
      </c>
      <c r="P693" s="26" t="s">
        <v>48</v>
      </c>
      <c r="Q693" s="23">
        <v>0</v>
      </c>
      <c r="R693" s="24">
        <v>0</v>
      </c>
      <c r="S693" s="24">
        <v>0</v>
      </c>
      <c r="T693" s="22" t="s">
        <v>48</v>
      </c>
      <c r="U693" s="24">
        <v>0</v>
      </c>
      <c r="V693" s="23">
        <v>0</v>
      </c>
      <c r="W693" s="22" t="s">
        <v>48</v>
      </c>
      <c r="X693" s="24">
        <v>0</v>
      </c>
      <c r="Y693" s="22" t="s">
        <v>48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0</v>
      </c>
      <c r="AH693" s="29"/>
      <c r="AI693" s="29"/>
      <c r="AJ693" s="30"/>
      <c r="AK693" s="2" t="str">
        <f t="shared" si="10"/>
        <v>Verificar Valores</v>
      </c>
      <c r="AL693" t="str">
        <f>IF(D693&lt;&gt;"",IF(AK693&lt;&gt;"OK",IF(IFERROR(VLOOKUP(C693&amp;D693,[1]Radicacion!$J$2:$EI$30174,2,0),VLOOKUP(D693,[1]Radicacion!$J$2:$L$30174,2,0))&lt;&gt;"","NO EXIGIBLES"),""),"")</f>
        <v>NO EXIGIBLES</v>
      </c>
    </row>
    <row r="694" spans="1:38" x14ac:dyDescent="0.25">
      <c r="A694" s="20">
        <v>686</v>
      </c>
      <c r="B694" s="21" t="s">
        <v>44</v>
      </c>
      <c r="C694" s="20" t="s">
        <v>45</v>
      </c>
      <c r="D694" s="20" t="s">
        <v>1606</v>
      </c>
      <c r="E694" s="22">
        <v>44252</v>
      </c>
      <c r="F694" s="22">
        <v>44263</v>
      </c>
      <c r="G694" s="23">
        <v>105434</v>
      </c>
      <c r="H694" s="24">
        <v>0</v>
      </c>
      <c r="I694" s="31"/>
      <c r="J694" s="24">
        <v>73601</v>
      </c>
      <c r="K694" s="24">
        <v>0</v>
      </c>
      <c r="L694" s="24">
        <v>0</v>
      </c>
      <c r="M694" s="24">
        <v>0</v>
      </c>
      <c r="N694" s="24">
        <v>73601</v>
      </c>
      <c r="O694" s="24">
        <v>31833</v>
      </c>
      <c r="P694" s="26" t="s">
        <v>1607</v>
      </c>
      <c r="Q694" s="23">
        <v>105434</v>
      </c>
      <c r="R694" s="24">
        <v>0</v>
      </c>
      <c r="S694" s="24">
        <v>0</v>
      </c>
      <c r="T694" s="22" t="s">
        <v>48</v>
      </c>
      <c r="U694" s="24">
        <v>0</v>
      </c>
      <c r="V694" s="23" t="s">
        <v>1608</v>
      </c>
      <c r="W694" s="22">
        <v>44289</v>
      </c>
      <c r="X694" s="24">
        <v>31833</v>
      </c>
      <c r="Y694" s="22" t="s">
        <v>56</v>
      </c>
      <c r="Z694" s="24">
        <v>31833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0</v>
      </c>
      <c r="AH694" s="29"/>
      <c r="AI694" s="29"/>
      <c r="AJ694" s="30"/>
      <c r="AK694" s="2" t="str">
        <f t="shared" si="10"/>
        <v>Verificar Valores</v>
      </c>
      <c r="AL694" t="str">
        <f>IF(D694&lt;&gt;"",IF(AK694&lt;&gt;"OK",IF(IFERROR(VLOOKUP(C694&amp;D694,[1]Radicacion!$J$2:$EI$30174,2,0),VLOOKUP(D694,[1]Radicacion!$J$2:$L$30174,2,0))&lt;&gt;"","NO EXIGIBLES"),""),"")</f>
        <v>NO EXIGIBLES</v>
      </c>
    </row>
    <row r="695" spans="1:38" x14ac:dyDescent="0.25">
      <c r="A695" s="20">
        <v>687</v>
      </c>
      <c r="B695" s="21" t="s">
        <v>44</v>
      </c>
      <c r="C695" s="20" t="s">
        <v>45</v>
      </c>
      <c r="D695" s="20" t="s">
        <v>1609</v>
      </c>
      <c r="E695" s="22">
        <v>44252</v>
      </c>
      <c r="F695" s="22">
        <v>44263</v>
      </c>
      <c r="G695" s="23">
        <v>184500</v>
      </c>
      <c r="H695" s="24">
        <v>0</v>
      </c>
      <c r="I695" s="31"/>
      <c r="J695" s="24">
        <v>184500</v>
      </c>
      <c r="K695" s="24">
        <v>0</v>
      </c>
      <c r="L695" s="24">
        <v>0</v>
      </c>
      <c r="M695" s="24">
        <v>0</v>
      </c>
      <c r="N695" s="24">
        <v>184500</v>
      </c>
      <c r="O695" s="24">
        <v>0</v>
      </c>
      <c r="P695" s="26" t="s">
        <v>1610</v>
      </c>
      <c r="Q695" s="23">
        <v>184500</v>
      </c>
      <c r="R695" s="24">
        <v>0</v>
      </c>
      <c r="S695" s="24">
        <v>0</v>
      </c>
      <c r="T695" s="22" t="s">
        <v>48</v>
      </c>
      <c r="U695" s="24">
        <v>0</v>
      </c>
      <c r="V695" s="23">
        <v>0</v>
      </c>
      <c r="W695" s="22" t="s">
        <v>48</v>
      </c>
      <c r="X695" s="24">
        <v>0</v>
      </c>
      <c r="Y695" s="22" t="s">
        <v>48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0</v>
      </c>
      <c r="AH695" s="29"/>
      <c r="AI695" s="29"/>
      <c r="AJ695" s="30"/>
      <c r="AK695" s="2" t="str">
        <f t="shared" si="10"/>
        <v>OK</v>
      </c>
      <c r="AL695" t="str">
        <f>IF(D695&lt;&gt;"",IF(AK695&lt;&gt;"OK",IF(IFERROR(VLOOKUP(C695&amp;D695,[1]Radicacion!$J$2:$EI$30174,2,0),VLOOKUP(D695,[1]Radicacion!$J$2:$L$30174,2,0))&lt;&gt;"","NO EXIGIBLES"),""),"")</f>
        <v/>
      </c>
    </row>
    <row r="696" spans="1:38" x14ac:dyDescent="0.25">
      <c r="A696" s="20">
        <v>688</v>
      </c>
      <c r="B696" s="21" t="s">
        <v>44</v>
      </c>
      <c r="C696" s="20" t="s">
        <v>45</v>
      </c>
      <c r="D696" s="20" t="s">
        <v>1611</v>
      </c>
      <c r="E696" s="22">
        <v>44263</v>
      </c>
      <c r="F696" s="22">
        <v>44263</v>
      </c>
      <c r="G696" s="23">
        <v>82584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82584</v>
      </c>
      <c r="P696" s="26" t="s">
        <v>48</v>
      </c>
      <c r="Q696" s="23">
        <v>0</v>
      </c>
      <c r="R696" s="24">
        <v>0</v>
      </c>
      <c r="S696" s="24">
        <v>0</v>
      </c>
      <c r="T696" s="22" t="s">
        <v>48</v>
      </c>
      <c r="U696" s="24">
        <v>0</v>
      </c>
      <c r="V696" s="23">
        <v>0</v>
      </c>
      <c r="W696" s="22" t="s">
        <v>48</v>
      </c>
      <c r="X696" s="24">
        <v>0</v>
      </c>
      <c r="Y696" s="22" t="s">
        <v>48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0</v>
      </c>
      <c r="AH696" s="29"/>
      <c r="AI696" s="29"/>
      <c r="AJ696" s="30"/>
      <c r="AK696" s="2" t="str">
        <f t="shared" si="10"/>
        <v>Verificar Valores</v>
      </c>
      <c r="AL696" t="str">
        <f>IF(D696&lt;&gt;"",IF(AK696&lt;&gt;"OK",IF(IFERROR(VLOOKUP(C696&amp;D696,[1]Radicacion!$J$2:$EI$30174,2,0),VLOOKUP(D696,[1]Radicacion!$J$2:$L$30174,2,0))&lt;&gt;"","NO EXIGIBLES"),""),"")</f>
        <v>NO EXIGIBLES</v>
      </c>
    </row>
    <row r="697" spans="1:38" x14ac:dyDescent="0.25">
      <c r="A697" s="20">
        <v>689</v>
      </c>
      <c r="B697" s="21" t="s">
        <v>44</v>
      </c>
      <c r="C697" s="20" t="s">
        <v>45</v>
      </c>
      <c r="D697" s="20" t="s">
        <v>1612</v>
      </c>
      <c r="E697" s="22">
        <v>44253</v>
      </c>
      <c r="F697" s="22">
        <v>44263</v>
      </c>
      <c r="G697" s="23">
        <v>42628</v>
      </c>
      <c r="H697" s="24">
        <v>0</v>
      </c>
      <c r="I697" s="31"/>
      <c r="J697" s="24">
        <v>42628</v>
      </c>
      <c r="K697" s="24">
        <v>0</v>
      </c>
      <c r="L697" s="24">
        <v>0</v>
      </c>
      <c r="M697" s="24">
        <v>0</v>
      </c>
      <c r="N697" s="24">
        <v>42628</v>
      </c>
      <c r="O697" s="24">
        <v>0</v>
      </c>
      <c r="P697" s="26" t="s">
        <v>1613</v>
      </c>
      <c r="Q697" s="23">
        <v>42628</v>
      </c>
      <c r="R697" s="24">
        <v>0</v>
      </c>
      <c r="S697" s="24">
        <v>0</v>
      </c>
      <c r="T697" s="22" t="s">
        <v>48</v>
      </c>
      <c r="U697" s="24">
        <v>0</v>
      </c>
      <c r="V697" s="23">
        <v>0</v>
      </c>
      <c r="W697" s="22" t="s">
        <v>48</v>
      </c>
      <c r="X697" s="24">
        <v>0</v>
      </c>
      <c r="Y697" s="22" t="s">
        <v>48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0</v>
      </c>
      <c r="AH697" s="29"/>
      <c r="AI697" s="29"/>
      <c r="AJ697" s="30"/>
      <c r="AK697" s="2" t="str">
        <f t="shared" si="10"/>
        <v>OK</v>
      </c>
      <c r="AL697" t="str">
        <f>IF(D697&lt;&gt;"",IF(AK697&lt;&gt;"OK",IF(IFERROR(VLOOKUP(C697&amp;D697,[1]Radicacion!$J$2:$EI$30174,2,0),VLOOKUP(D697,[1]Radicacion!$J$2:$L$30174,2,0))&lt;&gt;"","NO EXIGIBLES"),""),"")</f>
        <v/>
      </c>
    </row>
    <row r="698" spans="1:38" x14ac:dyDescent="0.25">
      <c r="A698" s="20">
        <v>690</v>
      </c>
      <c r="B698" s="21" t="s">
        <v>44</v>
      </c>
      <c r="C698" s="20" t="s">
        <v>45</v>
      </c>
      <c r="D698" s="20" t="s">
        <v>1614</v>
      </c>
      <c r="E698" s="22">
        <v>44253</v>
      </c>
      <c r="F698" s="22">
        <v>44263</v>
      </c>
      <c r="G698" s="23">
        <v>14300</v>
      </c>
      <c r="H698" s="24">
        <v>0</v>
      </c>
      <c r="I698" s="31"/>
      <c r="J698" s="24">
        <v>14300</v>
      </c>
      <c r="K698" s="24">
        <v>0</v>
      </c>
      <c r="L698" s="24">
        <v>0</v>
      </c>
      <c r="M698" s="24">
        <v>0</v>
      </c>
      <c r="N698" s="24">
        <v>14300</v>
      </c>
      <c r="O698" s="24">
        <v>0</v>
      </c>
      <c r="P698" s="26" t="s">
        <v>1615</v>
      </c>
      <c r="Q698" s="23">
        <v>14300</v>
      </c>
      <c r="R698" s="24">
        <v>0</v>
      </c>
      <c r="S698" s="24">
        <v>0</v>
      </c>
      <c r="T698" s="22" t="s">
        <v>48</v>
      </c>
      <c r="U698" s="24">
        <v>0</v>
      </c>
      <c r="V698" s="23">
        <v>0</v>
      </c>
      <c r="W698" s="22" t="s">
        <v>48</v>
      </c>
      <c r="X698" s="24">
        <v>0</v>
      </c>
      <c r="Y698" s="22" t="s">
        <v>48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0</v>
      </c>
      <c r="AH698" s="29"/>
      <c r="AI698" s="29"/>
      <c r="AJ698" s="30"/>
      <c r="AK698" s="2" t="str">
        <f t="shared" si="10"/>
        <v>OK</v>
      </c>
      <c r="AL698" t="str">
        <f>IF(D698&lt;&gt;"",IF(AK698&lt;&gt;"OK",IF(IFERROR(VLOOKUP(C698&amp;D698,[1]Radicacion!$J$2:$EI$30174,2,0),VLOOKUP(D698,[1]Radicacion!$J$2:$L$30174,2,0))&lt;&gt;"","NO EXIGIBLES"),""),"")</f>
        <v/>
      </c>
    </row>
    <row r="699" spans="1:38" x14ac:dyDescent="0.25">
      <c r="A699" s="20">
        <v>691</v>
      </c>
      <c r="B699" s="21" t="s">
        <v>44</v>
      </c>
      <c r="C699" s="20" t="s">
        <v>45</v>
      </c>
      <c r="D699" s="20" t="s">
        <v>1616</v>
      </c>
      <c r="E699" s="22">
        <v>44253</v>
      </c>
      <c r="F699" s="22">
        <v>44263</v>
      </c>
      <c r="G699" s="23">
        <v>306426</v>
      </c>
      <c r="H699" s="24">
        <v>0</v>
      </c>
      <c r="I699" s="31"/>
      <c r="J699" s="24">
        <v>306426</v>
      </c>
      <c r="K699" s="24">
        <v>0</v>
      </c>
      <c r="L699" s="24">
        <v>0</v>
      </c>
      <c r="M699" s="24">
        <v>0</v>
      </c>
      <c r="N699" s="24">
        <v>306426</v>
      </c>
      <c r="O699" s="24">
        <v>0</v>
      </c>
      <c r="P699" s="26" t="s">
        <v>1617</v>
      </c>
      <c r="Q699" s="23">
        <v>306426</v>
      </c>
      <c r="R699" s="24">
        <v>0</v>
      </c>
      <c r="S699" s="24">
        <v>0</v>
      </c>
      <c r="T699" s="22" t="s">
        <v>48</v>
      </c>
      <c r="U699" s="24">
        <v>0</v>
      </c>
      <c r="V699" s="23">
        <v>0</v>
      </c>
      <c r="W699" s="22" t="s">
        <v>48</v>
      </c>
      <c r="X699" s="24">
        <v>0</v>
      </c>
      <c r="Y699" s="22" t="s">
        <v>48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0</v>
      </c>
      <c r="AH699" s="29"/>
      <c r="AI699" s="29"/>
      <c r="AJ699" s="30"/>
      <c r="AK699" s="2" t="str">
        <f t="shared" si="10"/>
        <v>OK</v>
      </c>
      <c r="AL699" t="str">
        <f>IF(D699&lt;&gt;"",IF(AK699&lt;&gt;"OK",IF(IFERROR(VLOOKUP(C699&amp;D699,[1]Radicacion!$J$2:$EI$30174,2,0),VLOOKUP(D699,[1]Radicacion!$J$2:$L$30174,2,0))&lt;&gt;"","NO EXIGIBLES"),""),"")</f>
        <v/>
      </c>
    </row>
    <row r="700" spans="1:38" x14ac:dyDescent="0.25">
      <c r="A700" s="20">
        <v>692</v>
      </c>
      <c r="B700" s="21" t="s">
        <v>44</v>
      </c>
      <c r="C700" s="20" t="s">
        <v>45</v>
      </c>
      <c r="D700" s="20" t="s">
        <v>1618</v>
      </c>
      <c r="E700" s="22">
        <v>44253</v>
      </c>
      <c r="F700" s="22">
        <v>44263</v>
      </c>
      <c r="G700" s="23">
        <v>22013</v>
      </c>
      <c r="H700" s="24">
        <v>0</v>
      </c>
      <c r="I700" s="31"/>
      <c r="J700" s="24">
        <v>22013</v>
      </c>
      <c r="K700" s="24">
        <v>0</v>
      </c>
      <c r="L700" s="24">
        <v>0</v>
      </c>
      <c r="M700" s="24">
        <v>0</v>
      </c>
      <c r="N700" s="24">
        <v>22013</v>
      </c>
      <c r="O700" s="24">
        <v>0</v>
      </c>
      <c r="P700" s="26" t="s">
        <v>1619</v>
      </c>
      <c r="Q700" s="23">
        <v>22013</v>
      </c>
      <c r="R700" s="24">
        <v>0</v>
      </c>
      <c r="S700" s="24">
        <v>0</v>
      </c>
      <c r="T700" s="22" t="s">
        <v>48</v>
      </c>
      <c r="U700" s="24">
        <v>0</v>
      </c>
      <c r="V700" s="23">
        <v>0</v>
      </c>
      <c r="W700" s="22" t="s">
        <v>48</v>
      </c>
      <c r="X700" s="24">
        <v>0</v>
      </c>
      <c r="Y700" s="22" t="s">
        <v>48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0</v>
      </c>
      <c r="AH700" s="29"/>
      <c r="AI700" s="29"/>
      <c r="AJ700" s="30"/>
      <c r="AK700" s="2" t="str">
        <f t="shared" si="10"/>
        <v>OK</v>
      </c>
      <c r="AL700" t="str">
        <f>IF(D700&lt;&gt;"",IF(AK700&lt;&gt;"OK",IF(IFERROR(VLOOKUP(C700&amp;D700,[1]Radicacion!$J$2:$EI$30174,2,0),VLOOKUP(D700,[1]Radicacion!$J$2:$L$30174,2,0))&lt;&gt;"","NO EXIGIBLES"),""),"")</f>
        <v/>
      </c>
    </row>
    <row r="701" spans="1:38" x14ac:dyDescent="0.25">
      <c r="A701" s="20">
        <v>693</v>
      </c>
      <c r="B701" s="21" t="s">
        <v>44</v>
      </c>
      <c r="C701" s="20" t="s">
        <v>45</v>
      </c>
      <c r="D701" s="20" t="s">
        <v>1620</v>
      </c>
      <c r="E701" s="22">
        <v>44253</v>
      </c>
      <c r="F701" s="22">
        <v>44263</v>
      </c>
      <c r="G701" s="23">
        <v>90771</v>
      </c>
      <c r="H701" s="24">
        <v>0</v>
      </c>
      <c r="I701" s="31"/>
      <c r="J701" s="24">
        <v>90771</v>
      </c>
      <c r="K701" s="24">
        <v>0</v>
      </c>
      <c r="L701" s="24">
        <v>0</v>
      </c>
      <c r="M701" s="24">
        <v>0</v>
      </c>
      <c r="N701" s="24">
        <v>90771</v>
      </c>
      <c r="O701" s="24">
        <v>0</v>
      </c>
      <c r="P701" s="26" t="s">
        <v>1621</v>
      </c>
      <c r="Q701" s="23">
        <v>90771</v>
      </c>
      <c r="R701" s="24">
        <v>0</v>
      </c>
      <c r="S701" s="24">
        <v>0</v>
      </c>
      <c r="T701" s="22" t="s">
        <v>48</v>
      </c>
      <c r="U701" s="24">
        <v>0</v>
      </c>
      <c r="V701" s="23" t="s">
        <v>1622</v>
      </c>
      <c r="W701" s="22">
        <v>44289</v>
      </c>
      <c r="X701" s="24">
        <v>14300</v>
      </c>
      <c r="Y701" s="22" t="s">
        <v>56</v>
      </c>
      <c r="Z701" s="24">
        <v>0</v>
      </c>
      <c r="AA701" s="31"/>
      <c r="AB701" s="24">
        <v>14300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tr">
        <f t="shared" si="10"/>
        <v>OK</v>
      </c>
      <c r="AL701" t="str">
        <f>IF(D701&lt;&gt;"",IF(AK701&lt;&gt;"OK",IF(IFERROR(VLOOKUP(C701&amp;D701,[1]Radicacion!$J$2:$EI$30174,2,0),VLOOKUP(D701,[1]Radicacion!$J$2:$L$30174,2,0))&lt;&gt;"","NO EXIGIBLES"),""),"")</f>
        <v/>
      </c>
    </row>
    <row r="702" spans="1:38" x14ac:dyDescent="0.25">
      <c r="A702" s="20">
        <v>694</v>
      </c>
      <c r="B702" s="21" t="s">
        <v>44</v>
      </c>
      <c r="C702" s="20" t="s">
        <v>45</v>
      </c>
      <c r="D702" s="20" t="s">
        <v>1623</v>
      </c>
      <c r="E702" s="22">
        <v>44263</v>
      </c>
      <c r="F702" s="22">
        <v>44263</v>
      </c>
      <c r="G702" s="23">
        <v>298094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298094</v>
      </c>
      <c r="P702" s="26" t="s">
        <v>48</v>
      </c>
      <c r="Q702" s="23">
        <v>0</v>
      </c>
      <c r="R702" s="24">
        <v>0</v>
      </c>
      <c r="S702" s="24">
        <v>0</v>
      </c>
      <c r="T702" s="22" t="s">
        <v>48</v>
      </c>
      <c r="U702" s="24">
        <v>0</v>
      </c>
      <c r="V702" s="23">
        <v>0</v>
      </c>
      <c r="W702" s="22" t="s">
        <v>48</v>
      </c>
      <c r="X702" s="24">
        <v>0</v>
      </c>
      <c r="Y702" s="22" t="s">
        <v>48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0</v>
      </c>
      <c r="AH702" s="29"/>
      <c r="AI702" s="29"/>
      <c r="AJ702" s="30"/>
      <c r="AK702" s="2" t="str">
        <f t="shared" si="10"/>
        <v>Verificar Valores</v>
      </c>
      <c r="AL702" t="str">
        <f>IF(D702&lt;&gt;"",IF(AK702&lt;&gt;"OK",IF(IFERROR(VLOOKUP(C702&amp;D702,[1]Radicacion!$J$2:$EI$30174,2,0),VLOOKUP(D702,[1]Radicacion!$J$2:$L$30174,2,0))&lt;&gt;"","NO EXIGIBLES"),""),"")</f>
        <v>NO EXIGIBLES</v>
      </c>
    </row>
    <row r="703" spans="1:38" x14ac:dyDescent="0.25">
      <c r="A703" s="20">
        <v>695</v>
      </c>
      <c r="B703" s="21" t="s">
        <v>44</v>
      </c>
      <c r="C703" s="20" t="s">
        <v>45</v>
      </c>
      <c r="D703" s="20" t="s">
        <v>1624</v>
      </c>
      <c r="E703" s="22">
        <v>44263</v>
      </c>
      <c r="F703" s="22">
        <v>44263</v>
      </c>
      <c r="G703" s="23">
        <v>323192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323192</v>
      </c>
      <c r="P703" s="26" t="s">
        <v>48</v>
      </c>
      <c r="Q703" s="23">
        <v>0</v>
      </c>
      <c r="R703" s="24">
        <v>0</v>
      </c>
      <c r="S703" s="24">
        <v>0</v>
      </c>
      <c r="T703" s="22" t="s">
        <v>48</v>
      </c>
      <c r="U703" s="24">
        <v>0</v>
      </c>
      <c r="V703" s="23">
        <v>0</v>
      </c>
      <c r="W703" s="22" t="s">
        <v>48</v>
      </c>
      <c r="X703" s="24">
        <v>0</v>
      </c>
      <c r="Y703" s="22" t="s">
        <v>48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0</v>
      </c>
      <c r="AH703" s="29"/>
      <c r="AI703" s="29"/>
      <c r="AJ703" s="30"/>
      <c r="AK703" s="2" t="str">
        <f t="shared" si="10"/>
        <v>Verificar Valores</v>
      </c>
      <c r="AL703" t="str">
        <f>IF(D703&lt;&gt;"",IF(AK703&lt;&gt;"OK",IF(IFERROR(VLOOKUP(C703&amp;D703,[1]Radicacion!$J$2:$EI$30174,2,0),VLOOKUP(D703,[1]Radicacion!$J$2:$L$30174,2,0))&lt;&gt;"","NO EXIGIBLES"),""),"")</f>
        <v>NO EXIGIBLES</v>
      </c>
    </row>
    <row r="704" spans="1:38" x14ac:dyDescent="0.25">
      <c r="A704" s="20">
        <v>696</v>
      </c>
      <c r="B704" s="21" t="s">
        <v>44</v>
      </c>
      <c r="C704" s="20" t="s">
        <v>45</v>
      </c>
      <c r="D704" s="20" t="s">
        <v>1625</v>
      </c>
      <c r="E704" s="22">
        <v>44254</v>
      </c>
      <c r="F704" s="22">
        <v>44263</v>
      </c>
      <c r="G704" s="23">
        <v>212669</v>
      </c>
      <c r="H704" s="24">
        <v>0</v>
      </c>
      <c r="I704" s="31"/>
      <c r="J704" s="24">
        <v>107051</v>
      </c>
      <c r="K704" s="24">
        <v>0</v>
      </c>
      <c r="L704" s="24">
        <v>0</v>
      </c>
      <c r="M704" s="24">
        <v>0</v>
      </c>
      <c r="N704" s="24">
        <v>107051</v>
      </c>
      <c r="O704" s="24">
        <v>105618</v>
      </c>
      <c r="P704" s="26" t="s">
        <v>1626</v>
      </c>
      <c r="Q704" s="23">
        <v>212669</v>
      </c>
      <c r="R704" s="24">
        <v>0</v>
      </c>
      <c r="S704" s="24">
        <v>0</v>
      </c>
      <c r="T704" s="22" t="s">
        <v>48</v>
      </c>
      <c r="U704" s="24">
        <v>0</v>
      </c>
      <c r="V704" s="23" t="s">
        <v>1627</v>
      </c>
      <c r="W704" s="22">
        <v>44289</v>
      </c>
      <c r="X704" s="24">
        <v>105618</v>
      </c>
      <c r="Y704" s="22" t="s">
        <v>56</v>
      </c>
      <c r="Z704" s="24">
        <v>0</v>
      </c>
      <c r="AA704" s="31"/>
      <c r="AB704" s="24">
        <v>0</v>
      </c>
      <c r="AC704" s="24">
        <v>105618</v>
      </c>
      <c r="AD704" s="31"/>
      <c r="AE704" s="23">
        <v>0</v>
      </c>
      <c r="AF704" s="23">
        <v>0</v>
      </c>
      <c r="AG704" s="23">
        <v>0</v>
      </c>
      <c r="AH704" s="29"/>
      <c r="AI704" s="29"/>
      <c r="AJ704" s="30"/>
      <c r="AK704" s="2" t="str">
        <f t="shared" si="10"/>
        <v>Verificar Valores</v>
      </c>
      <c r="AL704" t="str">
        <f>IF(D704&lt;&gt;"",IF(AK704&lt;&gt;"OK",IF(IFERROR(VLOOKUP(C704&amp;D704,[1]Radicacion!$J$2:$EI$30174,2,0),VLOOKUP(D704,[1]Radicacion!$J$2:$L$30174,2,0))&lt;&gt;"","NO EXIGIBLES"),""),"")</f>
        <v>NO EXIGIBLES</v>
      </c>
    </row>
    <row r="705" spans="1:38" x14ac:dyDescent="0.25">
      <c r="A705" s="20">
        <v>697</v>
      </c>
      <c r="B705" s="21" t="s">
        <v>44</v>
      </c>
      <c r="C705" s="20" t="s">
        <v>45</v>
      </c>
      <c r="D705" s="20" t="s">
        <v>1628</v>
      </c>
      <c r="E705" s="22">
        <v>44254</v>
      </c>
      <c r="F705" s="22">
        <v>44263</v>
      </c>
      <c r="G705" s="23">
        <v>205957</v>
      </c>
      <c r="H705" s="24">
        <v>0</v>
      </c>
      <c r="I705" s="31"/>
      <c r="J705" s="24">
        <v>205957</v>
      </c>
      <c r="K705" s="24">
        <v>0</v>
      </c>
      <c r="L705" s="24">
        <v>0</v>
      </c>
      <c r="M705" s="24">
        <v>0</v>
      </c>
      <c r="N705" s="24">
        <v>205957</v>
      </c>
      <c r="O705" s="24">
        <v>0</v>
      </c>
      <c r="P705" s="26" t="s">
        <v>1629</v>
      </c>
      <c r="Q705" s="23">
        <v>205957</v>
      </c>
      <c r="R705" s="24">
        <v>0</v>
      </c>
      <c r="S705" s="24">
        <v>0</v>
      </c>
      <c r="T705" s="22" t="s">
        <v>48</v>
      </c>
      <c r="U705" s="24">
        <v>0</v>
      </c>
      <c r="V705" s="23">
        <v>0</v>
      </c>
      <c r="W705" s="22" t="s">
        <v>48</v>
      </c>
      <c r="X705" s="24">
        <v>0</v>
      </c>
      <c r="Y705" s="22" t="s">
        <v>48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0</v>
      </c>
      <c r="AH705" s="29"/>
      <c r="AI705" s="29"/>
      <c r="AJ705" s="30"/>
      <c r="AK705" s="2" t="str">
        <f t="shared" si="10"/>
        <v>OK</v>
      </c>
      <c r="AL705" t="str">
        <f>IF(D705&lt;&gt;"",IF(AK705&lt;&gt;"OK",IF(IFERROR(VLOOKUP(C705&amp;D705,[1]Radicacion!$J$2:$EI$30174,2,0),VLOOKUP(D705,[1]Radicacion!$J$2:$L$30174,2,0))&lt;&gt;"","NO EXIGIBLES"),""),"")</f>
        <v/>
      </c>
    </row>
    <row r="706" spans="1:38" x14ac:dyDescent="0.25">
      <c r="A706" s="20">
        <v>698</v>
      </c>
      <c r="B706" s="21" t="s">
        <v>44</v>
      </c>
      <c r="C706" s="20" t="s">
        <v>45</v>
      </c>
      <c r="D706" s="20" t="s">
        <v>1630</v>
      </c>
      <c r="E706" s="22">
        <v>44254</v>
      </c>
      <c r="F706" s="22">
        <v>44263</v>
      </c>
      <c r="G706" s="23">
        <v>101418</v>
      </c>
      <c r="H706" s="24">
        <v>0</v>
      </c>
      <c r="I706" s="31"/>
      <c r="J706" s="24">
        <v>101418</v>
      </c>
      <c r="K706" s="24">
        <v>0</v>
      </c>
      <c r="L706" s="24">
        <v>0</v>
      </c>
      <c r="M706" s="24">
        <v>0</v>
      </c>
      <c r="N706" s="24">
        <v>101418</v>
      </c>
      <c r="O706" s="24">
        <v>0</v>
      </c>
      <c r="P706" s="26" t="s">
        <v>1631</v>
      </c>
      <c r="Q706" s="23">
        <v>101418</v>
      </c>
      <c r="R706" s="24">
        <v>0</v>
      </c>
      <c r="S706" s="24">
        <v>0</v>
      </c>
      <c r="T706" s="22" t="s">
        <v>48</v>
      </c>
      <c r="U706" s="24">
        <v>0</v>
      </c>
      <c r="V706" s="23">
        <v>0</v>
      </c>
      <c r="W706" s="22" t="s">
        <v>48</v>
      </c>
      <c r="X706" s="24">
        <v>0</v>
      </c>
      <c r="Y706" s="22" t="s">
        <v>48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0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IF(D706&lt;&gt;"",IF(AK706&lt;&gt;"OK",IF(IFERROR(VLOOKUP(C706&amp;D706,[1]Radicacion!$J$2:$EI$30174,2,0),VLOOKUP(D706,[1]Radicacion!$J$2:$L$30174,2,0))&lt;&gt;"","NO EXIGIBLES"),""),"")</f>
        <v/>
      </c>
    </row>
    <row r="707" spans="1:38" x14ac:dyDescent="0.25">
      <c r="A707" s="20">
        <v>699</v>
      </c>
      <c r="B707" s="21" t="s">
        <v>44</v>
      </c>
      <c r="C707" s="20" t="s">
        <v>45</v>
      </c>
      <c r="D707" s="20" t="s">
        <v>1632</v>
      </c>
      <c r="E707" s="22">
        <v>44254</v>
      </c>
      <c r="F707" s="22">
        <v>44263</v>
      </c>
      <c r="G707" s="23">
        <v>323353</v>
      </c>
      <c r="H707" s="24">
        <v>0</v>
      </c>
      <c r="I707" s="31"/>
      <c r="J707" s="24">
        <v>323353</v>
      </c>
      <c r="K707" s="24">
        <v>0</v>
      </c>
      <c r="L707" s="24">
        <v>0</v>
      </c>
      <c r="M707" s="24">
        <v>0</v>
      </c>
      <c r="N707" s="24">
        <v>323353</v>
      </c>
      <c r="O707" s="24">
        <v>0</v>
      </c>
      <c r="P707" s="26" t="s">
        <v>1633</v>
      </c>
      <c r="Q707" s="23">
        <v>323353</v>
      </c>
      <c r="R707" s="24">
        <v>0</v>
      </c>
      <c r="S707" s="24">
        <v>0</v>
      </c>
      <c r="T707" s="22" t="s">
        <v>48</v>
      </c>
      <c r="U707" s="24">
        <v>0</v>
      </c>
      <c r="V707" s="23" t="s">
        <v>1634</v>
      </c>
      <c r="W707" s="22">
        <v>44289</v>
      </c>
      <c r="X707" s="24">
        <v>10800</v>
      </c>
      <c r="Y707" s="22" t="s">
        <v>56</v>
      </c>
      <c r="Z707" s="24">
        <v>0</v>
      </c>
      <c r="AA707" s="31"/>
      <c r="AB707" s="24">
        <v>10800</v>
      </c>
      <c r="AC707" s="24">
        <v>0</v>
      </c>
      <c r="AD707" s="31"/>
      <c r="AE707" s="23">
        <v>0</v>
      </c>
      <c r="AF707" s="23">
        <v>0</v>
      </c>
      <c r="AG707" s="23">
        <v>0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IF(D707&lt;&gt;"",IF(AK707&lt;&gt;"OK",IF(IFERROR(VLOOKUP(C707&amp;D707,[1]Radicacion!$J$2:$EI$30174,2,0),VLOOKUP(D707,[1]Radicacion!$J$2:$L$30174,2,0))&lt;&gt;"","NO EXIGIBLES"),""),"")</f>
        <v/>
      </c>
    </row>
    <row r="708" spans="1:38" x14ac:dyDescent="0.25">
      <c r="A708" s="20">
        <v>700</v>
      </c>
      <c r="B708" s="21" t="s">
        <v>44</v>
      </c>
      <c r="C708" s="20" t="s">
        <v>45</v>
      </c>
      <c r="D708" s="20" t="s">
        <v>1635</v>
      </c>
      <c r="E708" s="22">
        <v>44256</v>
      </c>
      <c r="F708" s="22">
        <v>44298</v>
      </c>
      <c r="G708" s="23">
        <v>68658</v>
      </c>
      <c r="H708" s="24">
        <v>0</v>
      </c>
      <c r="I708" s="31"/>
      <c r="J708" s="24">
        <v>68658</v>
      </c>
      <c r="K708" s="24">
        <v>0</v>
      </c>
      <c r="L708" s="24">
        <v>0</v>
      </c>
      <c r="M708" s="24">
        <v>0</v>
      </c>
      <c r="N708" s="24">
        <v>68658</v>
      </c>
      <c r="O708" s="24">
        <v>0</v>
      </c>
      <c r="P708" s="26" t="s">
        <v>1636</v>
      </c>
      <c r="Q708" s="23">
        <v>68658</v>
      </c>
      <c r="R708" s="24">
        <v>0</v>
      </c>
      <c r="S708" s="24">
        <v>0</v>
      </c>
      <c r="T708" s="22" t="s">
        <v>48</v>
      </c>
      <c r="U708" s="24">
        <v>0</v>
      </c>
      <c r="V708" s="23">
        <v>0</v>
      </c>
      <c r="W708" s="22" t="s">
        <v>48</v>
      </c>
      <c r="X708" s="24">
        <v>0</v>
      </c>
      <c r="Y708" s="22" t="s">
        <v>48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0</v>
      </c>
      <c r="AH708" s="29"/>
      <c r="AI708" s="29"/>
      <c r="AJ708" s="30"/>
      <c r="AK708" s="2" t="str">
        <f t="shared" si="10"/>
        <v>OK</v>
      </c>
      <c r="AL708" t="str">
        <f>IF(D708&lt;&gt;"",IF(AK708&lt;&gt;"OK",IF(IFERROR(VLOOKUP(C708&amp;D708,[1]Radicacion!$J$2:$EI$30174,2,0),VLOOKUP(D708,[1]Radicacion!$J$2:$L$30174,2,0))&lt;&gt;"","NO EXIGIBLES"),""),"")</f>
        <v/>
      </c>
    </row>
    <row r="709" spans="1:38" x14ac:dyDescent="0.25">
      <c r="A709" s="20">
        <v>701</v>
      </c>
      <c r="B709" s="21" t="s">
        <v>44</v>
      </c>
      <c r="C709" s="20" t="s">
        <v>45</v>
      </c>
      <c r="D709" s="20" t="s">
        <v>1637</v>
      </c>
      <c r="E709" s="22">
        <v>44258</v>
      </c>
      <c r="F709" s="22">
        <v>44298</v>
      </c>
      <c r="G709" s="23">
        <v>104915</v>
      </c>
      <c r="H709" s="24">
        <v>0</v>
      </c>
      <c r="I709" s="31"/>
      <c r="J709" s="24">
        <v>84859</v>
      </c>
      <c r="K709" s="24">
        <v>0</v>
      </c>
      <c r="L709" s="24">
        <v>0</v>
      </c>
      <c r="M709" s="24">
        <v>0</v>
      </c>
      <c r="N709" s="24">
        <v>84859</v>
      </c>
      <c r="O709" s="24">
        <v>20056</v>
      </c>
      <c r="P709" s="26" t="s">
        <v>1638</v>
      </c>
      <c r="Q709" s="23">
        <v>104915</v>
      </c>
      <c r="R709" s="24">
        <v>0</v>
      </c>
      <c r="S709" s="24">
        <v>0</v>
      </c>
      <c r="T709" s="22" t="s">
        <v>48</v>
      </c>
      <c r="U709" s="24">
        <v>0</v>
      </c>
      <c r="V709" s="23" t="s">
        <v>1639</v>
      </c>
      <c r="W709" s="22">
        <v>44319</v>
      </c>
      <c r="X709" s="24">
        <v>20056</v>
      </c>
      <c r="Y709" s="22" t="s">
        <v>56</v>
      </c>
      <c r="Z709" s="24">
        <v>0</v>
      </c>
      <c r="AA709" s="31"/>
      <c r="AB709" s="24">
        <v>0</v>
      </c>
      <c r="AC709" s="24">
        <v>20056</v>
      </c>
      <c r="AD709" s="31"/>
      <c r="AE709" s="23">
        <v>0</v>
      </c>
      <c r="AF709" s="23">
        <v>0</v>
      </c>
      <c r="AG709" s="23">
        <v>0</v>
      </c>
      <c r="AH709" s="29"/>
      <c r="AI709" s="29"/>
      <c r="AJ709" s="30"/>
      <c r="AK709" s="2" t="str">
        <f t="shared" si="10"/>
        <v>Verificar Valores</v>
      </c>
      <c r="AL709" t="str">
        <f>IF(D709&lt;&gt;"",IF(AK709&lt;&gt;"OK",IF(IFERROR(VLOOKUP(C709&amp;D709,[1]Radicacion!$J$2:$EI$30174,2,0),VLOOKUP(D709,[1]Radicacion!$J$2:$L$30174,2,0))&lt;&gt;"","NO EXIGIBLES"),""),"")</f>
        <v>NO EXIGIBLES</v>
      </c>
    </row>
    <row r="710" spans="1:38" x14ac:dyDescent="0.25">
      <c r="A710" s="20">
        <v>702</v>
      </c>
      <c r="B710" s="21" t="s">
        <v>44</v>
      </c>
      <c r="C710" s="20" t="s">
        <v>45</v>
      </c>
      <c r="D710" s="20" t="s">
        <v>1640</v>
      </c>
      <c r="E710" s="22">
        <v>44258</v>
      </c>
      <c r="F710" s="22">
        <v>44298</v>
      </c>
      <c r="G710" s="23">
        <v>44477</v>
      </c>
      <c r="H710" s="24">
        <v>0</v>
      </c>
      <c r="I710" s="31"/>
      <c r="J710" s="24">
        <v>44477</v>
      </c>
      <c r="K710" s="24">
        <v>0</v>
      </c>
      <c r="L710" s="24">
        <v>0</v>
      </c>
      <c r="M710" s="24">
        <v>0</v>
      </c>
      <c r="N710" s="24">
        <v>44477</v>
      </c>
      <c r="O710" s="24">
        <v>0</v>
      </c>
      <c r="P710" s="26" t="s">
        <v>1641</v>
      </c>
      <c r="Q710" s="23">
        <v>44477</v>
      </c>
      <c r="R710" s="24">
        <v>0</v>
      </c>
      <c r="S710" s="24">
        <v>0</v>
      </c>
      <c r="T710" s="22" t="s">
        <v>48</v>
      </c>
      <c r="U710" s="24">
        <v>0</v>
      </c>
      <c r="V710" s="23">
        <v>0</v>
      </c>
      <c r="W710" s="22" t="s">
        <v>48</v>
      </c>
      <c r="X710" s="24">
        <v>0</v>
      </c>
      <c r="Y710" s="22" t="s">
        <v>48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0</v>
      </c>
      <c r="AH710" s="29"/>
      <c r="AI710" s="29"/>
      <c r="AJ710" s="30"/>
      <c r="AK710" s="2" t="str">
        <f t="shared" si="10"/>
        <v>OK</v>
      </c>
      <c r="AL710" t="str">
        <f>IF(D710&lt;&gt;"",IF(AK710&lt;&gt;"OK",IF(IFERROR(VLOOKUP(C710&amp;D710,[1]Radicacion!$J$2:$EI$30174,2,0),VLOOKUP(D710,[1]Radicacion!$J$2:$L$30174,2,0))&lt;&gt;"","NO EXIGIBLES"),""),"")</f>
        <v/>
      </c>
    </row>
    <row r="711" spans="1:38" x14ac:dyDescent="0.25">
      <c r="A711" s="20">
        <v>703</v>
      </c>
      <c r="B711" s="21" t="s">
        <v>44</v>
      </c>
      <c r="C711" s="20" t="s">
        <v>45</v>
      </c>
      <c r="D711" s="20" t="s">
        <v>1642</v>
      </c>
      <c r="E711" s="22">
        <v>44260</v>
      </c>
      <c r="F711" s="22">
        <v>44298</v>
      </c>
      <c r="G711" s="23">
        <v>14300</v>
      </c>
      <c r="H711" s="24">
        <v>0</v>
      </c>
      <c r="I711" s="31"/>
      <c r="J711" s="24">
        <v>14300</v>
      </c>
      <c r="K711" s="24">
        <v>0</v>
      </c>
      <c r="L711" s="24">
        <v>0</v>
      </c>
      <c r="M711" s="24">
        <v>0</v>
      </c>
      <c r="N711" s="24">
        <v>14300</v>
      </c>
      <c r="O711" s="24">
        <v>0</v>
      </c>
      <c r="P711" s="26" t="s">
        <v>1643</v>
      </c>
      <c r="Q711" s="23">
        <v>14300</v>
      </c>
      <c r="R711" s="24">
        <v>0</v>
      </c>
      <c r="S711" s="24">
        <v>0</v>
      </c>
      <c r="T711" s="22" t="s">
        <v>48</v>
      </c>
      <c r="U711" s="24">
        <v>0</v>
      </c>
      <c r="V711" s="23">
        <v>0</v>
      </c>
      <c r="W711" s="22" t="s">
        <v>48</v>
      </c>
      <c r="X711" s="24">
        <v>0</v>
      </c>
      <c r="Y711" s="22" t="s">
        <v>48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0</v>
      </c>
      <c r="AH711" s="29"/>
      <c r="AI711" s="29"/>
      <c r="AJ711" s="30"/>
      <c r="AK711" s="2" t="str">
        <f t="shared" si="10"/>
        <v>OK</v>
      </c>
      <c r="AL711" t="str">
        <f>IF(D711&lt;&gt;"",IF(AK711&lt;&gt;"OK",IF(IFERROR(VLOOKUP(C711&amp;D711,[1]Radicacion!$J$2:$EI$30174,2,0),VLOOKUP(D711,[1]Radicacion!$J$2:$L$30174,2,0))&lt;&gt;"","NO EXIGIBLES"),""),"")</f>
        <v/>
      </c>
    </row>
    <row r="712" spans="1:38" x14ac:dyDescent="0.25">
      <c r="A712" s="20">
        <v>704</v>
      </c>
      <c r="B712" s="21" t="s">
        <v>44</v>
      </c>
      <c r="C712" s="20" t="s">
        <v>45</v>
      </c>
      <c r="D712" s="20" t="s">
        <v>1644</v>
      </c>
      <c r="E712" s="22">
        <v>44260</v>
      </c>
      <c r="F712" s="22">
        <v>44298</v>
      </c>
      <c r="G712" s="23">
        <v>14873</v>
      </c>
      <c r="H712" s="24">
        <v>0</v>
      </c>
      <c r="I712" s="31"/>
      <c r="J712" s="24">
        <v>14873</v>
      </c>
      <c r="K712" s="24">
        <v>0</v>
      </c>
      <c r="L712" s="24">
        <v>0</v>
      </c>
      <c r="M712" s="24">
        <v>0</v>
      </c>
      <c r="N712" s="24">
        <v>14873</v>
      </c>
      <c r="O712" s="24">
        <v>0</v>
      </c>
      <c r="P712" s="26" t="s">
        <v>1645</v>
      </c>
      <c r="Q712" s="23">
        <v>14873</v>
      </c>
      <c r="R712" s="24">
        <v>0</v>
      </c>
      <c r="S712" s="24">
        <v>0</v>
      </c>
      <c r="T712" s="22" t="s">
        <v>48</v>
      </c>
      <c r="U712" s="24">
        <v>0</v>
      </c>
      <c r="V712" s="23">
        <v>0</v>
      </c>
      <c r="W712" s="22" t="s">
        <v>48</v>
      </c>
      <c r="X712" s="24">
        <v>0</v>
      </c>
      <c r="Y712" s="22" t="s">
        <v>48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0</v>
      </c>
      <c r="AH712" s="29"/>
      <c r="AI712" s="29"/>
      <c r="AJ712" s="30"/>
      <c r="AK712" s="2" t="str">
        <f t="shared" si="10"/>
        <v>OK</v>
      </c>
      <c r="AL712" t="str">
        <f>IF(D712&lt;&gt;"",IF(AK712&lt;&gt;"OK",IF(IFERROR(VLOOKUP(C712&amp;D712,[1]Radicacion!$J$2:$EI$30174,2,0),VLOOKUP(D712,[1]Radicacion!$J$2:$L$30174,2,0))&lt;&gt;"","NO EXIGIBLES"),""),"")</f>
        <v/>
      </c>
    </row>
    <row r="713" spans="1:38" x14ac:dyDescent="0.25">
      <c r="A713" s="20">
        <v>705</v>
      </c>
      <c r="B713" s="21" t="s">
        <v>44</v>
      </c>
      <c r="C713" s="20" t="s">
        <v>45</v>
      </c>
      <c r="D713" s="20" t="s">
        <v>1646</v>
      </c>
      <c r="E713" s="22">
        <v>44261</v>
      </c>
      <c r="F713" s="22">
        <v>44298</v>
      </c>
      <c r="G713" s="23">
        <v>46972</v>
      </c>
      <c r="H713" s="24">
        <v>0</v>
      </c>
      <c r="I713" s="31"/>
      <c r="J713" s="24">
        <v>46972</v>
      </c>
      <c r="K713" s="24">
        <v>0</v>
      </c>
      <c r="L713" s="24">
        <v>0</v>
      </c>
      <c r="M713" s="24">
        <v>0</v>
      </c>
      <c r="N713" s="24">
        <v>46972</v>
      </c>
      <c r="O713" s="24">
        <v>0</v>
      </c>
      <c r="P713" s="26" t="s">
        <v>1647</v>
      </c>
      <c r="Q713" s="23">
        <v>46972</v>
      </c>
      <c r="R713" s="24">
        <v>0</v>
      </c>
      <c r="S713" s="24">
        <v>0</v>
      </c>
      <c r="T713" s="22" t="s">
        <v>48</v>
      </c>
      <c r="U713" s="24">
        <v>0</v>
      </c>
      <c r="V713" s="23" t="s">
        <v>1648</v>
      </c>
      <c r="W713" s="22">
        <v>44320</v>
      </c>
      <c r="X713" s="24">
        <v>30200</v>
      </c>
      <c r="Y713" s="22" t="s">
        <v>56</v>
      </c>
      <c r="Z713" s="24">
        <v>0</v>
      </c>
      <c r="AA713" s="31"/>
      <c r="AB713" s="24">
        <v>30200</v>
      </c>
      <c r="AC713" s="24">
        <v>0</v>
      </c>
      <c r="AD713" s="31"/>
      <c r="AE713" s="23">
        <v>0</v>
      </c>
      <c r="AF713" s="23">
        <v>0</v>
      </c>
      <c r="AG713" s="23">
        <v>0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IF(D713&lt;&gt;"",IF(AK713&lt;&gt;"OK",IF(IFERROR(VLOOKUP(C713&amp;D713,[1]Radicacion!$J$2:$EI$30174,2,0),VLOOKUP(D713,[1]Radicacion!$J$2:$L$30174,2,0))&lt;&gt;"","NO EXIGIBLES"),""),"")</f>
        <v/>
      </c>
    </row>
    <row r="714" spans="1:38" x14ac:dyDescent="0.25">
      <c r="A714" s="20">
        <v>706</v>
      </c>
      <c r="B714" s="21" t="s">
        <v>44</v>
      </c>
      <c r="C714" s="20" t="s">
        <v>45</v>
      </c>
      <c r="D714" s="20" t="s">
        <v>1649</v>
      </c>
      <c r="E714" s="22">
        <v>44263</v>
      </c>
      <c r="F714" s="22">
        <v>44298</v>
      </c>
      <c r="G714" s="23">
        <v>22100</v>
      </c>
      <c r="H714" s="24">
        <v>0</v>
      </c>
      <c r="I714" s="31"/>
      <c r="J714" s="24">
        <v>22100</v>
      </c>
      <c r="K714" s="24">
        <v>0</v>
      </c>
      <c r="L714" s="24">
        <v>0</v>
      </c>
      <c r="M714" s="24">
        <v>0</v>
      </c>
      <c r="N714" s="24">
        <v>22100</v>
      </c>
      <c r="O714" s="24">
        <v>0</v>
      </c>
      <c r="P714" s="26" t="s">
        <v>1650</v>
      </c>
      <c r="Q714" s="23">
        <v>22100</v>
      </c>
      <c r="R714" s="24">
        <v>0</v>
      </c>
      <c r="S714" s="24">
        <v>0</v>
      </c>
      <c r="T714" s="22" t="s">
        <v>48</v>
      </c>
      <c r="U714" s="24">
        <v>0</v>
      </c>
      <c r="V714" s="23">
        <v>0</v>
      </c>
      <c r="W714" s="22" t="s">
        <v>48</v>
      </c>
      <c r="X714" s="24">
        <v>0</v>
      </c>
      <c r="Y714" s="22" t="s">
        <v>48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0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IF(D714&lt;&gt;"",IF(AK714&lt;&gt;"OK",IF(IFERROR(VLOOKUP(C714&amp;D714,[1]Radicacion!$J$2:$EI$30174,2,0),VLOOKUP(D714,[1]Radicacion!$J$2:$L$30174,2,0))&lt;&gt;"","NO EXIGIBLES"),""),"")</f>
        <v/>
      </c>
    </row>
    <row r="715" spans="1:38" x14ac:dyDescent="0.25">
      <c r="A715" s="20">
        <v>707</v>
      </c>
      <c r="B715" s="21" t="s">
        <v>44</v>
      </c>
      <c r="C715" s="20" t="s">
        <v>45</v>
      </c>
      <c r="D715" s="20" t="s">
        <v>1651</v>
      </c>
      <c r="E715" s="22">
        <v>44267</v>
      </c>
      <c r="F715" s="22">
        <v>44298</v>
      </c>
      <c r="G715" s="23">
        <v>494778</v>
      </c>
      <c r="H715" s="24">
        <v>0</v>
      </c>
      <c r="I715" s="31"/>
      <c r="J715" s="24">
        <v>494778</v>
      </c>
      <c r="K715" s="24">
        <v>0</v>
      </c>
      <c r="L715" s="24">
        <v>0</v>
      </c>
      <c r="M715" s="24">
        <v>0</v>
      </c>
      <c r="N715" s="24">
        <v>494778</v>
      </c>
      <c r="O715" s="24">
        <v>0</v>
      </c>
      <c r="P715" s="26" t="s">
        <v>1652</v>
      </c>
      <c r="Q715" s="23">
        <v>494778</v>
      </c>
      <c r="R715" s="24">
        <v>0</v>
      </c>
      <c r="S715" s="24">
        <v>0</v>
      </c>
      <c r="T715" s="22" t="s">
        <v>48</v>
      </c>
      <c r="U715" s="24">
        <v>0</v>
      </c>
      <c r="V715" s="23">
        <v>0</v>
      </c>
      <c r="W715" s="22" t="s">
        <v>48</v>
      </c>
      <c r="X715" s="24">
        <v>0</v>
      </c>
      <c r="Y715" s="22" t="s">
        <v>48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0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IF(D715&lt;&gt;"",IF(AK715&lt;&gt;"OK",IF(IFERROR(VLOOKUP(C715&amp;D715,[1]Radicacion!$J$2:$EI$30174,2,0),VLOOKUP(D715,[1]Radicacion!$J$2:$L$30174,2,0))&lt;&gt;"","NO EXIGIBLES"),""),"")</f>
        <v/>
      </c>
    </row>
    <row r="716" spans="1:38" x14ac:dyDescent="0.25">
      <c r="A716" s="20">
        <v>708</v>
      </c>
      <c r="B716" s="21" t="s">
        <v>44</v>
      </c>
      <c r="C716" s="20" t="s">
        <v>45</v>
      </c>
      <c r="D716" s="20" t="s">
        <v>1653</v>
      </c>
      <c r="E716" s="22">
        <v>44267</v>
      </c>
      <c r="F716" s="22">
        <v>44298</v>
      </c>
      <c r="G716" s="23">
        <v>68030</v>
      </c>
      <c r="H716" s="24">
        <v>0</v>
      </c>
      <c r="I716" s="31"/>
      <c r="J716" s="24">
        <v>14730</v>
      </c>
      <c r="K716" s="24">
        <v>0</v>
      </c>
      <c r="L716" s="24">
        <v>0</v>
      </c>
      <c r="M716" s="24">
        <v>0</v>
      </c>
      <c r="N716" s="24">
        <v>14730</v>
      </c>
      <c r="O716" s="24">
        <v>53300</v>
      </c>
      <c r="P716" s="26" t="s">
        <v>1654</v>
      </c>
      <c r="Q716" s="23">
        <v>68030</v>
      </c>
      <c r="R716" s="24">
        <v>0</v>
      </c>
      <c r="S716" s="24">
        <v>0</v>
      </c>
      <c r="T716" s="22" t="s">
        <v>48</v>
      </c>
      <c r="U716" s="24">
        <v>0</v>
      </c>
      <c r="V716" s="23" t="s">
        <v>1655</v>
      </c>
      <c r="W716" s="22">
        <v>44319</v>
      </c>
      <c r="X716" s="24">
        <v>53300</v>
      </c>
      <c r="Y716" s="22" t="s">
        <v>56</v>
      </c>
      <c r="Z716" s="24">
        <v>0</v>
      </c>
      <c r="AA716" s="31"/>
      <c r="AB716" s="24">
        <v>0</v>
      </c>
      <c r="AC716" s="24">
        <v>53300</v>
      </c>
      <c r="AD716" s="31"/>
      <c r="AE716" s="23">
        <v>0</v>
      </c>
      <c r="AF716" s="23">
        <v>0</v>
      </c>
      <c r="AG716" s="23">
        <v>0</v>
      </c>
      <c r="AH716" s="29"/>
      <c r="AI716" s="29"/>
      <c r="AJ716" s="30"/>
      <c r="AK716" s="2" t="str">
        <f t="shared" si="11"/>
        <v>Verificar Valores</v>
      </c>
      <c r="AL716" t="str">
        <f>IF(D716&lt;&gt;"",IF(AK716&lt;&gt;"OK",IF(IFERROR(VLOOKUP(C716&amp;D716,[1]Radicacion!$J$2:$EI$30174,2,0),VLOOKUP(D716,[1]Radicacion!$J$2:$L$30174,2,0))&lt;&gt;"","NO EXIGIBLES"),""),"")</f>
        <v>NO EXIGIBLES</v>
      </c>
    </row>
    <row r="717" spans="1:38" x14ac:dyDescent="0.25">
      <c r="A717" s="20">
        <v>709</v>
      </c>
      <c r="B717" s="21" t="s">
        <v>44</v>
      </c>
      <c r="C717" s="20" t="s">
        <v>45</v>
      </c>
      <c r="D717" s="20" t="s">
        <v>1656</v>
      </c>
      <c r="E717" s="22">
        <v>44270</v>
      </c>
      <c r="F717" s="22">
        <v>44298</v>
      </c>
      <c r="G717" s="23">
        <v>394638</v>
      </c>
      <c r="H717" s="24">
        <v>0</v>
      </c>
      <c r="I717" s="31"/>
      <c r="J717" s="24">
        <v>393288</v>
      </c>
      <c r="K717" s="24">
        <v>0</v>
      </c>
      <c r="L717" s="24">
        <v>0</v>
      </c>
      <c r="M717" s="24">
        <v>0</v>
      </c>
      <c r="N717" s="24">
        <v>393288</v>
      </c>
      <c r="O717" s="24">
        <v>1350</v>
      </c>
      <c r="P717" s="26" t="s">
        <v>1657</v>
      </c>
      <c r="Q717" s="23">
        <v>394638</v>
      </c>
      <c r="R717" s="24">
        <v>0</v>
      </c>
      <c r="S717" s="24">
        <v>0</v>
      </c>
      <c r="T717" s="22" t="s">
        <v>48</v>
      </c>
      <c r="U717" s="24">
        <v>0</v>
      </c>
      <c r="V717" s="23" t="s">
        <v>1658</v>
      </c>
      <c r="W717" s="22">
        <v>44317</v>
      </c>
      <c r="X717" s="24">
        <v>20195</v>
      </c>
      <c r="Y717" s="22" t="s">
        <v>56</v>
      </c>
      <c r="Z717" s="24">
        <v>0</v>
      </c>
      <c r="AA717" s="31"/>
      <c r="AB717" s="24">
        <v>18845</v>
      </c>
      <c r="AC717" s="24">
        <v>1350</v>
      </c>
      <c r="AD717" s="31"/>
      <c r="AE717" s="23">
        <v>0</v>
      </c>
      <c r="AF717" s="23">
        <v>0</v>
      </c>
      <c r="AG717" s="23">
        <v>0</v>
      </c>
      <c r="AH717" s="29"/>
      <c r="AI717" s="29"/>
      <c r="AJ717" s="30"/>
      <c r="AK717" s="2" t="str">
        <f t="shared" si="11"/>
        <v>Verificar Valores</v>
      </c>
      <c r="AL717" t="str">
        <f>IF(D717&lt;&gt;"",IF(AK717&lt;&gt;"OK",IF(IFERROR(VLOOKUP(C717&amp;D717,[1]Radicacion!$J$2:$EI$30174,2,0),VLOOKUP(D717,[1]Radicacion!$J$2:$L$30174,2,0))&lt;&gt;"","NO EXIGIBLES"),""),"")</f>
        <v>NO EXIGIBLES</v>
      </c>
    </row>
    <row r="718" spans="1:38" x14ac:dyDescent="0.25">
      <c r="A718" s="20">
        <v>710</v>
      </c>
      <c r="B718" s="21" t="s">
        <v>44</v>
      </c>
      <c r="C718" s="20" t="s">
        <v>45</v>
      </c>
      <c r="D718" s="20" t="s">
        <v>1659</v>
      </c>
      <c r="E718" s="22">
        <v>44271</v>
      </c>
      <c r="F718" s="22">
        <v>44298</v>
      </c>
      <c r="G718" s="23">
        <v>39400</v>
      </c>
      <c r="H718" s="24">
        <v>0</v>
      </c>
      <c r="I718" s="31"/>
      <c r="J718" s="24">
        <v>39400</v>
      </c>
      <c r="K718" s="24">
        <v>0</v>
      </c>
      <c r="L718" s="24">
        <v>0</v>
      </c>
      <c r="M718" s="24">
        <v>0</v>
      </c>
      <c r="N718" s="24">
        <v>39400</v>
      </c>
      <c r="O718" s="24">
        <v>0</v>
      </c>
      <c r="P718" s="26" t="s">
        <v>1660</v>
      </c>
      <c r="Q718" s="23">
        <v>39400</v>
      </c>
      <c r="R718" s="24">
        <v>0</v>
      </c>
      <c r="S718" s="24">
        <v>0</v>
      </c>
      <c r="T718" s="22" t="s">
        <v>48</v>
      </c>
      <c r="U718" s="24">
        <v>0</v>
      </c>
      <c r="V718" s="23">
        <v>0</v>
      </c>
      <c r="W718" s="22" t="s">
        <v>48</v>
      </c>
      <c r="X718" s="24">
        <v>0</v>
      </c>
      <c r="Y718" s="22" t="s">
        <v>48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0</v>
      </c>
      <c r="AH718" s="29"/>
      <c r="AI718" s="29"/>
      <c r="AJ718" s="30"/>
      <c r="AK718" s="2" t="str">
        <f t="shared" si="11"/>
        <v>OK</v>
      </c>
      <c r="AL718" t="str">
        <f>IF(D718&lt;&gt;"",IF(AK718&lt;&gt;"OK",IF(IFERROR(VLOOKUP(C718&amp;D718,[1]Radicacion!$J$2:$EI$30174,2,0),VLOOKUP(D718,[1]Radicacion!$J$2:$L$30174,2,0))&lt;&gt;"","NO EXIGIBLES"),""),"")</f>
        <v/>
      </c>
    </row>
    <row r="719" spans="1:38" x14ac:dyDescent="0.25">
      <c r="A719" s="20">
        <v>711</v>
      </c>
      <c r="B719" s="21" t="s">
        <v>44</v>
      </c>
      <c r="C719" s="20" t="s">
        <v>45</v>
      </c>
      <c r="D719" s="20" t="s">
        <v>1661</v>
      </c>
      <c r="E719" s="22">
        <v>44271</v>
      </c>
      <c r="F719" s="22">
        <v>44298</v>
      </c>
      <c r="G719" s="23">
        <v>79135</v>
      </c>
      <c r="H719" s="24">
        <v>0</v>
      </c>
      <c r="I719" s="31"/>
      <c r="J719" s="24">
        <v>79135</v>
      </c>
      <c r="K719" s="24">
        <v>0</v>
      </c>
      <c r="L719" s="24">
        <v>0</v>
      </c>
      <c r="M719" s="24">
        <v>0</v>
      </c>
      <c r="N719" s="24">
        <v>79135</v>
      </c>
      <c r="O719" s="24">
        <v>0</v>
      </c>
      <c r="P719" s="26" t="s">
        <v>1662</v>
      </c>
      <c r="Q719" s="23">
        <v>79135</v>
      </c>
      <c r="R719" s="24">
        <v>0</v>
      </c>
      <c r="S719" s="24">
        <v>0</v>
      </c>
      <c r="T719" s="22" t="s">
        <v>48</v>
      </c>
      <c r="U719" s="24">
        <v>0</v>
      </c>
      <c r="V719" s="23" t="s">
        <v>1663</v>
      </c>
      <c r="W719" s="22">
        <v>44320</v>
      </c>
      <c r="X719" s="24">
        <v>30200</v>
      </c>
      <c r="Y719" s="22" t="s">
        <v>56</v>
      </c>
      <c r="Z719" s="24">
        <v>0</v>
      </c>
      <c r="AA719" s="31"/>
      <c r="AB719" s="24">
        <v>30200</v>
      </c>
      <c r="AC719" s="24">
        <v>0</v>
      </c>
      <c r="AD719" s="31"/>
      <c r="AE719" s="23">
        <v>0</v>
      </c>
      <c r="AF719" s="23">
        <v>0</v>
      </c>
      <c r="AG719" s="23">
        <v>0</v>
      </c>
      <c r="AH719" s="29"/>
      <c r="AI719" s="29"/>
      <c r="AJ719" s="30"/>
      <c r="AK719" s="2" t="str">
        <f t="shared" si="11"/>
        <v>OK</v>
      </c>
      <c r="AL719" t="str">
        <f>IF(D719&lt;&gt;"",IF(AK719&lt;&gt;"OK",IF(IFERROR(VLOOKUP(C719&amp;D719,[1]Radicacion!$J$2:$EI$30174,2,0),VLOOKUP(D719,[1]Radicacion!$J$2:$L$30174,2,0))&lt;&gt;"","NO EXIGIBLES"),""),"")</f>
        <v/>
      </c>
    </row>
    <row r="720" spans="1:38" x14ac:dyDescent="0.25">
      <c r="A720" s="20">
        <v>712</v>
      </c>
      <c r="B720" s="21" t="s">
        <v>44</v>
      </c>
      <c r="C720" s="20" t="s">
        <v>45</v>
      </c>
      <c r="D720" s="20" t="s">
        <v>1664</v>
      </c>
      <c r="E720" s="22">
        <v>44273</v>
      </c>
      <c r="F720" s="22">
        <v>44298</v>
      </c>
      <c r="G720" s="23">
        <v>16412</v>
      </c>
      <c r="H720" s="24">
        <v>0</v>
      </c>
      <c r="I720" s="31"/>
      <c r="J720" s="24">
        <v>16412</v>
      </c>
      <c r="K720" s="24">
        <v>0</v>
      </c>
      <c r="L720" s="24">
        <v>0</v>
      </c>
      <c r="M720" s="24">
        <v>0</v>
      </c>
      <c r="N720" s="24">
        <v>16412</v>
      </c>
      <c r="O720" s="24">
        <v>0</v>
      </c>
      <c r="P720" s="26" t="s">
        <v>1665</v>
      </c>
      <c r="Q720" s="23">
        <v>16412</v>
      </c>
      <c r="R720" s="24">
        <v>0</v>
      </c>
      <c r="S720" s="24">
        <v>0</v>
      </c>
      <c r="T720" s="22" t="s">
        <v>48</v>
      </c>
      <c r="U720" s="24">
        <v>0</v>
      </c>
      <c r="V720" s="23">
        <v>0</v>
      </c>
      <c r="W720" s="22" t="s">
        <v>48</v>
      </c>
      <c r="X720" s="24">
        <v>0</v>
      </c>
      <c r="Y720" s="22" t="s">
        <v>48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0</v>
      </c>
      <c r="AH720" s="29"/>
      <c r="AI720" s="29"/>
      <c r="AJ720" s="30"/>
      <c r="AK720" s="2" t="str">
        <f t="shared" si="11"/>
        <v>OK</v>
      </c>
      <c r="AL720" t="str">
        <f>IF(D720&lt;&gt;"",IF(AK720&lt;&gt;"OK",IF(IFERROR(VLOOKUP(C720&amp;D720,[1]Radicacion!$J$2:$EI$30174,2,0),VLOOKUP(D720,[1]Radicacion!$J$2:$L$30174,2,0))&lt;&gt;"","NO EXIGIBLES"),""),"")</f>
        <v/>
      </c>
    </row>
    <row r="721" spans="1:38" x14ac:dyDescent="0.25">
      <c r="A721" s="20">
        <v>713</v>
      </c>
      <c r="B721" s="21" t="s">
        <v>44</v>
      </c>
      <c r="C721" s="20" t="s">
        <v>45</v>
      </c>
      <c r="D721" s="20" t="s">
        <v>1666</v>
      </c>
      <c r="E721" s="22">
        <v>44274</v>
      </c>
      <c r="F721" s="22">
        <v>44298</v>
      </c>
      <c r="G721" s="23">
        <v>128936</v>
      </c>
      <c r="H721" s="24">
        <v>0</v>
      </c>
      <c r="I721" s="31"/>
      <c r="J721" s="24">
        <v>88080</v>
      </c>
      <c r="K721" s="24">
        <v>0</v>
      </c>
      <c r="L721" s="24">
        <v>0</v>
      </c>
      <c r="M721" s="24">
        <v>0</v>
      </c>
      <c r="N721" s="24">
        <v>88080</v>
      </c>
      <c r="O721" s="24">
        <v>40856</v>
      </c>
      <c r="P721" s="26" t="s">
        <v>1667</v>
      </c>
      <c r="Q721" s="23">
        <v>128936</v>
      </c>
      <c r="R721" s="24">
        <v>0</v>
      </c>
      <c r="S721" s="24">
        <v>0</v>
      </c>
      <c r="T721" s="22" t="s">
        <v>48</v>
      </c>
      <c r="U721" s="24">
        <v>0</v>
      </c>
      <c r="V721" s="23" t="s">
        <v>1668</v>
      </c>
      <c r="W721" s="22">
        <v>44320</v>
      </c>
      <c r="X721" s="24">
        <v>40856</v>
      </c>
      <c r="Y721" s="22" t="s">
        <v>56</v>
      </c>
      <c r="Z721" s="24">
        <v>0</v>
      </c>
      <c r="AA721" s="31"/>
      <c r="AB721" s="24">
        <v>0</v>
      </c>
      <c r="AC721" s="24">
        <v>40856</v>
      </c>
      <c r="AD721" s="31"/>
      <c r="AE721" s="23">
        <v>0</v>
      </c>
      <c r="AF721" s="23">
        <v>0</v>
      </c>
      <c r="AG721" s="23">
        <v>0</v>
      </c>
      <c r="AH721" s="29"/>
      <c r="AI721" s="29"/>
      <c r="AJ721" s="30"/>
      <c r="AK721" s="2" t="str">
        <f t="shared" si="11"/>
        <v>Verificar Valores</v>
      </c>
      <c r="AL721" t="str">
        <f>IF(D721&lt;&gt;"",IF(AK721&lt;&gt;"OK",IF(IFERROR(VLOOKUP(C721&amp;D721,[1]Radicacion!$J$2:$EI$30174,2,0),VLOOKUP(D721,[1]Radicacion!$J$2:$L$30174,2,0))&lt;&gt;"","NO EXIGIBLES"),""),"")</f>
        <v>NO EXIGIBLES</v>
      </c>
    </row>
    <row r="722" spans="1:38" x14ac:dyDescent="0.25">
      <c r="A722" s="20">
        <v>714</v>
      </c>
      <c r="B722" s="21" t="s">
        <v>44</v>
      </c>
      <c r="C722" s="20" t="s">
        <v>45</v>
      </c>
      <c r="D722" s="20" t="s">
        <v>1669</v>
      </c>
      <c r="E722" s="22">
        <v>44274</v>
      </c>
      <c r="F722" s="22">
        <v>44298</v>
      </c>
      <c r="G722" s="23">
        <v>363704</v>
      </c>
      <c r="H722" s="24">
        <v>0</v>
      </c>
      <c r="I722" s="31"/>
      <c r="J722" s="24">
        <v>363704</v>
      </c>
      <c r="K722" s="24">
        <v>0</v>
      </c>
      <c r="L722" s="24">
        <v>0</v>
      </c>
      <c r="M722" s="24">
        <v>0</v>
      </c>
      <c r="N722" s="24">
        <v>363704</v>
      </c>
      <c r="O722" s="24">
        <v>0</v>
      </c>
      <c r="P722" s="26" t="s">
        <v>1670</v>
      </c>
      <c r="Q722" s="23">
        <v>363704</v>
      </c>
      <c r="R722" s="24">
        <v>0</v>
      </c>
      <c r="S722" s="24">
        <v>0</v>
      </c>
      <c r="T722" s="22" t="s">
        <v>48</v>
      </c>
      <c r="U722" s="24">
        <v>0</v>
      </c>
      <c r="V722" s="23" t="s">
        <v>1671</v>
      </c>
      <c r="W722" s="22">
        <v>44320</v>
      </c>
      <c r="X722" s="24">
        <v>34950</v>
      </c>
      <c r="Y722" s="22" t="s">
        <v>56</v>
      </c>
      <c r="Z722" s="24">
        <v>0</v>
      </c>
      <c r="AA722" s="31"/>
      <c r="AB722" s="24">
        <v>34950</v>
      </c>
      <c r="AC722" s="24">
        <v>0</v>
      </c>
      <c r="AD722" s="31"/>
      <c r="AE722" s="23">
        <v>0</v>
      </c>
      <c r="AF722" s="23">
        <v>0</v>
      </c>
      <c r="AG722" s="23">
        <v>0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IF(D722&lt;&gt;"",IF(AK722&lt;&gt;"OK",IF(IFERROR(VLOOKUP(C722&amp;D722,[1]Radicacion!$J$2:$EI$30174,2,0),VLOOKUP(D722,[1]Radicacion!$J$2:$L$30174,2,0))&lt;&gt;"","NO EXIGIBLES"),""),"")</f>
        <v/>
      </c>
    </row>
    <row r="723" spans="1:38" x14ac:dyDescent="0.25">
      <c r="A723" s="20">
        <v>715</v>
      </c>
      <c r="B723" s="21" t="s">
        <v>44</v>
      </c>
      <c r="C723" s="20" t="s">
        <v>45</v>
      </c>
      <c r="D723" s="20" t="s">
        <v>1672</v>
      </c>
      <c r="E723" s="22">
        <v>44274</v>
      </c>
      <c r="F723" s="22">
        <v>44298</v>
      </c>
      <c r="G723" s="23">
        <v>90207</v>
      </c>
      <c r="H723" s="24">
        <v>0</v>
      </c>
      <c r="I723" s="31"/>
      <c r="J723" s="24">
        <v>90207</v>
      </c>
      <c r="K723" s="24">
        <v>0</v>
      </c>
      <c r="L723" s="24">
        <v>0</v>
      </c>
      <c r="M723" s="24">
        <v>0</v>
      </c>
      <c r="N723" s="24">
        <v>90207</v>
      </c>
      <c r="O723" s="24">
        <v>0</v>
      </c>
      <c r="P723" s="26" t="s">
        <v>1673</v>
      </c>
      <c r="Q723" s="23">
        <v>90207</v>
      </c>
      <c r="R723" s="24">
        <v>0</v>
      </c>
      <c r="S723" s="24">
        <v>0</v>
      </c>
      <c r="T723" s="22" t="s">
        <v>48</v>
      </c>
      <c r="U723" s="24">
        <v>0</v>
      </c>
      <c r="V723" s="23">
        <v>0</v>
      </c>
      <c r="W723" s="22" t="s">
        <v>48</v>
      </c>
      <c r="X723" s="24">
        <v>0</v>
      </c>
      <c r="Y723" s="22" t="s">
        <v>48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0</v>
      </c>
      <c r="AH723" s="29"/>
      <c r="AI723" s="29"/>
      <c r="AJ723" s="30"/>
      <c r="AK723" s="2" t="str">
        <f t="shared" si="11"/>
        <v>OK</v>
      </c>
      <c r="AL723" t="str">
        <f>IF(D723&lt;&gt;"",IF(AK723&lt;&gt;"OK",IF(IFERROR(VLOOKUP(C723&amp;D723,[1]Radicacion!$J$2:$EI$30174,2,0),VLOOKUP(D723,[1]Radicacion!$J$2:$L$30174,2,0))&lt;&gt;"","NO EXIGIBLES"),""),"")</f>
        <v/>
      </c>
    </row>
    <row r="724" spans="1:38" x14ac:dyDescent="0.25">
      <c r="A724" s="20">
        <v>716</v>
      </c>
      <c r="B724" s="21" t="s">
        <v>44</v>
      </c>
      <c r="C724" s="20" t="s">
        <v>45</v>
      </c>
      <c r="D724" s="20" t="s">
        <v>1674</v>
      </c>
      <c r="E724" s="22">
        <v>44275</v>
      </c>
      <c r="F724" s="22">
        <v>44298</v>
      </c>
      <c r="G724" s="23">
        <v>14300</v>
      </c>
      <c r="H724" s="24">
        <v>0</v>
      </c>
      <c r="I724" s="31"/>
      <c r="J724" s="24">
        <v>14300</v>
      </c>
      <c r="K724" s="24">
        <v>0</v>
      </c>
      <c r="L724" s="24">
        <v>0</v>
      </c>
      <c r="M724" s="24">
        <v>0</v>
      </c>
      <c r="N724" s="24">
        <v>14300</v>
      </c>
      <c r="O724" s="24">
        <v>0</v>
      </c>
      <c r="P724" s="26" t="s">
        <v>1675</v>
      </c>
      <c r="Q724" s="23">
        <v>14300</v>
      </c>
      <c r="R724" s="24">
        <v>0</v>
      </c>
      <c r="S724" s="24">
        <v>0</v>
      </c>
      <c r="T724" s="22" t="s">
        <v>48</v>
      </c>
      <c r="U724" s="24">
        <v>0</v>
      </c>
      <c r="V724" s="23">
        <v>0</v>
      </c>
      <c r="W724" s="22" t="s">
        <v>48</v>
      </c>
      <c r="X724" s="24">
        <v>0</v>
      </c>
      <c r="Y724" s="22" t="s">
        <v>48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0</v>
      </c>
      <c r="AH724" s="29"/>
      <c r="AI724" s="29"/>
      <c r="AJ724" s="30"/>
      <c r="AK724" s="2" t="str">
        <f t="shared" si="11"/>
        <v>OK</v>
      </c>
      <c r="AL724" t="str">
        <f>IF(D724&lt;&gt;"",IF(AK724&lt;&gt;"OK",IF(IFERROR(VLOOKUP(C724&amp;D724,[1]Radicacion!$J$2:$EI$30174,2,0),VLOOKUP(D724,[1]Radicacion!$J$2:$L$30174,2,0))&lt;&gt;"","NO EXIGIBLES"),""),"")</f>
        <v/>
      </c>
    </row>
    <row r="725" spans="1:38" x14ac:dyDescent="0.25">
      <c r="A725" s="20">
        <v>717</v>
      </c>
      <c r="B725" s="21" t="s">
        <v>44</v>
      </c>
      <c r="C725" s="20" t="s">
        <v>45</v>
      </c>
      <c r="D725" s="20" t="s">
        <v>1676</v>
      </c>
      <c r="E725" s="22">
        <v>44275</v>
      </c>
      <c r="F725" s="22">
        <v>44298</v>
      </c>
      <c r="G725" s="23">
        <v>94230</v>
      </c>
      <c r="H725" s="24">
        <v>0</v>
      </c>
      <c r="I725" s="31"/>
      <c r="J725" s="24">
        <v>74174</v>
      </c>
      <c r="K725" s="24">
        <v>0</v>
      </c>
      <c r="L725" s="24">
        <v>0</v>
      </c>
      <c r="M725" s="24">
        <v>0</v>
      </c>
      <c r="N725" s="24">
        <v>74174</v>
      </c>
      <c r="O725" s="24">
        <v>20056</v>
      </c>
      <c r="P725" s="26" t="s">
        <v>1677</v>
      </c>
      <c r="Q725" s="23">
        <v>94230</v>
      </c>
      <c r="R725" s="24">
        <v>0</v>
      </c>
      <c r="S725" s="24">
        <v>0</v>
      </c>
      <c r="T725" s="22" t="s">
        <v>48</v>
      </c>
      <c r="U725" s="24">
        <v>0</v>
      </c>
      <c r="V725" s="23" t="s">
        <v>1678</v>
      </c>
      <c r="W725" s="22">
        <v>44320</v>
      </c>
      <c r="X725" s="24">
        <v>20056</v>
      </c>
      <c r="Y725" s="22" t="s">
        <v>56</v>
      </c>
      <c r="Z725" s="24">
        <v>0</v>
      </c>
      <c r="AA725" s="31"/>
      <c r="AB725" s="24">
        <v>0</v>
      </c>
      <c r="AC725" s="24">
        <v>20056</v>
      </c>
      <c r="AD725" s="31"/>
      <c r="AE725" s="23">
        <v>0</v>
      </c>
      <c r="AF725" s="23">
        <v>0</v>
      </c>
      <c r="AG725" s="23">
        <v>0</v>
      </c>
      <c r="AH725" s="29"/>
      <c r="AI725" s="29"/>
      <c r="AJ725" s="30"/>
      <c r="AK725" s="2" t="str">
        <f t="shared" si="11"/>
        <v>Verificar Valores</v>
      </c>
      <c r="AL725" t="str">
        <f>IF(D725&lt;&gt;"",IF(AK725&lt;&gt;"OK",IF(IFERROR(VLOOKUP(C725&amp;D725,[1]Radicacion!$J$2:$EI$30174,2,0),VLOOKUP(D725,[1]Radicacion!$J$2:$L$30174,2,0))&lt;&gt;"","NO EXIGIBLES"),""),"")</f>
        <v>NO EXIGIBLES</v>
      </c>
    </row>
    <row r="726" spans="1:38" x14ac:dyDescent="0.25">
      <c r="A726" s="20">
        <v>718</v>
      </c>
      <c r="B726" s="21" t="s">
        <v>44</v>
      </c>
      <c r="C726" s="20" t="s">
        <v>45</v>
      </c>
      <c r="D726" s="20" t="s">
        <v>1679</v>
      </c>
      <c r="E726" s="22">
        <v>44275</v>
      </c>
      <c r="F726" s="22">
        <v>44298</v>
      </c>
      <c r="G726" s="23">
        <v>101484</v>
      </c>
      <c r="H726" s="24">
        <v>0</v>
      </c>
      <c r="I726" s="31"/>
      <c r="J726" s="24">
        <v>101484</v>
      </c>
      <c r="K726" s="24">
        <v>0</v>
      </c>
      <c r="L726" s="24">
        <v>0</v>
      </c>
      <c r="M726" s="24">
        <v>0</v>
      </c>
      <c r="N726" s="24">
        <v>101484</v>
      </c>
      <c r="O726" s="24">
        <v>0</v>
      </c>
      <c r="P726" s="26" t="s">
        <v>1680</v>
      </c>
      <c r="Q726" s="23">
        <v>101484</v>
      </c>
      <c r="R726" s="24">
        <v>0</v>
      </c>
      <c r="S726" s="24">
        <v>0</v>
      </c>
      <c r="T726" s="22" t="s">
        <v>48</v>
      </c>
      <c r="U726" s="24">
        <v>0</v>
      </c>
      <c r="V726" s="23">
        <v>0</v>
      </c>
      <c r="W726" s="22" t="s">
        <v>48</v>
      </c>
      <c r="X726" s="24">
        <v>0</v>
      </c>
      <c r="Y726" s="22" t="s">
        <v>48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0</v>
      </c>
      <c r="AH726" s="29"/>
      <c r="AI726" s="29"/>
      <c r="AJ726" s="30"/>
      <c r="AK726" s="2" t="str">
        <f t="shared" si="11"/>
        <v>OK</v>
      </c>
      <c r="AL726" t="str">
        <f>IF(D726&lt;&gt;"",IF(AK726&lt;&gt;"OK",IF(IFERROR(VLOOKUP(C726&amp;D726,[1]Radicacion!$J$2:$EI$30174,2,0),VLOOKUP(D726,[1]Radicacion!$J$2:$L$30174,2,0))&lt;&gt;"","NO EXIGIBLES"),""),"")</f>
        <v/>
      </c>
    </row>
    <row r="727" spans="1:38" x14ac:dyDescent="0.25">
      <c r="A727" s="20">
        <v>719</v>
      </c>
      <c r="B727" s="21" t="s">
        <v>44</v>
      </c>
      <c r="C727" s="20" t="s">
        <v>45</v>
      </c>
      <c r="D727" s="20" t="s">
        <v>1681</v>
      </c>
      <c r="E727" s="22">
        <v>44277</v>
      </c>
      <c r="F727" s="22">
        <v>44298</v>
      </c>
      <c r="G727" s="23">
        <v>17920</v>
      </c>
      <c r="H727" s="24">
        <v>0</v>
      </c>
      <c r="I727" s="31"/>
      <c r="J727" s="24">
        <v>17920</v>
      </c>
      <c r="K727" s="24">
        <v>0</v>
      </c>
      <c r="L727" s="24">
        <v>0</v>
      </c>
      <c r="M727" s="24">
        <v>0</v>
      </c>
      <c r="N727" s="24">
        <v>17920</v>
      </c>
      <c r="O727" s="24">
        <v>0</v>
      </c>
      <c r="P727" s="26" t="s">
        <v>1682</v>
      </c>
      <c r="Q727" s="23">
        <v>17920</v>
      </c>
      <c r="R727" s="24">
        <v>0</v>
      </c>
      <c r="S727" s="24">
        <v>0</v>
      </c>
      <c r="T727" s="22" t="s">
        <v>48</v>
      </c>
      <c r="U727" s="24">
        <v>0</v>
      </c>
      <c r="V727" s="23">
        <v>0</v>
      </c>
      <c r="W727" s="22" t="s">
        <v>48</v>
      </c>
      <c r="X727" s="24">
        <v>0</v>
      </c>
      <c r="Y727" s="22" t="s">
        <v>48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0</v>
      </c>
      <c r="AH727" s="29"/>
      <c r="AI727" s="29"/>
      <c r="AJ727" s="30"/>
      <c r="AK727" s="2" t="str">
        <f t="shared" si="11"/>
        <v>OK</v>
      </c>
      <c r="AL727" t="str">
        <f>IF(D727&lt;&gt;"",IF(AK727&lt;&gt;"OK",IF(IFERROR(VLOOKUP(C727&amp;D727,[1]Radicacion!$J$2:$EI$30174,2,0),VLOOKUP(D727,[1]Radicacion!$J$2:$L$30174,2,0))&lt;&gt;"","NO EXIGIBLES"),""),"")</f>
        <v/>
      </c>
    </row>
    <row r="728" spans="1:38" x14ac:dyDescent="0.25">
      <c r="A728" s="20">
        <v>720</v>
      </c>
      <c r="B728" s="21" t="s">
        <v>44</v>
      </c>
      <c r="C728" s="20" t="s">
        <v>45</v>
      </c>
      <c r="D728" s="20" t="s">
        <v>1683</v>
      </c>
      <c r="E728" s="22">
        <v>44278</v>
      </c>
      <c r="F728" s="22">
        <v>44298</v>
      </c>
      <c r="G728" s="23">
        <v>22100</v>
      </c>
      <c r="H728" s="24">
        <v>0</v>
      </c>
      <c r="I728" s="31"/>
      <c r="J728" s="24">
        <v>22100</v>
      </c>
      <c r="K728" s="24">
        <v>0</v>
      </c>
      <c r="L728" s="24">
        <v>0</v>
      </c>
      <c r="M728" s="24">
        <v>0</v>
      </c>
      <c r="N728" s="24">
        <v>22100</v>
      </c>
      <c r="O728" s="24">
        <v>0</v>
      </c>
      <c r="P728" s="26" t="s">
        <v>1684</v>
      </c>
      <c r="Q728" s="23">
        <v>22100</v>
      </c>
      <c r="R728" s="24">
        <v>0</v>
      </c>
      <c r="S728" s="24">
        <v>0</v>
      </c>
      <c r="T728" s="22" t="s">
        <v>48</v>
      </c>
      <c r="U728" s="24">
        <v>0</v>
      </c>
      <c r="V728" s="23">
        <v>0</v>
      </c>
      <c r="W728" s="22" t="s">
        <v>48</v>
      </c>
      <c r="X728" s="24">
        <v>0</v>
      </c>
      <c r="Y728" s="22" t="s">
        <v>48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0</v>
      </c>
      <c r="AH728" s="29"/>
      <c r="AI728" s="29"/>
      <c r="AJ728" s="30"/>
      <c r="AK728" s="2" t="str">
        <f t="shared" si="11"/>
        <v>OK</v>
      </c>
      <c r="AL728" t="str">
        <f>IF(D728&lt;&gt;"",IF(AK728&lt;&gt;"OK",IF(IFERROR(VLOOKUP(C728&amp;D728,[1]Radicacion!$J$2:$EI$30174,2,0),VLOOKUP(D728,[1]Radicacion!$J$2:$L$30174,2,0))&lt;&gt;"","NO EXIGIBLES"),""),"")</f>
        <v/>
      </c>
    </row>
    <row r="729" spans="1:38" x14ac:dyDescent="0.25">
      <c r="A729" s="20">
        <v>721</v>
      </c>
      <c r="B729" s="21" t="s">
        <v>44</v>
      </c>
      <c r="C729" s="20" t="s">
        <v>45</v>
      </c>
      <c r="D729" s="20" t="s">
        <v>1685</v>
      </c>
      <c r="E729" s="22">
        <v>44278</v>
      </c>
      <c r="F729" s="22">
        <v>44298</v>
      </c>
      <c r="G729" s="23">
        <v>37400</v>
      </c>
      <c r="H729" s="24">
        <v>0</v>
      </c>
      <c r="I729" s="31"/>
      <c r="J729" s="24">
        <v>37400</v>
      </c>
      <c r="K729" s="24">
        <v>0</v>
      </c>
      <c r="L729" s="24">
        <v>0</v>
      </c>
      <c r="M729" s="24">
        <v>0</v>
      </c>
      <c r="N729" s="24">
        <v>37400</v>
      </c>
      <c r="O729" s="24">
        <v>0</v>
      </c>
      <c r="P729" s="26" t="s">
        <v>1686</v>
      </c>
      <c r="Q729" s="23">
        <v>37400</v>
      </c>
      <c r="R729" s="24">
        <v>0</v>
      </c>
      <c r="S729" s="24">
        <v>0</v>
      </c>
      <c r="T729" s="22" t="s">
        <v>48</v>
      </c>
      <c r="U729" s="24">
        <v>0</v>
      </c>
      <c r="V729" s="23">
        <v>0</v>
      </c>
      <c r="W729" s="22" t="s">
        <v>48</v>
      </c>
      <c r="X729" s="24">
        <v>0</v>
      </c>
      <c r="Y729" s="22" t="s">
        <v>48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0</v>
      </c>
      <c r="AH729" s="29"/>
      <c r="AI729" s="29"/>
      <c r="AJ729" s="30"/>
      <c r="AK729" s="2" t="str">
        <f t="shared" si="11"/>
        <v>OK</v>
      </c>
      <c r="AL729" t="str">
        <f>IF(D729&lt;&gt;"",IF(AK729&lt;&gt;"OK",IF(IFERROR(VLOOKUP(C729&amp;D729,[1]Radicacion!$J$2:$EI$30174,2,0),VLOOKUP(D729,[1]Radicacion!$J$2:$L$30174,2,0))&lt;&gt;"","NO EXIGIBLES"),""),"")</f>
        <v/>
      </c>
    </row>
    <row r="730" spans="1:38" x14ac:dyDescent="0.25">
      <c r="A730" s="20">
        <v>722</v>
      </c>
      <c r="B730" s="21" t="s">
        <v>44</v>
      </c>
      <c r="C730" s="20" t="s">
        <v>45</v>
      </c>
      <c r="D730" s="20" t="s">
        <v>1687</v>
      </c>
      <c r="E730" s="22">
        <v>44279</v>
      </c>
      <c r="F730" s="22">
        <v>44298</v>
      </c>
      <c r="G730" s="23">
        <v>19766</v>
      </c>
      <c r="H730" s="24">
        <v>0</v>
      </c>
      <c r="I730" s="31"/>
      <c r="J730" s="24">
        <v>19766</v>
      </c>
      <c r="K730" s="24">
        <v>0</v>
      </c>
      <c r="L730" s="24">
        <v>0</v>
      </c>
      <c r="M730" s="24">
        <v>0</v>
      </c>
      <c r="N730" s="24">
        <v>19766</v>
      </c>
      <c r="O730" s="24">
        <v>0</v>
      </c>
      <c r="P730" s="26" t="s">
        <v>1688</v>
      </c>
      <c r="Q730" s="23">
        <v>19766</v>
      </c>
      <c r="R730" s="24">
        <v>0</v>
      </c>
      <c r="S730" s="24">
        <v>0</v>
      </c>
      <c r="T730" s="22" t="s">
        <v>48</v>
      </c>
      <c r="U730" s="24">
        <v>0</v>
      </c>
      <c r="V730" s="23">
        <v>0</v>
      </c>
      <c r="W730" s="22" t="s">
        <v>48</v>
      </c>
      <c r="X730" s="24">
        <v>0</v>
      </c>
      <c r="Y730" s="22" t="s">
        <v>48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0</v>
      </c>
      <c r="AH730" s="29"/>
      <c r="AI730" s="29"/>
      <c r="AJ730" s="30"/>
      <c r="AK730" s="2" t="str">
        <f t="shared" si="11"/>
        <v>OK</v>
      </c>
      <c r="AL730" t="str">
        <f>IF(D730&lt;&gt;"",IF(AK730&lt;&gt;"OK",IF(IFERROR(VLOOKUP(C730&amp;D730,[1]Radicacion!$J$2:$EI$30174,2,0),VLOOKUP(D730,[1]Radicacion!$J$2:$L$30174,2,0))&lt;&gt;"","NO EXIGIBLES"),""),"")</f>
        <v/>
      </c>
    </row>
    <row r="731" spans="1:38" x14ac:dyDescent="0.25">
      <c r="A731" s="20">
        <v>723</v>
      </c>
      <c r="B731" s="21" t="s">
        <v>44</v>
      </c>
      <c r="C731" s="20" t="s">
        <v>45</v>
      </c>
      <c r="D731" s="20" t="s">
        <v>1689</v>
      </c>
      <c r="E731" s="22">
        <v>44298</v>
      </c>
      <c r="F731" s="22">
        <v>44298</v>
      </c>
      <c r="G731" s="23">
        <v>37800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37800</v>
      </c>
      <c r="P731" s="26" t="s">
        <v>48</v>
      </c>
      <c r="Q731" s="23">
        <v>0</v>
      </c>
      <c r="R731" s="24">
        <v>0</v>
      </c>
      <c r="S731" s="24">
        <v>0</v>
      </c>
      <c r="T731" s="22" t="s">
        <v>48</v>
      </c>
      <c r="U731" s="24">
        <v>0</v>
      </c>
      <c r="V731" s="23">
        <v>0</v>
      </c>
      <c r="W731" s="22" t="s">
        <v>48</v>
      </c>
      <c r="X731" s="24">
        <v>0</v>
      </c>
      <c r="Y731" s="22" t="s">
        <v>48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0</v>
      </c>
      <c r="AH731" s="29"/>
      <c r="AI731" s="29"/>
      <c r="AJ731" s="30"/>
      <c r="AK731" s="2" t="str">
        <f t="shared" si="11"/>
        <v>Verificar Valores</v>
      </c>
      <c r="AL731" t="str">
        <f>IF(D731&lt;&gt;"",IF(AK731&lt;&gt;"OK",IF(IFERROR(VLOOKUP(C731&amp;D731,[1]Radicacion!$J$2:$EI$30174,2,0),VLOOKUP(D731,[1]Radicacion!$J$2:$L$30174,2,0))&lt;&gt;"","NO EXIGIBLES"),""),"")</f>
        <v>NO EXIGIBLES</v>
      </c>
    </row>
    <row r="732" spans="1:38" x14ac:dyDescent="0.25">
      <c r="A732" s="20">
        <v>724</v>
      </c>
      <c r="B732" s="21" t="s">
        <v>44</v>
      </c>
      <c r="C732" s="20" t="s">
        <v>45</v>
      </c>
      <c r="D732" s="20" t="s">
        <v>1690</v>
      </c>
      <c r="E732" s="22">
        <v>44279</v>
      </c>
      <c r="F732" s="22">
        <v>44298</v>
      </c>
      <c r="G732" s="23">
        <v>100287</v>
      </c>
      <c r="H732" s="24">
        <v>0</v>
      </c>
      <c r="I732" s="31"/>
      <c r="J732" s="24">
        <v>100287</v>
      </c>
      <c r="K732" s="24">
        <v>0</v>
      </c>
      <c r="L732" s="24">
        <v>0</v>
      </c>
      <c r="M732" s="24">
        <v>0</v>
      </c>
      <c r="N732" s="24">
        <v>100287</v>
      </c>
      <c r="O732" s="24">
        <v>0</v>
      </c>
      <c r="P732" s="26" t="s">
        <v>1691</v>
      </c>
      <c r="Q732" s="23">
        <v>100287</v>
      </c>
      <c r="R732" s="24">
        <v>0</v>
      </c>
      <c r="S732" s="24">
        <v>0</v>
      </c>
      <c r="T732" s="22" t="s">
        <v>48</v>
      </c>
      <c r="U732" s="24">
        <v>0</v>
      </c>
      <c r="V732" s="23">
        <v>0</v>
      </c>
      <c r="W732" s="22" t="s">
        <v>48</v>
      </c>
      <c r="X732" s="24">
        <v>0</v>
      </c>
      <c r="Y732" s="22" t="s">
        <v>48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0</v>
      </c>
      <c r="AH732" s="29"/>
      <c r="AI732" s="29"/>
      <c r="AJ732" s="30"/>
      <c r="AK732" s="2" t="str">
        <f t="shared" si="11"/>
        <v>OK</v>
      </c>
      <c r="AL732" t="str">
        <f>IF(D732&lt;&gt;"",IF(AK732&lt;&gt;"OK",IF(IFERROR(VLOOKUP(C732&amp;D732,[1]Radicacion!$J$2:$EI$30174,2,0),VLOOKUP(D732,[1]Radicacion!$J$2:$L$30174,2,0))&lt;&gt;"","NO EXIGIBLES"),""),"")</f>
        <v/>
      </c>
    </row>
    <row r="733" spans="1:38" x14ac:dyDescent="0.25">
      <c r="A733" s="20">
        <v>725</v>
      </c>
      <c r="B733" s="21" t="s">
        <v>44</v>
      </c>
      <c r="C733" s="20" t="s">
        <v>45</v>
      </c>
      <c r="D733" s="20" t="s">
        <v>1692</v>
      </c>
      <c r="E733" s="22">
        <v>44279</v>
      </c>
      <c r="F733" s="22">
        <v>44298</v>
      </c>
      <c r="G733" s="23">
        <v>239500</v>
      </c>
      <c r="H733" s="24">
        <v>0</v>
      </c>
      <c r="I733" s="31"/>
      <c r="J733" s="24">
        <v>239500</v>
      </c>
      <c r="K733" s="24">
        <v>0</v>
      </c>
      <c r="L733" s="24">
        <v>0</v>
      </c>
      <c r="M733" s="24">
        <v>0</v>
      </c>
      <c r="N733" s="24">
        <v>239500</v>
      </c>
      <c r="O733" s="24">
        <v>0</v>
      </c>
      <c r="P733" s="26" t="s">
        <v>1693</v>
      </c>
      <c r="Q733" s="23">
        <v>239500</v>
      </c>
      <c r="R733" s="24">
        <v>0</v>
      </c>
      <c r="S733" s="24">
        <v>0</v>
      </c>
      <c r="T733" s="22" t="s">
        <v>48</v>
      </c>
      <c r="U733" s="24">
        <v>0</v>
      </c>
      <c r="V733" s="23">
        <v>0</v>
      </c>
      <c r="W733" s="22" t="s">
        <v>48</v>
      </c>
      <c r="X733" s="24">
        <v>0</v>
      </c>
      <c r="Y733" s="22" t="s">
        <v>48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0</v>
      </c>
      <c r="AH733" s="29"/>
      <c r="AI733" s="29"/>
      <c r="AJ733" s="30"/>
      <c r="AK733" s="2" t="str">
        <f t="shared" si="11"/>
        <v>OK</v>
      </c>
      <c r="AL733" t="str">
        <f>IF(D733&lt;&gt;"",IF(AK733&lt;&gt;"OK",IF(IFERROR(VLOOKUP(C733&amp;D733,[1]Radicacion!$J$2:$EI$30174,2,0),VLOOKUP(D733,[1]Radicacion!$J$2:$L$30174,2,0))&lt;&gt;"","NO EXIGIBLES"),""),"")</f>
        <v/>
      </c>
    </row>
    <row r="734" spans="1:38" x14ac:dyDescent="0.25">
      <c r="A734" s="20">
        <v>726</v>
      </c>
      <c r="B734" s="21" t="s">
        <v>44</v>
      </c>
      <c r="C734" s="20" t="s">
        <v>45</v>
      </c>
      <c r="D734" s="20" t="s">
        <v>1694</v>
      </c>
      <c r="E734" s="22">
        <v>44280</v>
      </c>
      <c r="F734" s="22">
        <v>44298</v>
      </c>
      <c r="G734" s="23">
        <v>39830</v>
      </c>
      <c r="H734" s="24">
        <v>0</v>
      </c>
      <c r="I734" s="31"/>
      <c r="J734" s="24">
        <v>39830</v>
      </c>
      <c r="K734" s="24">
        <v>0</v>
      </c>
      <c r="L734" s="24">
        <v>0</v>
      </c>
      <c r="M734" s="24">
        <v>0</v>
      </c>
      <c r="N734" s="24">
        <v>39830</v>
      </c>
      <c r="O734" s="24">
        <v>0</v>
      </c>
      <c r="P734" s="26" t="s">
        <v>1695</v>
      </c>
      <c r="Q734" s="23">
        <v>39830</v>
      </c>
      <c r="R734" s="24">
        <v>0</v>
      </c>
      <c r="S734" s="24">
        <v>0</v>
      </c>
      <c r="T734" s="22" t="s">
        <v>48</v>
      </c>
      <c r="U734" s="24">
        <v>0</v>
      </c>
      <c r="V734" s="23">
        <v>0</v>
      </c>
      <c r="W734" s="22" t="s">
        <v>48</v>
      </c>
      <c r="X734" s="24">
        <v>0</v>
      </c>
      <c r="Y734" s="22" t="s">
        <v>48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0</v>
      </c>
      <c r="AH734" s="29"/>
      <c r="AI734" s="29"/>
      <c r="AJ734" s="30"/>
      <c r="AK734" s="2" t="str">
        <f t="shared" si="11"/>
        <v>OK</v>
      </c>
      <c r="AL734" t="str">
        <f>IF(D734&lt;&gt;"",IF(AK734&lt;&gt;"OK",IF(IFERROR(VLOOKUP(C734&amp;D734,[1]Radicacion!$J$2:$EI$30174,2,0),VLOOKUP(D734,[1]Radicacion!$J$2:$L$30174,2,0))&lt;&gt;"","NO EXIGIBLES"),""),"")</f>
        <v/>
      </c>
    </row>
    <row r="735" spans="1:38" x14ac:dyDescent="0.25">
      <c r="A735" s="20">
        <v>727</v>
      </c>
      <c r="B735" s="21" t="s">
        <v>44</v>
      </c>
      <c r="C735" s="20" t="s">
        <v>45</v>
      </c>
      <c r="D735" s="20" t="s">
        <v>1696</v>
      </c>
      <c r="E735" s="22">
        <v>44281</v>
      </c>
      <c r="F735" s="22">
        <v>44298</v>
      </c>
      <c r="G735" s="23">
        <v>86473</v>
      </c>
      <c r="H735" s="24">
        <v>0</v>
      </c>
      <c r="I735" s="31"/>
      <c r="J735" s="24">
        <v>86473</v>
      </c>
      <c r="K735" s="24">
        <v>0</v>
      </c>
      <c r="L735" s="24">
        <v>0</v>
      </c>
      <c r="M735" s="24">
        <v>0</v>
      </c>
      <c r="N735" s="24">
        <v>86473</v>
      </c>
      <c r="O735" s="24">
        <v>0</v>
      </c>
      <c r="P735" s="26" t="s">
        <v>1697</v>
      </c>
      <c r="Q735" s="23">
        <v>86473</v>
      </c>
      <c r="R735" s="24">
        <v>0</v>
      </c>
      <c r="S735" s="24">
        <v>0</v>
      </c>
      <c r="T735" s="22" t="s">
        <v>48</v>
      </c>
      <c r="U735" s="24">
        <v>0</v>
      </c>
      <c r="V735" s="23">
        <v>0</v>
      </c>
      <c r="W735" s="22" t="s">
        <v>48</v>
      </c>
      <c r="X735" s="24">
        <v>0</v>
      </c>
      <c r="Y735" s="22" t="s">
        <v>48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0</v>
      </c>
      <c r="AH735" s="29"/>
      <c r="AI735" s="29"/>
      <c r="AJ735" s="30"/>
      <c r="AK735" s="2" t="str">
        <f t="shared" si="11"/>
        <v>OK</v>
      </c>
      <c r="AL735" t="str">
        <f>IF(D735&lt;&gt;"",IF(AK735&lt;&gt;"OK",IF(IFERROR(VLOOKUP(C735&amp;D735,[1]Radicacion!$J$2:$EI$30174,2,0),VLOOKUP(D735,[1]Radicacion!$J$2:$L$30174,2,0))&lt;&gt;"","NO EXIGIBLES"),""),"")</f>
        <v/>
      </c>
    </row>
    <row r="736" spans="1:38" x14ac:dyDescent="0.25">
      <c r="A736" s="20">
        <v>728</v>
      </c>
      <c r="B736" s="21" t="s">
        <v>44</v>
      </c>
      <c r="C736" s="20" t="s">
        <v>45</v>
      </c>
      <c r="D736" s="20" t="s">
        <v>1698</v>
      </c>
      <c r="E736" s="22">
        <v>44282</v>
      </c>
      <c r="F736" s="22">
        <v>44298</v>
      </c>
      <c r="G736" s="23">
        <v>319830</v>
      </c>
      <c r="H736" s="24">
        <v>0</v>
      </c>
      <c r="I736" s="31"/>
      <c r="J736" s="24">
        <v>319830</v>
      </c>
      <c r="K736" s="24">
        <v>0</v>
      </c>
      <c r="L736" s="24">
        <v>0</v>
      </c>
      <c r="M736" s="24">
        <v>0</v>
      </c>
      <c r="N736" s="24">
        <v>319830</v>
      </c>
      <c r="O736" s="24">
        <v>0</v>
      </c>
      <c r="P736" s="26" t="s">
        <v>1699</v>
      </c>
      <c r="Q736" s="23">
        <v>319830</v>
      </c>
      <c r="R736" s="24">
        <v>0</v>
      </c>
      <c r="S736" s="24">
        <v>0</v>
      </c>
      <c r="T736" s="22" t="s">
        <v>48</v>
      </c>
      <c r="U736" s="24">
        <v>0</v>
      </c>
      <c r="V736" s="23">
        <v>0</v>
      </c>
      <c r="W736" s="22" t="s">
        <v>48</v>
      </c>
      <c r="X736" s="24">
        <v>0</v>
      </c>
      <c r="Y736" s="22" t="s">
        <v>48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0</v>
      </c>
      <c r="AH736" s="29"/>
      <c r="AI736" s="29"/>
      <c r="AJ736" s="30"/>
      <c r="AK736" s="2" t="str">
        <f t="shared" si="11"/>
        <v>OK</v>
      </c>
      <c r="AL736" t="str">
        <f>IF(D736&lt;&gt;"",IF(AK736&lt;&gt;"OK",IF(IFERROR(VLOOKUP(C736&amp;D736,[1]Radicacion!$J$2:$EI$30174,2,0),VLOOKUP(D736,[1]Radicacion!$J$2:$L$30174,2,0))&lt;&gt;"","NO EXIGIBLES"),""),"")</f>
        <v/>
      </c>
    </row>
    <row r="737" spans="1:38" x14ac:dyDescent="0.25">
      <c r="A737" s="20">
        <v>729</v>
      </c>
      <c r="B737" s="21" t="s">
        <v>44</v>
      </c>
      <c r="C737" s="20" t="s">
        <v>45</v>
      </c>
      <c r="D737" s="20" t="s">
        <v>1700</v>
      </c>
      <c r="E737" s="22">
        <v>44282</v>
      </c>
      <c r="F737" s="22">
        <v>44298</v>
      </c>
      <c r="G737" s="23">
        <v>14300</v>
      </c>
      <c r="H737" s="24">
        <v>0</v>
      </c>
      <c r="I737" s="31"/>
      <c r="J737" s="24">
        <v>14300</v>
      </c>
      <c r="K737" s="24">
        <v>0</v>
      </c>
      <c r="L737" s="24">
        <v>0</v>
      </c>
      <c r="M737" s="24">
        <v>0</v>
      </c>
      <c r="N737" s="24">
        <v>14300</v>
      </c>
      <c r="O737" s="24">
        <v>0</v>
      </c>
      <c r="P737" s="26" t="s">
        <v>1701</v>
      </c>
      <c r="Q737" s="23">
        <v>14300</v>
      </c>
      <c r="R737" s="24">
        <v>0</v>
      </c>
      <c r="S737" s="24">
        <v>0</v>
      </c>
      <c r="T737" s="22" t="s">
        <v>48</v>
      </c>
      <c r="U737" s="24">
        <v>0</v>
      </c>
      <c r="V737" s="23">
        <v>0</v>
      </c>
      <c r="W737" s="22" t="s">
        <v>48</v>
      </c>
      <c r="X737" s="24">
        <v>0</v>
      </c>
      <c r="Y737" s="22" t="s">
        <v>48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0</v>
      </c>
      <c r="AH737" s="29"/>
      <c r="AI737" s="29"/>
      <c r="AJ737" s="30"/>
      <c r="AK737" s="2" t="str">
        <f t="shared" si="11"/>
        <v>OK</v>
      </c>
      <c r="AL737" t="str">
        <f>IF(D737&lt;&gt;"",IF(AK737&lt;&gt;"OK",IF(IFERROR(VLOOKUP(C737&amp;D737,[1]Radicacion!$J$2:$EI$30174,2,0),VLOOKUP(D737,[1]Radicacion!$J$2:$L$30174,2,0))&lt;&gt;"","NO EXIGIBLES"),""),"")</f>
        <v/>
      </c>
    </row>
    <row r="738" spans="1:38" x14ac:dyDescent="0.25">
      <c r="A738" s="20">
        <v>730</v>
      </c>
      <c r="B738" s="21" t="s">
        <v>44</v>
      </c>
      <c r="C738" s="20" t="s">
        <v>45</v>
      </c>
      <c r="D738" s="20" t="s">
        <v>1702</v>
      </c>
      <c r="E738" s="22">
        <v>44283</v>
      </c>
      <c r="F738" s="22">
        <v>44298</v>
      </c>
      <c r="G738" s="23">
        <v>262363</v>
      </c>
      <c r="H738" s="24">
        <v>0</v>
      </c>
      <c r="I738" s="31"/>
      <c r="J738" s="24">
        <v>262363</v>
      </c>
      <c r="K738" s="24">
        <v>0</v>
      </c>
      <c r="L738" s="24">
        <v>0</v>
      </c>
      <c r="M738" s="24">
        <v>0</v>
      </c>
      <c r="N738" s="24">
        <v>262363</v>
      </c>
      <c r="O738" s="24">
        <v>0</v>
      </c>
      <c r="P738" s="26" t="s">
        <v>1703</v>
      </c>
      <c r="Q738" s="23">
        <v>262363</v>
      </c>
      <c r="R738" s="24">
        <v>0</v>
      </c>
      <c r="S738" s="24">
        <v>0</v>
      </c>
      <c r="T738" s="22" t="s">
        <v>48</v>
      </c>
      <c r="U738" s="24">
        <v>0</v>
      </c>
      <c r="V738" s="23" t="s">
        <v>1704</v>
      </c>
      <c r="W738" s="22">
        <v>44320</v>
      </c>
      <c r="X738" s="24">
        <v>125000</v>
      </c>
      <c r="Y738" s="22" t="s">
        <v>56</v>
      </c>
      <c r="Z738" s="24">
        <v>0</v>
      </c>
      <c r="AA738" s="31"/>
      <c r="AB738" s="24">
        <v>125000</v>
      </c>
      <c r="AC738" s="24">
        <v>0</v>
      </c>
      <c r="AD738" s="31"/>
      <c r="AE738" s="23">
        <v>0</v>
      </c>
      <c r="AF738" s="23">
        <v>0</v>
      </c>
      <c r="AG738" s="23">
        <v>0</v>
      </c>
      <c r="AH738" s="29"/>
      <c r="AI738" s="29"/>
      <c r="AJ738" s="30"/>
      <c r="AK738" s="2" t="str">
        <f t="shared" si="11"/>
        <v>OK</v>
      </c>
      <c r="AL738" t="str">
        <f>IF(D738&lt;&gt;"",IF(AK738&lt;&gt;"OK",IF(IFERROR(VLOOKUP(C738&amp;D738,[1]Radicacion!$J$2:$EI$30174,2,0),VLOOKUP(D738,[1]Radicacion!$J$2:$L$30174,2,0))&lt;&gt;"","NO EXIGIBLES"),""),"")</f>
        <v/>
      </c>
    </row>
    <row r="739" spans="1:38" x14ac:dyDescent="0.25">
      <c r="A739" s="20">
        <v>731</v>
      </c>
      <c r="B739" s="21" t="s">
        <v>44</v>
      </c>
      <c r="C739" s="20" t="s">
        <v>45</v>
      </c>
      <c r="D739" s="20" t="s">
        <v>1705</v>
      </c>
      <c r="E739" s="22">
        <v>44283</v>
      </c>
      <c r="F739" s="22">
        <v>44298</v>
      </c>
      <c r="G739" s="23">
        <v>22525</v>
      </c>
      <c r="H739" s="24">
        <v>0</v>
      </c>
      <c r="I739" s="31"/>
      <c r="J739" s="24">
        <v>22525</v>
      </c>
      <c r="K739" s="24">
        <v>0</v>
      </c>
      <c r="L739" s="24">
        <v>0</v>
      </c>
      <c r="M739" s="24">
        <v>0</v>
      </c>
      <c r="N739" s="24">
        <v>22525</v>
      </c>
      <c r="O739" s="24">
        <v>0</v>
      </c>
      <c r="P739" s="26" t="s">
        <v>1706</v>
      </c>
      <c r="Q739" s="23">
        <v>22525</v>
      </c>
      <c r="R739" s="24">
        <v>0</v>
      </c>
      <c r="S739" s="24">
        <v>0</v>
      </c>
      <c r="T739" s="22" t="s">
        <v>48</v>
      </c>
      <c r="U739" s="24">
        <v>0</v>
      </c>
      <c r="V739" s="23">
        <v>0</v>
      </c>
      <c r="W739" s="22" t="s">
        <v>48</v>
      </c>
      <c r="X739" s="24">
        <v>0</v>
      </c>
      <c r="Y739" s="22" t="s">
        <v>48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0</v>
      </c>
      <c r="AH739" s="29"/>
      <c r="AI739" s="29"/>
      <c r="AJ739" s="30"/>
      <c r="AK739" s="2" t="str">
        <f t="shared" si="11"/>
        <v>OK</v>
      </c>
      <c r="AL739" t="str">
        <f>IF(D739&lt;&gt;"",IF(AK739&lt;&gt;"OK",IF(IFERROR(VLOOKUP(C739&amp;D739,[1]Radicacion!$J$2:$EI$30174,2,0),VLOOKUP(D739,[1]Radicacion!$J$2:$L$30174,2,0))&lt;&gt;"","NO EXIGIBLES"),""),"")</f>
        <v/>
      </c>
    </row>
    <row r="740" spans="1:38" x14ac:dyDescent="0.25">
      <c r="A740" s="20">
        <v>732</v>
      </c>
      <c r="B740" s="21" t="s">
        <v>44</v>
      </c>
      <c r="C740" s="20" t="s">
        <v>45</v>
      </c>
      <c r="D740" s="20" t="s">
        <v>1707</v>
      </c>
      <c r="E740" s="22">
        <v>44283</v>
      </c>
      <c r="F740" s="22">
        <v>44298</v>
      </c>
      <c r="G740" s="23">
        <v>349255</v>
      </c>
      <c r="H740" s="24">
        <v>0</v>
      </c>
      <c r="I740" s="31"/>
      <c r="J740" s="24">
        <v>335255</v>
      </c>
      <c r="K740" s="24">
        <v>0</v>
      </c>
      <c r="L740" s="24">
        <v>0</v>
      </c>
      <c r="M740" s="24">
        <v>0</v>
      </c>
      <c r="N740" s="24">
        <v>335255</v>
      </c>
      <c r="O740" s="24">
        <v>14000</v>
      </c>
      <c r="P740" s="26" t="s">
        <v>1708</v>
      </c>
      <c r="Q740" s="23">
        <v>349255</v>
      </c>
      <c r="R740" s="24">
        <v>0</v>
      </c>
      <c r="S740" s="24">
        <v>0</v>
      </c>
      <c r="T740" s="22" t="s">
        <v>48</v>
      </c>
      <c r="U740" s="24">
        <v>0</v>
      </c>
      <c r="V740" s="23" t="s">
        <v>1709</v>
      </c>
      <c r="W740" s="22">
        <v>44320</v>
      </c>
      <c r="X740" s="24">
        <v>14000</v>
      </c>
      <c r="Y740" s="22" t="s">
        <v>56</v>
      </c>
      <c r="Z740" s="24">
        <v>0</v>
      </c>
      <c r="AA740" s="31"/>
      <c r="AB740" s="24">
        <v>0</v>
      </c>
      <c r="AC740" s="24">
        <v>14000</v>
      </c>
      <c r="AD740" s="31"/>
      <c r="AE740" s="23">
        <v>0</v>
      </c>
      <c r="AF740" s="23">
        <v>0</v>
      </c>
      <c r="AG740" s="23">
        <v>0</v>
      </c>
      <c r="AH740" s="29"/>
      <c r="AI740" s="29"/>
      <c r="AJ740" s="30"/>
      <c r="AK740" s="2" t="str">
        <f t="shared" si="11"/>
        <v>Verificar Valores</v>
      </c>
      <c r="AL740" t="str">
        <f>IF(D740&lt;&gt;"",IF(AK740&lt;&gt;"OK",IF(IFERROR(VLOOKUP(C740&amp;D740,[1]Radicacion!$J$2:$EI$30174,2,0),VLOOKUP(D740,[1]Radicacion!$J$2:$L$30174,2,0))&lt;&gt;"","NO EXIGIBLES"),""),"")</f>
        <v>NO EXIGIBLES</v>
      </c>
    </row>
    <row r="741" spans="1:38" x14ac:dyDescent="0.25">
      <c r="A741" s="20">
        <v>733</v>
      </c>
      <c r="B741" s="21" t="s">
        <v>44</v>
      </c>
      <c r="C741" s="20" t="s">
        <v>45</v>
      </c>
      <c r="D741" s="20" t="s">
        <v>1710</v>
      </c>
      <c r="E741" s="22">
        <v>44283</v>
      </c>
      <c r="F741" s="22">
        <v>44298</v>
      </c>
      <c r="G741" s="23">
        <v>28300</v>
      </c>
      <c r="H741" s="24">
        <v>0</v>
      </c>
      <c r="I741" s="31"/>
      <c r="J741" s="24">
        <v>14300</v>
      </c>
      <c r="K741" s="24">
        <v>0</v>
      </c>
      <c r="L741" s="24">
        <v>0</v>
      </c>
      <c r="M741" s="24">
        <v>0</v>
      </c>
      <c r="N741" s="24">
        <v>14300</v>
      </c>
      <c r="O741" s="24">
        <v>14000</v>
      </c>
      <c r="P741" s="26" t="s">
        <v>1711</v>
      </c>
      <c r="Q741" s="23">
        <v>28300</v>
      </c>
      <c r="R741" s="24">
        <v>0</v>
      </c>
      <c r="S741" s="24">
        <v>0</v>
      </c>
      <c r="T741" s="22" t="s">
        <v>48</v>
      </c>
      <c r="U741" s="24">
        <v>0</v>
      </c>
      <c r="V741" s="23" t="s">
        <v>1712</v>
      </c>
      <c r="W741" s="22">
        <v>44320</v>
      </c>
      <c r="X741" s="24">
        <v>14000</v>
      </c>
      <c r="Y741" s="22" t="s">
        <v>56</v>
      </c>
      <c r="Z741" s="24">
        <v>0</v>
      </c>
      <c r="AA741" s="31"/>
      <c r="AB741" s="24">
        <v>0</v>
      </c>
      <c r="AC741" s="24">
        <v>14000</v>
      </c>
      <c r="AD741" s="31"/>
      <c r="AE741" s="23">
        <v>0</v>
      </c>
      <c r="AF741" s="23">
        <v>0</v>
      </c>
      <c r="AG741" s="23">
        <v>0</v>
      </c>
      <c r="AH741" s="29"/>
      <c r="AI741" s="29"/>
      <c r="AJ741" s="30"/>
      <c r="AK741" s="2" t="str">
        <f t="shared" si="11"/>
        <v>Verificar Valores</v>
      </c>
      <c r="AL741" t="str">
        <f>IF(D741&lt;&gt;"",IF(AK741&lt;&gt;"OK",IF(IFERROR(VLOOKUP(C741&amp;D741,[1]Radicacion!$J$2:$EI$30174,2,0),VLOOKUP(D741,[1]Radicacion!$J$2:$L$30174,2,0))&lt;&gt;"","NO EXIGIBLES"),""),"")</f>
        <v>NO EXIGIBLES</v>
      </c>
    </row>
    <row r="742" spans="1:38" x14ac:dyDescent="0.25">
      <c r="A742" s="20">
        <v>734</v>
      </c>
      <c r="B742" s="21" t="s">
        <v>44</v>
      </c>
      <c r="C742" s="20" t="s">
        <v>45</v>
      </c>
      <c r="D742" s="20" t="s">
        <v>1713</v>
      </c>
      <c r="E742" s="22">
        <v>44283</v>
      </c>
      <c r="F742" s="22">
        <v>44298</v>
      </c>
      <c r="G742" s="23">
        <v>49738</v>
      </c>
      <c r="H742" s="24">
        <v>0</v>
      </c>
      <c r="I742" s="31"/>
      <c r="J742" s="24">
        <v>49738</v>
      </c>
      <c r="K742" s="24">
        <v>0</v>
      </c>
      <c r="L742" s="24">
        <v>0</v>
      </c>
      <c r="M742" s="24">
        <v>0</v>
      </c>
      <c r="N742" s="24">
        <v>49738</v>
      </c>
      <c r="O742" s="24">
        <v>0</v>
      </c>
      <c r="P742" s="26" t="s">
        <v>1714</v>
      </c>
      <c r="Q742" s="23">
        <v>49738</v>
      </c>
      <c r="R742" s="24">
        <v>0</v>
      </c>
      <c r="S742" s="24">
        <v>0</v>
      </c>
      <c r="T742" s="22" t="s">
        <v>48</v>
      </c>
      <c r="U742" s="24">
        <v>0</v>
      </c>
      <c r="V742" s="23" t="s">
        <v>1715</v>
      </c>
      <c r="W742" s="22">
        <v>44320</v>
      </c>
      <c r="X742" s="24">
        <v>30200</v>
      </c>
      <c r="Y742" s="22" t="s">
        <v>56</v>
      </c>
      <c r="Z742" s="24">
        <v>0</v>
      </c>
      <c r="AA742" s="31"/>
      <c r="AB742" s="24">
        <v>30200</v>
      </c>
      <c r="AC742" s="24">
        <v>0</v>
      </c>
      <c r="AD742" s="31"/>
      <c r="AE742" s="23">
        <v>0</v>
      </c>
      <c r="AF742" s="23">
        <v>0</v>
      </c>
      <c r="AG742" s="23">
        <v>0</v>
      </c>
      <c r="AH742" s="29"/>
      <c r="AI742" s="29"/>
      <c r="AJ742" s="30"/>
      <c r="AK742" s="2" t="str">
        <f t="shared" si="11"/>
        <v>OK</v>
      </c>
      <c r="AL742" t="str">
        <f>IF(D742&lt;&gt;"",IF(AK742&lt;&gt;"OK",IF(IFERROR(VLOOKUP(C742&amp;D742,[1]Radicacion!$J$2:$EI$30174,2,0),VLOOKUP(D742,[1]Radicacion!$J$2:$L$30174,2,0))&lt;&gt;"","NO EXIGIBLES"),""),"")</f>
        <v/>
      </c>
    </row>
    <row r="743" spans="1:38" x14ac:dyDescent="0.25">
      <c r="A743" s="20">
        <v>735</v>
      </c>
      <c r="B743" s="21" t="s">
        <v>44</v>
      </c>
      <c r="C743" s="20" t="s">
        <v>45</v>
      </c>
      <c r="D743" s="20" t="s">
        <v>1716</v>
      </c>
      <c r="E743" s="22">
        <v>44284</v>
      </c>
      <c r="F743" s="22">
        <v>44298</v>
      </c>
      <c r="G743" s="23">
        <v>392899</v>
      </c>
      <c r="H743" s="24">
        <v>0</v>
      </c>
      <c r="I743" s="31"/>
      <c r="J743" s="24">
        <v>91299</v>
      </c>
      <c r="K743" s="24">
        <v>0</v>
      </c>
      <c r="L743" s="24">
        <v>0</v>
      </c>
      <c r="M743" s="24">
        <v>0</v>
      </c>
      <c r="N743" s="24">
        <v>91299</v>
      </c>
      <c r="O743" s="24">
        <v>301600</v>
      </c>
      <c r="P743" s="26" t="s">
        <v>1717</v>
      </c>
      <c r="Q743" s="23">
        <v>392899</v>
      </c>
      <c r="R743" s="24">
        <v>0</v>
      </c>
      <c r="S743" s="24">
        <v>0</v>
      </c>
      <c r="T743" s="22" t="s">
        <v>48</v>
      </c>
      <c r="U743" s="24">
        <v>0</v>
      </c>
      <c r="V743" s="23" t="s">
        <v>1718</v>
      </c>
      <c r="W743" s="22">
        <v>44319</v>
      </c>
      <c r="X743" s="24">
        <v>301600</v>
      </c>
      <c r="Y743" s="22" t="s">
        <v>56</v>
      </c>
      <c r="Z743" s="24">
        <v>0</v>
      </c>
      <c r="AA743" s="31"/>
      <c r="AB743" s="24">
        <v>0</v>
      </c>
      <c r="AC743" s="24">
        <v>301600</v>
      </c>
      <c r="AD743" s="31"/>
      <c r="AE743" s="23">
        <v>0</v>
      </c>
      <c r="AF743" s="23">
        <v>0</v>
      </c>
      <c r="AG743" s="23">
        <v>0</v>
      </c>
      <c r="AH743" s="29"/>
      <c r="AI743" s="29"/>
      <c r="AJ743" s="30"/>
      <c r="AK743" s="2" t="str">
        <f t="shared" si="11"/>
        <v>Verificar Valores</v>
      </c>
      <c r="AL743" t="str">
        <f>IF(D743&lt;&gt;"",IF(AK743&lt;&gt;"OK",IF(IFERROR(VLOOKUP(C743&amp;D743,[1]Radicacion!$J$2:$EI$30174,2,0),VLOOKUP(D743,[1]Radicacion!$J$2:$L$30174,2,0))&lt;&gt;"","NO EXIGIBLES"),""),"")</f>
        <v>NO EXIGIBLES</v>
      </c>
    </row>
    <row r="744" spans="1:38" x14ac:dyDescent="0.25">
      <c r="A744" s="20">
        <v>736</v>
      </c>
      <c r="B744" s="21" t="s">
        <v>44</v>
      </c>
      <c r="C744" s="20" t="s">
        <v>45</v>
      </c>
      <c r="D744" s="20" t="s">
        <v>1719</v>
      </c>
      <c r="E744" s="22">
        <v>44284</v>
      </c>
      <c r="F744" s="22">
        <v>44298</v>
      </c>
      <c r="G744" s="23">
        <v>88796</v>
      </c>
      <c r="H744" s="24">
        <v>0</v>
      </c>
      <c r="I744" s="31"/>
      <c r="J744" s="24">
        <v>74796</v>
      </c>
      <c r="K744" s="24">
        <v>0</v>
      </c>
      <c r="L744" s="24">
        <v>0</v>
      </c>
      <c r="M744" s="24">
        <v>0</v>
      </c>
      <c r="N744" s="24">
        <v>74796</v>
      </c>
      <c r="O744" s="24">
        <v>14000</v>
      </c>
      <c r="P744" s="26" t="s">
        <v>1720</v>
      </c>
      <c r="Q744" s="23">
        <v>88796</v>
      </c>
      <c r="R744" s="24">
        <v>0</v>
      </c>
      <c r="S744" s="24">
        <v>0</v>
      </c>
      <c r="T744" s="22" t="s">
        <v>48</v>
      </c>
      <c r="U744" s="24">
        <v>0</v>
      </c>
      <c r="V744" s="23" t="s">
        <v>1721</v>
      </c>
      <c r="W744" s="22">
        <v>44320</v>
      </c>
      <c r="X744" s="24">
        <v>14000</v>
      </c>
      <c r="Y744" s="22" t="s">
        <v>56</v>
      </c>
      <c r="Z744" s="24">
        <v>0</v>
      </c>
      <c r="AA744" s="31"/>
      <c r="AB744" s="24">
        <v>0</v>
      </c>
      <c r="AC744" s="24">
        <v>14000</v>
      </c>
      <c r="AD744" s="31"/>
      <c r="AE744" s="23">
        <v>0</v>
      </c>
      <c r="AF744" s="23">
        <v>0</v>
      </c>
      <c r="AG744" s="23">
        <v>0</v>
      </c>
      <c r="AH744" s="29"/>
      <c r="AI744" s="29"/>
      <c r="AJ744" s="30"/>
      <c r="AK744" s="2" t="str">
        <f t="shared" si="11"/>
        <v>Verificar Valores</v>
      </c>
      <c r="AL744" t="str">
        <f>IF(D744&lt;&gt;"",IF(AK744&lt;&gt;"OK",IF(IFERROR(VLOOKUP(C744&amp;D744,[1]Radicacion!$J$2:$EI$30174,2,0),VLOOKUP(D744,[1]Radicacion!$J$2:$L$30174,2,0))&lt;&gt;"","NO EXIGIBLES"),""),"")</f>
        <v>NO EXIGIBLES</v>
      </c>
    </row>
    <row r="745" spans="1:38" x14ac:dyDescent="0.25">
      <c r="A745" s="20">
        <v>737</v>
      </c>
      <c r="B745" s="21" t="s">
        <v>44</v>
      </c>
      <c r="C745" s="20" t="s">
        <v>45</v>
      </c>
      <c r="D745" s="20" t="s">
        <v>1722</v>
      </c>
      <c r="E745" s="22">
        <v>44298</v>
      </c>
      <c r="F745" s="22">
        <v>44298</v>
      </c>
      <c r="G745" s="23">
        <v>800000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800000</v>
      </c>
      <c r="P745" s="26" t="s">
        <v>48</v>
      </c>
      <c r="Q745" s="23">
        <v>0</v>
      </c>
      <c r="R745" s="24">
        <v>0</v>
      </c>
      <c r="S745" s="24">
        <v>0</v>
      </c>
      <c r="T745" s="22" t="s">
        <v>48</v>
      </c>
      <c r="U745" s="24">
        <v>0</v>
      </c>
      <c r="V745" s="23">
        <v>0</v>
      </c>
      <c r="W745" s="22" t="s">
        <v>48</v>
      </c>
      <c r="X745" s="24">
        <v>0</v>
      </c>
      <c r="Y745" s="22" t="s">
        <v>48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0</v>
      </c>
      <c r="AH745" s="29"/>
      <c r="AI745" s="29"/>
      <c r="AJ745" s="30"/>
      <c r="AK745" s="2" t="str">
        <f t="shared" si="11"/>
        <v>Verificar Valores</v>
      </c>
      <c r="AL745" t="str">
        <f>IF(D745&lt;&gt;"",IF(AK745&lt;&gt;"OK",IF(IFERROR(VLOOKUP(C745&amp;D745,[1]Radicacion!$J$2:$EI$30174,2,0),VLOOKUP(D745,[1]Radicacion!$J$2:$L$30174,2,0))&lt;&gt;"","NO EXIGIBLES"),""),"")</f>
        <v>NO EXIGIBLES</v>
      </c>
    </row>
    <row r="746" spans="1:38" x14ac:dyDescent="0.25">
      <c r="A746" s="20">
        <v>738</v>
      </c>
      <c r="B746" s="21" t="s">
        <v>44</v>
      </c>
      <c r="C746" s="20" t="s">
        <v>45</v>
      </c>
      <c r="D746" s="20" t="s">
        <v>1723</v>
      </c>
      <c r="E746" s="22">
        <v>44286</v>
      </c>
      <c r="F746" s="22">
        <v>44298</v>
      </c>
      <c r="G746" s="23">
        <v>14300</v>
      </c>
      <c r="H746" s="24">
        <v>0</v>
      </c>
      <c r="I746" s="31"/>
      <c r="J746" s="24">
        <v>14300</v>
      </c>
      <c r="K746" s="24">
        <v>0</v>
      </c>
      <c r="L746" s="24">
        <v>0</v>
      </c>
      <c r="M746" s="24">
        <v>0</v>
      </c>
      <c r="N746" s="24">
        <v>14300</v>
      </c>
      <c r="O746" s="24">
        <v>0</v>
      </c>
      <c r="P746" s="26" t="s">
        <v>1724</v>
      </c>
      <c r="Q746" s="23">
        <v>14300</v>
      </c>
      <c r="R746" s="24">
        <v>0</v>
      </c>
      <c r="S746" s="24">
        <v>0</v>
      </c>
      <c r="T746" s="22" t="s">
        <v>48</v>
      </c>
      <c r="U746" s="24">
        <v>0</v>
      </c>
      <c r="V746" s="23">
        <v>0</v>
      </c>
      <c r="W746" s="22" t="s">
        <v>48</v>
      </c>
      <c r="X746" s="24">
        <v>0</v>
      </c>
      <c r="Y746" s="22" t="s">
        <v>48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0</v>
      </c>
      <c r="AH746" s="29"/>
      <c r="AI746" s="29"/>
      <c r="AJ746" s="30"/>
      <c r="AK746" s="2" t="str">
        <f t="shared" si="11"/>
        <v>OK</v>
      </c>
      <c r="AL746" t="str">
        <f>IF(D746&lt;&gt;"",IF(AK746&lt;&gt;"OK",IF(IFERROR(VLOOKUP(C746&amp;D746,[1]Radicacion!$J$2:$EI$30174,2,0),VLOOKUP(D746,[1]Radicacion!$J$2:$L$30174,2,0))&lt;&gt;"","NO EXIGIBLES"),""),"")</f>
        <v/>
      </c>
    </row>
    <row r="747" spans="1:38" x14ac:dyDescent="0.25">
      <c r="A747" s="20">
        <v>739</v>
      </c>
      <c r="B747" s="21" t="s">
        <v>44</v>
      </c>
      <c r="C747" s="20" t="s">
        <v>45</v>
      </c>
      <c r="D747" s="20" t="s">
        <v>1725</v>
      </c>
      <c r="E747" s="22">
        <v>44286</v>
      </c>
      <c r="F747" s="22">
        <v>44298</v>
      </c>
      <c r="G747" s="23">
        <v>24799</v>
      </c>
      <c r="H747" s="24">
        <v>0</v>
      </c>
      <c r="I747" s="31"/>
      <c r="J747" s="24">
        <v>24799</v>
      </c>
      <c r="K747" s="24">
        <v>0</v>
      </c>
      <c r="L747" s="24">
        <v>0</v>
      </c>
      <c r="M747" s="24">
        <v>0</v>
      </c>
      <c r="N747" s="24">
        <v>24799</v>
      </c>
      <c r="O747" s="24">
        <v>0</v>
      </c>
      <c r="P747" s="26" t="s">
        <v>1726</v>
      </c>
      <c r="Q747" s="23">
        <v>24799</v>
      </c>
      <c r="R747" s="24">
        <v>0</v>
      </c>
      <c r="S747" s="24">
        <v>0</v>
      </c>
      <c r="T747" s="22" t="s">
        <v>48</v>
      </c>
      <c r="U747" s="24">
        <v>0</v>
      </c>
      <c r="V747" s="23">
        <v>0</v>
      </c>
      <c r="W747" s="22" t="s">
        <v>48</v>
      </c>
      <c r="X747" s="24">
        <v>0</v>
      </c>
      <c r="Y747" s="22" t="s">
        <v>48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0</v>
      </c>
      <c r="AH747" s="29"/>
      <c r="AI747" s="29"/>
      <c r="AJ747" s="30"/>
      <c r="AK747" s="2" t="str">
        <f t="shared" si="11"/>
        <v>OK</v>
      </c>
      <c r="AL747" t="str">
        <f>IF(D747&lt;&gt;"",IF(AK747&lt;&gt;"OK",IF(IFERROR(VLOOKUP(C747&amp;D747,[1]Radicacion!$J$2:$EI$30174,2,0),VLOOKUP(D747,[1]Radicacion!$J$2:$L$30174,2,0))&lt;&gt;"","NO EXIGIBLES"),""),"")</f>
        <v/>
      </c>
    </row>
    <row r="748" spans="1:38" x14ac:dyDescent="0.25">
      <c r="A748" s="20">
        <v>740</v>
      </c>
      <c r="B748" s="21" t="s">
        <v>44</v>
      </c>
      <c r="C748" s="20" t="s">
        <v>45</v>
      </c>
      <c r="D748" s="20" t="s">
        <v>1727</v>
      </c>
      <c r="E748" s="22">
        <v>44286</v>
      </c>
      <c r="F748" s="22">
        <v>44298</v>
      </c>
      <c r="G748" s="23">
        <v>14873</v>
      </c>
      <c r="H748" s="24">
        <v>0</v>
      </c>
      <c r="I748" s="31"/>
      <c r="J748" s="24">
        <v>14873</v>
      </c>
      <c r="K748" s="24">
        <v>0</v>
      </c>
      <c r="L748" s="24">
        <v>0</v>
      </c>
      <c r="M748" s="24">
        <v>0</v>
      </c>
      <c r="N748" s="24">
        <v>14873</v>
      </c>
      <c r="O748" s="24">
        <v>0</v>
      </c>
      <c r="P748" s="26" t="s">
        <v>1728</v>
      </c>
      <c r="Q748" s="23">
        <v>14873</v>
      </c>
      <c r="R748" s="24">
        <v>0</v>
      </c>
      <c r="S748" s="24">
        <v>0</v>
      </c>
      <c r="T748" s="22" t="s">
        <v>48</v>
      </c>
      <c r="U748" s="24">
        <v>0</v>
      </c>
      <c r="V748" s="23">
        <v>0</v>
      </c>
      <c r="W748" s="22" t="s">
        <v>48</v>
      </c>
      <c r="X748" s="24">
        <v>0</v>
      </c>
      <c r="Y748" s="22" t="s">
        <v>48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0</v>
      </c>
      <c r="AH748" s="29"/>
      <c r="AI748" s="29"/>
      <c r="AJ748" s="30"/>
      <c r="AK748" s="2" t="str">
        <f t="shared" si="11"/>
        <v>OK</v>
      </c>
      <c r="AL748" t="str">
        <f>IF(D748&lt;&gt;"",IF(AK748&lt;&gt;"OK",IF(IFERROR(VLOOKUP(C748&amp;D748,[1]Radicacion!$J$2:$EI$30174,2,0),VLOOKUP(D748,[1]Radicacion!$J$2:$L$30174,2,0))&lt;&gt;"","NO EXIGIBLES"),""),"")</f>
        <v/>
      </c>
    </row>
    <row r="749" spans="1:38" x14ac:dyDescent="0.25">
      <c r="A749" s="20">
        <v>741</v>
      </c>
      <c r="B749" s="21" t="s">
        <v>44</v>
      </c>
      <c r="C749" s="20" t="s">
        <v>45</v>
      </c>
      <c r="D749" s="20" t="s">
        <v>1729</v>
      </c>
      <c r="E749" s="22">
        <v>44287</v>
      </c>
      <c r="F749" s="22">
        <v>44326</v>
      </c>
      <c r="G749" s="23">
        <v>17211</v>
      </c>
      <c r="H749" s="24">
        <v>0</v>
      </c>
      <c r="I749" s="31"/>
      <c r="J749" s="24">
        <v>17211</v>
      </c>
      <c r="K749" s="24">
        <v>0</v>
      </c>
      <c r="L749" s="24">
        <v>0</v>
      </c>
      <c r="M749" s="24">
        <v>0</v>
      </c>
      <c r="N749" s="24">
        <v>17211</v>
      </c>
      <c r="O749" s="24">
        <v>0</v>
      </c>
      <c r="P749" s="26" t="s">
        <v>1730</v>
      </c>
      <c r="Q749" s="23">
        <v>17211</v>
      </c>
      <c r="R749" s="24">
        <v>0</v>
      </c>
      <c r="S749" s="24">
        <v>0</v>
      </c>
      <c r="T749" s="22" t="s">
        <v>48</v>
      </c>
      <c r="U749" s="24">
        <v>0</v>
      </c>
      <c r="V749" s="23">
        <v>0</v>
      </c>
      <c r="W749" s="22" t="s">
        <v>48</v>
      </c>
      <c r="X749" s="24">
        <v>0</v>
      </c>
      <c r="Y749" s="22" t="s">
        <v>48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0</v>
      </c>
      <c r="AH749" s="29"/>
      <c r="AI749" s="29"/>
      <c r="AJ749" s="30"/>
      <c r="AK749" s="2" t="str">
        <f t="shared" si="11"/>
        <v>OK</v>
      </c>
      <c r="AL749" t="str">
        <f>IF(D749&lt;&gt;"",IF(AK749&lt;&gt;"OK",IF(IFERROR(VLOOKUP(C749&amp;D749,[1]Radicacion!$J$2:$EI$30174,2,0),VLOOKUP(D749,[1]Radicacion!$J$2:$L$30174,2,0))&lt;&gt;"","NO EXIGIBLES"),""),"")</f>
        <v/>
      </c>
    </row>
    <row r="750" spans="1:38" x14ac:dyDescent="0.25">
      <c r="A750" s="20">
        <v>742</v>
      </c>
      <c r="B750" s="21" t="s">
        <v>44</v>
      </c>
      <c r="C750" s="20" t="s">
        <v>45</v>
      </c>
      <c r="D750" s="20" t="s">
        <v>1731</v>
      </c>
      <c r="E750" s="22">
        <v>44288</v>
      </c>
      <c r="F750" s="22">
        <v>44326</v>
      </c>
      <c r="G750" s="23">
        <v>451131</v>
      </c>
      <c r="H750" s="24">
        <v>0</v>
      </c>
      <c r="I750" s="31"/>
      <c r="J750" s="24">
        <v>451131</v>
      </c>
      <c r="K750" s="24">
        <v>0</v>
      </c>
      <c r="L750" s="24">
        <v>0</v>
      </c>
      <c r="M750" s="24">
        <v>0</v>
      </c>
      <c r="N750" s="24">
        <v>451131</v>
      </c>
      <c r="O750" s="24">
        <v>0</v>
      </c>
      <c r="P750" s="26" t="s">
        <v>1732</v>
      </c>
      <c r="Q750" s="23">
        <v>451131</v>
      </c>
      <c r="R750" s="24">
        <v>0</v>
      </c>
      <c r="S750" s="24">
        <v>0</v>
      </c>
      <c r="T750" s="22" t="s">
        <v>48</v>
      </c>
      <c r="U750" s="24">
        <v>0</v>
      </c>
      <c r="V750" s="23">
        <v>0</v>
      </c>
      <c r="W750" s="22" t="s">
        <v>48</v>
      </c>
      <c r="X750" s="24">
        <v>0</v>
      </c>
      <c r="Y750" s="22" t="s">
        <v>48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0</v>
      </c>
      <c r="AH750" s="29"/>
      <c r="AI750" s="29"/>
      <c r="AJ750" s="30"/>
      <c r="AK750" s="2" t="str">
        <f t="shared" si="11"/>
        <v>OK</v>
      </c>
      <c r="AL750" t="str">
        <f>IF(D750&lt;&gt;"",IF(AK750&lt;&gt;"OK",IF(IFERROR(VLOOKUP(C750&amp;D750,[1]Radicacion!$J$2:$EI$30174,2,0),VLOOKUP(D750,[1]Radicacion!$J$2:$L$30174,2,0))&lt;&gt;"","NO EXIGIBLES"),""),"")</f>
        <v/>
      </c>
    </row>
    <row r="751" spans="1:38" x14ac:dyDescent="0.25">
      <c r="A751" s="20">
        <v>743</v>
      </c>
      <c r="B751" s="21" t="s">
        <v>44</v>
      </c>
      <c r="C751" s="20" t="s">
        <v>45</v>
      </c>
      <c r="D751" s="20" t="s">
        <v>1733</v>
      </c>
      <c r="E751" s="22">
        <v>44290</v>
      </c>
      <c r="F751" s="22">
        <v>44323</v>
      </c>
      <c r="G751" s="23">
        <v>800000</v>
      </c>
      <c r="H751" s="24">
        <v>0</v>
      </c>
      <c r="I751" s="31"/>
      <c r="J751" s="24">
        <v>800000</v>
      </c>
      <c r="K751" s="24">
        <v>0</v>
      </c>
      <c r="L751" s="24">
        <v>0</v>
      </c>
      <c r="M751" s="24">
        <v>0</v>
      </c>
      <c r="N751" s="24">
        <v>800000</v>
      </c>
      <c r="O751" s="24">
        <v>0</v>
      </c>
      <c r="P751" s="26" t="s">
        <v>1734</v>
      </c>
      <c r="Q751" s="23">
        <v>800000</v>
      </c>
      <c r="R751" s="24">
        <v>0</v>
      </c>
      <c r="S751" s="24">
        <v>0</v>
      </c>
      <c r="T751" s="22" t="s">
        <v>48</v>
      </c>
      <c r="U751" s="24">
        <v>0</v>
      </c>
      <c r="V751" s="23" t="s">
        <v>1735</v>
      </c>
      <c r="W751" s="22">
        <v>44343</v>
      </c>
      <c r="X751" s="24">
        <v>70000</v>
      </c>
      <c r="Y751" s="22" t="s">
        <v>56</v>
      </c>
      <c r="Z751" s="24">
        <v>0</v>
      </c>
      <c r="AA751" s="31"/>
      <c r="AB751" s="24">
        <v>70000</v>
      </c>
      <c r="AC751" s="24">
        <v>0</v>
      </c>
      <c r="AD751" s="31"/>
      <c r="AE751" s="23">
        <v>0</v>
      </c>
      <c r="AF751" s="23">
        <v>0</v>
      </c>
      <c r="AG751" s="23">
        <v>0</v>
      </c>
      <c r="AH751" s="29"/>
      <c r="AI751" s="29"/>
      <c r="AJ751" s="30"/>
      <c r="AK751" s="2" t="str">
        <f t="shared" si="11"/>
        <v>OK</v>
      </c>
      <c r="AL751" t="str">
        <f>IF(D751&lt;&gt;"",IF(AK751&lt;&gt;"OK",IF(IFERROR(VLOOKUP(C751&amp;D751,[1]Radicacion!$J$2:$EI$30174,2,0),VLOOKUP(D751,[1]Radicacion!$J$2:$L$30174,2,0))&lt;&gt;"","NO EXIGIBLES"),""),"")</f>
        <v/>
      </c>
    </row>
    <row r="752" spans="1:38" x14ac:dyDescent="0.25">
      <c r="A752" s="20">
        <v>744</v>
      </c>
      <c r="B752" s="21" t="s">
        <v>44</v>
      </c>
      <c r="C752" s="20" t="s">
        <v>45</v>
      </c>
      <c r="D752" s="20" t="s">
        <v>1736</v>
      </c>
      <c r="E752" s="22">
        <v>44290</v>
      </c>
      <c r="F752" s="22">
        <v>44326</v>
      </c>
      <c r="G752" s="23">
        <v>14300</v>
      </c>
      <c r="H752" s="24">
        <v>0</v>
      </c>
      <c r="I752" s="31"/>
      <c r="J752" s="24">
        <v>14300</v>
      </c>
      <c r="K752" s="24">
        <v>0</v>
      </c>
      <c r="L752" s="24">
        <v>0</v>
      </c>
      <c r="M752" s="24">
        <v>0</v>
      </c>
      <c r="N752" s="24">
        <v>14300</v>
      </c>
      <c r="O752" s="24">
        <v>0</v>
      </c>
      <c r="P752" s="26" t="s">
        <v>1737</v>
      </c>
      <c r="Q752" s="23">
        <v>14300</v>
      </c>
      <c r="R752" s="24">
        <v>0</v>
      </c>
      <c r="S752" s="24">
        <v>0</v>
      </c>
      <c r="T752" s="22" t="s">
        <v>48</v>
      </c>
      <c r="U752" s="24">
        <v>0</v>
      </c>
      <c r="V752" s="23">
        <v>0</v>
      </c>
      <c r="W752" s="22" t="s">
        <v>48</v>
      </c>
      <c r="X752" s="24">
        <v>0</v>
      </c>
      <c r="Y752" s="22" t="s">
        <v>48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0</v>
      </c>
      <c r="AH752" s="29"/>
      <c r="AI752" s="29"/>
      <c r="AJ752" s="30"/>
      <c r="AK752" s="2" t="str">
        <f t="shared" si="11"/>
        <v>OK</v>
      </c>
      <c r="AL752" t="str">
        <f>IF(D752&lt;&gt;"",IF(AK752&lt;&gt;"OK",IF(IFERROR(VLOOKUP(C752&amp;D752,[1]Radicacion!$J$2:$EI$30174,2,0),VLOOKUP(D752,[1]Radicacion!$J$2:$L$30174,2,0))&lt;&gt;"","NO EXIGIBLES"),""),"")</f>
        <v/>
      </c>
    </row>
    <row r="753" spans="1:38" x14ac:dyDescent="0.25">
      <c r="A753" s="20">
        <v>745</v>
      </c>
      <c r="B753" s="21" t="s">
        <v>44</v>
      </c>
      <c r="C753" s="20" t="s">
        <v>45</v>
      </c>
      <c r="D753" s="20" t="s">
        <v>1738</v>
      </c>
      <c r="E753" s="22">
        <v>44292</v>
      </c>
      <c r="F753" s="22">
        <v>44326</v>
      </c>
      <c r="G753" s="23">
        <v>315298</v>
      </c>
      <c r="H753" s="24">
        <v>0</v>
      </c>
      <c r="I753" s="31"/>
      <c r="J753" s="24">
        <v>315298</v>
      </c>
      <c r="K753" s="24">
        <v>0</v>
      </c>
      <c r="L753" s="24">
        <v>0</v>
      </c>
      <c r="M753" s="24">
        <v>0</v>
      </c>
      <c r="N753" s="24">
        <v>315298</v>
      </c>
      <c r="O753" s="24">
        <v>0</v>
      </c>
      <c r="P753" s="26" t="s">
        <v>1739</v>
      </c>
      <c r="Q753" s="23">
        <v>315298</v>
      </c>
      <c r="R753" s="24">
        <v>0</v>
      </c>
      <c r="S753" s="24">
        <v>0</v>
      </c>
      <c r="T753" s="22" t="s">
        <v>48</v>
      </c>
      <c r="U753" s="24">
        <v>0</v>
      </c>
      <c r="V753" s="23">
        <v>0</v>
      </c>
      <c r="W753" s="22" t="s">
        <v>48</v>
      </c>
      <c r="X753" s="24">
        <v>0</v>
      </c>
      <c r="Y753" s="22" t="s">
        <v>48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0</v>
      </c>
      <c r="AH753" s="29"/>
      <c r="AI753" s="29"/>
      <c r="AJ753" s="30"/>
      <c r="AK753" s="2" t="str">
        <f t="shared" si="11"/>
        <v>OK</v>
      </c>
      <c r="AL753" t="str">
        <f>IF(D753&lt;&gt;"",IF(AK753&lt;&gt;"OK",IF(IFERROR(VLOOKUP(C753&amp;D753,[1]Radicacion!$J$2:$EI$30174,2,0),VLOOKUP(D753,[1]Radicacion!$J$2:$L$30174,2,0))&lt;&gt;"","NO EXIGIBLES"),""),"")</f>
        <v/>
      </c>
    </row>
    <row r="754" spans="1:38" x14ac:dyDescent="0.25">
      <c r="A754" s="20">
        <v>746</v>
      </c>
      <c r="B754" s="21" t="s">
        <v>44</v>
      </c>
      <c r="C754" s="20" t="s">
        <v>45</v>
      </c>
      <c r="D754" s="20" t="s">
        <v>1740</v>
      </c>
      <c r="E754" s="22">
        <v>44293</v>
      </c>
      <c r="F754" s="22">
        <v>44326</v>
      </c>
      <c r="G754" s="23">
        <v>208439</v>
      </c>
      <c r="H754" s="24">
        <v>0</v>
      </c>
      <c r="I754" s="31"/>
      <c r="J754" s="24">
        <v>208439</v>
      </c>
      <c r="K754" s="24">
        <v>0</v>
      </c>
      <c r="L754" s="24">
        <v>0</v>
      </c>
      <c r="M754" s="24">
        <v>0</v>
      </c>
      <c r="N754" s="24">
        <v>208439</v>
      </c>
      <c r="O754" s="24">
        <v>0</v>
      </c>
      <c r="P754" s="26" t="s">
        <v>1741</v>
      </c>
      <c r="Q754" s="23">
        <v>208439</v>
      </c>
      <c r="R754" s="24">
        <v>0</v>
      </c>
      <c r="S754" s="24">
        <v>0</v>
      </c>
      <c r="T754" s="22" t="s">
        <v>48</v>
      </c>
      <c r="U754" s="24">
        <v>0</v>
      </c>
      <c r="V754" s="23">
        <v>0</v>
      </c>
      <c r="W754" s="22" t="s">
        <v>48</v>
      </c>
      <c r="X754" s="24">
        <v>0</v>
      </c>
      <c r="Y754" s="22" t="s">
        <v>48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0</v>
      </c>
      <c r="AH754" s="29"/>
      <c r="AI754" s="29"/>
      <c r="AJ754" s="30"/>
      <c r="AK754" s="2" t="str">
        <f t="shared" si="11"/>
        <v>OK</v>
      </c>
      <c r="AL754" t="str">
        <f>IF(D754&lt;&gt;"",IF(AK754&lt;&gt;"OK",IF(IFERROR(VLOOKUP(C754&amp;D754,[1]Radicacion!$J$2:$EI$30174,2,0),VLOOKUP(D754,[1]Radicacion!$J$2:$L$30174,2,0))&lt;&gt;"","NO EXIGIBLES"),""),"")</f>
        <v/>
      </c>
    </row>
    <row r="755" spans="1:38" x14ac:dyDescent="0.25">
      <c r="A755" s="20">
        <v>747</v>
      </c>
      <c r="B755" s="21" t="s">
        <v>44</v>
      </c>
      <c r="C755" s="20" t="s">
        <v>45</v>
      </c>
      <c r="D755" s="20" t="s">
        <v>1742</v>
      </c>
      <c r="E755" s="22">
        <v>44294</v>
      </c>
      <c r="F755" s="22">
        <v>44326</v>
      </c>
      <c r="G755" s="23">
        <v>180900</v>
      </c>
      <c r="H755" s="24">
        <v>0</v>
      </c>
      <c r="I755" s="31"/>
      <c r="J755" s="24">
        <v>180900</v>
      </c>
      <c r="K755" s="24">
        <v>0</v>
      </c>
      <c r="L755" s="24">
        <v>0</v>
      </c>
      <c r="M755" s="24">
        <v>0</v>
      </c>
      <c r="N755" s="24">
        <v>180900</v>
      </c>
      <c r="O755" s="24">
        <v>0</v>
      </c>
      <c r="P755" s="26" t="s">
        <v>1743</v>
      </c>
      <c r="Q755" s="23">
        <v>180900</v>
      </c>
      <c r="R755" s="24">
        <v>0</v>
      </c>
      <c r="S755" s="24">
        <v>0</v>
      </c>
      <c r="T755" s="22" t="s">
        <v>48</v>
      </c>
      <c r="U755" s="24">
        <v>0</v>
      </c>
      <c r="V755" s="23">
        <v>0</v>
      </c>
      <c r="W755" s="22" t="s">
        <v>48</v>
      </c>
      <c r="X755" s="24">
        <v>0</v>
      </c>
      <c r="Y755" s="22" t="s">
        <v>48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0</v>
      </c>
      <c r="AH755" s="29"/>
      <c r="AI755" s="29"/>
      <c r="AJ755" s="30"/>
      <c r="AK755" s="2" t="str">
        <f t="shared" si="11"/>
        <v>OK</v>
      </c>
      <c r="AL755" t="str">
        <f>IF(D755&lt;&gt;"",IF(AK755&lt;&gt;"OK",IF(IFERROR(VLOOKUP(C755&amp;D755,[1]Radicacion!$J$2:$EI$30174,2,0),VLOOKUP(D755,[1]Radicacion!$J$2:$L$30174,2,0))&lt;&gt;"","NO EXIGIBLES"),""),"")</f>
        <v/>
      </c>
    </row>
    <row r="756" spans="1:38" x14ac:dyDescent="0.25">
      <c r="A756" s="20">
        <v>748</v>
      </c>
      <c r="B756" s="21" t="s">
        <v>44</v>
      </c>
      <c r="C756" s="20" t="s">
        <v>45</v>
      </c>
      <c r="D756" s="20" t="s">
        <v>1744</v>
      </c>
      <c r="E756" s="22">
        <v>44295</v>
      </c>
      <c r="F756" s="22">
        <v>44326</v>
      </c>
      <c r="G756" s="23">
        <v>115349</v>
      </c>
      <c r="H756" s="24">
        <v>0</v>
      </c>
      <c r="I756" s="31"/>
      <c r="J756" s="24">
        <v>115349</v>
      </c>
      <c r="K756" s="24">
        <v>0</v>
      </c>
      <c r="L756" s="24">
        <v>0</v>
      </c>
      <c r="M756" s="24">
        <v>0</v>
      </c>
      <c r="N756" s="24">
        <v>115349</v>
      </c>
      <c r="O756" s="24">
        <v>0</v>
      </c>
      <c r="P756" s="26" t="s">
        <v>1745</v>
      </c>
      <c r="Q756" s="23">
        <v>115349</v>
      </c>
      <c r="R756" s="24">
        <v>0</v>
      </c>
      <c r="S756" s="24">
        <v>0</v>
      </c>
      <c r="T756" s="22" t="s">
        <v>48</v>
      </c>
      <c r="U756" s="24">
        <v>0</v>
      </c>
      <c r="V756" s="23">
        <v>0</v>
      </c>
      <c r="W756" s="22" t="s">
        <v>48</v>
      </c>
      <c r="X756" s="24">
        <v>0</v>
      </c>
      <c r="Y756" s="22" t="s">
        <v>48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tr">
        <f t="shared" si="11"/>
        <v>OK</v>
      </c>
      <c r="AL756" t="str">
        <f>IF(D756&lt;&gt;"",IF(AK756&lt;&gt;"OK",IF(IFERROR(VLOOKUP(C756&amp;D756,[1]Radicacion!$J$2:$EI$30174,2,0),VLOOKUP(D756,[1]Radicacion!$J$2:$L$30174,2,0))&lt;&gt;"","NO EXIGIBLES"),""),"")</f>
        <v/>
      </c>
    </row>
    <row r="757" spans="1:38" x14ac:dyDescent="0.25">
      <c r="A757" s="20">
        <v>749</v>
      </c>
      <c r="B757" s="21" t="s">
        <v>44</v>
      </c>
      <c r="C757" s="20" t="s">
        <v>45</v>
      </c>
      <c r="D757" s="20" t="s">
        <v>1746</v>
      </c>
      <c r="E757" s="22">
        <v>44295</v>
      </c>
      <c r="F757" s="22">
        <v>44326</v>
      </c>
      <c r="G757" s="23">
        <v>169775</v>
      </c>
      <c r="H757" s="24">
        <v>0</v>
      </c>
      <c r="I757" s="31"/>
      <c r="J757" s="24">
        <v>169775</v>
      </c>
      <c r="K757" s="24">
        <v>0</v>
      </c>
      <c r="L757" s="24">
        <v>0</v>
      </c>
      <c r="M757" s="24">
        <v>0</v>
      </c>
      <c r="N757" s="24">
        <v>169775</v>
      </c>
      <c r="O757" s="24">
        <v>0</v>
      </c>
      <c r="P757" s="26" t="s">
        <v>1747</v>
      </c>
      <c r="Q757" s="23">
        <v>169775</v>
      </c>
      <c r="R757" s="24">
        <v>0</v>
      </c>
      <c r="S757" s="24">
        <v>0</v>
      </c>
      <c r="T757" s="22" t="s">
        <v>48</v>
      </c>
      <c r="U757" s="24">
        <v>0</v>
      </c>
      <c r="V757" s="23">
        <v>0</v>
      </c>
      <c r="W757" s="22" t="s">
        <v>48</v>
      </c>
      <c r="X757" s="24">
        <v>0</v>
      </c>
      <c r="Y757" s="22" t="s">
        <v>48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tr">
        <f t="shared" si="11"/>
        <v>OK</v>
      </c>
      <c r="AL757" t="str">
        <f>IF(D757&lt;&gt;"",IF(AK757&lt;&gt;"OK",IF(IFERROR(VLOOKUP(C757&amp;D757,[1]Radicacion!$J$2:$EI$30174,2,0),VLOOKUP(D757,[1]Radicacion!$J$2:$L$30174,2,0))&lt;&gt;"","NO EXIGIBLES"),""),"")</f>
        <v/>
      </c>
    </row>
    <row r="758" spans="1:38" x14ac:dyDescent="0.25">
      <c r="A758" s="20">
        <v>750</v>
      </c>
      <c r="B758" s="21" t="s">
        <v>44</v>
      </c>
      <c r="C758" s="20" t="s">
        <v>45</v>
      </c>
      <c r="D758" s="20" t="s">
        <v>1748</v>
      </c>
      <c r="E758" s="22">
        <v>44296</v>
      </c>
      <c r="F758" s="22">
        <v>44326</v>
      </c>
      <c r="G758" s="23">
        <v>330407</v>
      </c>
      <c r="H758" s="24">
        <v>0</v>
      </c>
      <c r="I758" s="31"/>
      <c r="J758" s="24">
        <v>330407</v>
      </c>
      <c r="K758" s="24">
        <v>0</v>
      </c>
      <c r="L758" s="24">
        <v>0</v>
      </c>
      <c r="M758" s="24">
        <v>0</v>
      </c>
      <c r="N758" s="24">
        <v>330407</v>
      </c>
      <c r="O758" s="24">
        <v>0</v>
      </c>
      <c r="P758" s="26" t="s">
        <v>1749</v>
      </c>
      <c r="Q758" s="23">
        <v>330407</v>
      </c>
      <c r="R758" s="24">
        <v>0</v>
      </c>
      <c r="S758" s="24">
        <v>0</v>
      </c>
      <c r="T758" s="22" t="s">
        <v>48</v>
      </c>
      <c r="U758" s="24">
        <v>0</v>
      </c>
      <c r="V758" s="23">
        <v>0</v>
      </c>
      <c r="W758" s="22" t="s">
        <v>48</v>
      </c>
      <c r="X758" s="24">
        <v>0</v>
      </c>
      <c r="Y758" s="22" t="s">
        <v>48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tr">
        <f t="shared" si="11"/>
        <v>OK</v>
      </c>
      <c r="AL758" t="str">
        <f>IF(D758&lt;&gt;"",IF(AK758&lt;&gt;"OK",IF(IFERROR(VLOOKUP(C758&amp;D758,[1]Radicacion!$J$2:$EI$30174,2,0),VLOOKUP(D758,[1]Radicacion!$J$2:$L$30174,2,0))&lt;&gt;"","NO EXIGIBLES"),""),"")</f>
        <v/>
      </c>
    </row>
    <row r="759" spans="1:38" x14ac:dyDescent="0.25">
      <c r="A759" s="20">
        <v>751</v>
      </c>
      <c r="B759" s="21" t="s">
        <v>44</v>
      </c>
      <c r="C759" s="20" t="s">
        <v>45</v>
      </c>
      <c r="D759" s="20" t="s">
        <v>1750</v>
      </c>
      <c r="E759" s="22">
        <v>44296</v>
      </c>
      <c r="F759" s="22">
        <v>44326</v>
      </c>
      <c r="G759" s="23">
        <v>98758</v>
      </c>
      <c r="H759" s="24">
        <v>0</v>
      </c>
      <c r="I759" s="31"/>
      <c r="J759" s="24">
        <v>98758</v>
      </c>
      <c r="K759" s="24">
        <v>0</v>
      </c>
      <c r="L759" s="24">
        <v>0</v>
      </c>
      <c r="M759" s="24">
        <v>0</v>
      </c>
      <c r="N759" s="24">
        <v>98758</v>
      </c>
      <c r="O759" s="24">
        <v>0</v>
      </c>
      <c r="P759" s="26" t="s">
        <v>1751</v>
      </c>
      <c r="Q759" s="23">
        <v>98758</v>
      </c>
      <c r="R759" s="24">
        <v>0</v>
      </c>
      <c r="S759" s="24">
        <v>0</v>
      </c>
      <c r="T759" s="22" t="s">
        <v>48</v>
      </c>
      <c r="U759" s="24">
        <v>0</v>
      </c>
      <c r="V759" s="23">
        <v>0</v>
      </c>
      <c r="W759" s="22" t="s">
        <v>48</v>
      </c>
      <c r="X759" s="24">
        <v>0</v>
      </c>
      <c r="Y759" s="22" t="s">
        <v>48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0</v>
      </c>
      <c r="AH759" s="29"/>
      <c r="AI759" s="29"/>
      <c r="AJ759" s="30"/>
      <c r="AK759" s="2" t="str">
        <f t="shared" si="11"/>
        <v>OK</v>
      </c>
      <c r="AL759" t="str">
        <f>IF(D759&lt;&gt;"",IF(AK759&lt;&gt;"OK",IF(IFERROR(VLOOKUP(C759&amp;D759,[1]Radicacion!$J$2:$EI$30174,2,0),VLOOKUP(D759,[1]Radicacion!$J$2:$L$30174,2,0))&lt;&gt;"","NO EXIGIBLES"),""),"")</f>
        <v/>
      </c>
    </row>
    <row r="760" spans="1:38" x14ac:dyDescent="0.25">
      <c r="A760" s="20">
        <v>752</v>
      </c>
      <c r="B760" s="21" t="s">
        <v>44</v>
      </c>
      <c r="C760" s="20" t="s">
        <v>45</v>
      </c>
      <c r="D760" s="20" t="s">
        <v>1752</v>
      </c>
      <c r="E760" s="22">
        <v>44297</v>
      </c>
      <c r="F760" s="22">
        <v>44326</v>
      </c>
      <c r="G760" s="23">
        <v>116092</v>
      </c>
      <c r="H760" s="24">
        <v>0</v>
      </c>
      <c r="I760" s="31"/>
      <c r="J760" s="24">
        <v>116092</v>
      </c>
      <c r="K760" s="24">
        <v>0</v>
      </c>
      <c r="L760" s="24">
        <v>0</v>
      </c>
      <c r="M760" s="24">
        <v>0</v>
      </c>
      <c r="N760" s="24">
        <v>116092</v>
      </c>
      <c r="O760" s="24">
        <v>0</v>
      </c>
      <c r="P760" s="26" t="s">
        <v>1753</v>
      </c>
      <c r="Q760" s="23">
        <v>116092</v>
      </c>
      <c r="R760" s="24">
        <v>0</v>
      </c>
      <c r="S760" s="24">
        <v>0</v>
      </c>
      <c r="T760" s="22" t="s">
        <v>48</v>
      </c>
      <c r="U760" s="24">
        <v>0</v>
      </c>
      <c r="V760" s="23">
        <v>0</v>
      </c>
      <c r="W760" s="22" t="s">
        <v>48</v>
      </c>
      <c r="X760" s="24">
        <v>0</v>
      </c>
      <c r="Y760" s="22" t="s">
        <v>48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0</v>
      </c>
      <c r="AH760" s="29"/>
      <c r="AI760" s="29"/>
      <c r="AJ760" s="30"/>
      <c r="AK760" s="2" t="str">
        <f t="shared" si="11"/>
        <v>OK</v>
      </c>
      <c r="AL760" t="str">
        <f>IF(D760&lt;&gt;"",IF(AK760&lt;&gt;"OK",IF(IFERROR(VLOOKUP(C760&amp;D760,[1]Radicacion!$J$2:$EI$30174,2,0),VLOOKUP(D760,[1]Radicacion!$J$2:$L$30174,2,0))&lt;&gt;"","NO EXIGIBLES"),""),"")</f>
        <v/>
      </c>
    </row>
    <row r="761" spans="1:38" x14ac:dyDescent="0.25">
      <c r="A761" s="20">
        <v>753</v>
      </c>
      <c r="B761" s="21" t="s">
        <v>44</v>
      </c>
      <c r="C761" s="20" t="s">
        <v>45</v>
      </c>
      <c r="D761" s="20" t="s">
        <v>1754</v>
      </c>
      <c r="E761" s="22">
        <v>44297</v>
      </c>
      <c r="F761" s="22">
        <v>44326</v>
      </c>
      <c r="G761" s="23">
        <v>292500</v>
      </c>
      <c r="H761" s="24">
        <v>0</v>
      </c>
      <c r="I761" s="31"/>
      <c r="J761" s="24">
        <v>292500</v>
      </c>
      <c r="K761" s="24">
        <v>0</v>
      </c>
      <c r="L761" s="24">
        <v>0</v>
      </c>
      <c r="M761" s="24">
        <v>0</v>
      </c>
      <c r="N761" s="24">
        <v>292500</v>
      </c>
      <c r="O761" s="24">
        <v>0</v>
      </c>
      <c r="P761" s="26" t="s">
        <v>1755</v>
      </c>
      <c r="Q761" s="23">
        <v>292500</v>
      </c>
      <c r="R761" s="24">
        <v>0</v>
      </c>
      <c r="S761" s="24">
        <v>0</v>
      </c>
      <c r="T761" s="22" t="s">
        <v>48</v>
      </c>
      <c r="U761" s="24">
        <v>0</v>
      </c>
      <c r="V761" s="23">
        <v>0</v>
      </c>
      <c r="W761" s="22" t="s">
        <v>48</v>
      </c>
      <c r="X761" s="24">
        <v>0</v>
      </c>
      <c r="Y761" s="22" t="s">
        <v>48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0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IF(D761&lt;&gt;"",IF(AK761&lt;&gt;"OK",IF(IFERROR(VLOOKUP(C761&amp;D761,[1]Radicacion!$J$2:$EI$30174,2,0),VLOOKUP(D761,[1]Radicacion!$J$2:$L$30174,2,0))&lt;&gt;"","NO EXIGIBLES"),""),"")</f>
        <v/>
      </c>
    </row>
    <row r="762" spans="1:38" x14ac:dyDescent="0.25">
      <c r="A762" s="20">
        <v>754</v>
      </c>
      <c r="B762" s="21" t="s">
        <v>44</v>
      </c>
      <c r="C762" s="20" t="s">
        <v>45</v>
      </c>
      <c r="D762" s="20" t="s">
        <v>1756</v>
      </c>
      <c r="E762" s="22">
        <v>44300</v>
      </c>
      <c r="F762" s="22">
        <v>44326</v>
      </c>
      <c r="G762" s="23">
        <v>156949</v>
      </c>
      <c r="H762" s="24">
        <v>0</v>
      </c>
      <c r="I762" s="31"/>
      <c r="J762" s="24">
        <v>156949</v>
      </c>
      <c r="K762" s="24">
        <v>0</v>
      </c>
      <c r="L762" s="24">
        <v>0</v>
      </c>
      <c r="M762" s="24">
        <v>0</v>
      </c>
      <c r="N762" s="24">
        <v>156949</v>
      </c>
      <c r="O762" s="24">
        <v>0</v>
      </c>
      <c r="P762" s="26" t="s">
        <v>1757</v>
      </c>
      <c r="Q762" s="23">
        <v>156949</v>
      </c>
      <c r="R762" s="24">
        <v>0</v>
      </c>
      <c r="S762" s="24">
        <v>0</v>
      </c>
      <c r="T762" s="22" t="s">
        <v>48</v>
      </c>
      <c r="U762" s="24">
        <v>0</v>
      </c>
      <c r="V762" s="23">
        <v>0</v>
      </c>
      <c r="W762" s="22" t="s">
        <v>48</v>
      </c>
      <c r="X762" s="24">
        <v>0</v>
      </c>
      <c r="Y762" s="22" t="s">
        <v>48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tr">
        <f t="shared" si="11"/>
        <v>OK</v>
      </c>
      <c r="AL762" t="str">
        <f>IF(D762&lt;&gt;"",IF(AK762&lt;&gt;"OK",IF(IFERROR(VLOOKUP(C762&amp;D762,[1]Radicacion!$J$2:$EI$30174,2,0),VLOOKUP(D762,[1]Radicacion!$J$2:$L$30174,2,0))&lt;&gt;"","NO EXIGIBLES"),""),"")</f>
        <v/>
      </c>
    </row>
    <row r="763" spans="1:38" x14ac:dyDescent="0.25">
      <c r="A763" s="20">
        <v>755</v>
      </c>
      <c r="B763" s="21" t="s">
        <v>44</v>
      </c>
      <c r="C763" s="20" t="s">
        <v>45</v>
      </c>
      <c r="D763" s="20" t="s">
        <v>1758</v>
      </c>
      <c r="E763" s="22">
        <v>44301</v>
      </c>
      <c r="F763" s="22">
        <v>44326</v>
      </c>
      <c r="G763" s="23">
        <v>767171</v>
      </c>
      <c r="H763" s="24">
        <v>0</v>
      </c>
      <c r="I763" s="31"/>
      <c r="J763" s="24">
        <v>767171</v>
      </c>
      <c r="K763" s="24">
        <v>0</v>
      </c>
      <c r="L763" s="24">
        <v>0</v>
      </c>
      <c r="M763" s="24">
        <v>0</v>
      </c>
      <c r="N763" s="24">
        <v>767171</v>
      </c>
      <c r="O763" s="24">
        <v>0</v>
      </c>
      <c r="P763" s="26" t="s">
        <v>1759</v>
      </c>
      <c r="Q763" s="23">
        <v>767171</v>
      </c>
      <c r="R763" s="24">
        <v>0</v>
      </c>
      <c r="S763" s="24">
        <v>0</v>
      </c>
      <c r="T763" s="22" t="s">
        <v>48</v>
      </c>
      <c r="U763" s="24">
        <v>0</v>
      </c>
      <c r="V763" s="23">
        <v>0</v>
      </c>
      <c r="W763" s="22" t="s">
        <v>48</v>
      </c>
      <c r="X763" s="24">
        <v>0</v>
      </c>
      <c r="Y763" s="22" t="s">
        <v>48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tr">
        <f t="shared" si="11"/>
        <v>OK</v>
      </c>
      <c r="AL763" t="str">
        <f>IF(D763&lt;&gt;"",IF(AK763&lt;&gt;"OK",IF(IFERROR(VLOOKUP(C763&amp;D763,[1]Radicacion!$J$2:$EI$30174,2,0),VLOOKUP(D763,[1]Radicacion!$J$2:$L$30174,2,0))&lt;&gt;"","NO EXIGIBLES"),""),"")</f>
        <v/>
      </c>
    </row>
    <row r="764" spans="1:38" x14ac:dyDescent="0.25">
      <c r="A764" s="20">
        <v>756</v>
      </c>
      <c r="B764" s="21" t="s">
        <v>44</v>
      </c>
      <c r="C764" s="20" t="s">
        <v>45</v>
      </c>
      <c r="D764" s="20" t="s">
        <v>1760</v>
      </c>
      <c r="E764" s="22">
        <v>44301</v>
      </c>
      <c r="F764" s="22">
        <v>44326</v>
      </c>
      <c r="G764" s="23">
        <v>157659</v>
      </c>
      <c r="H764" s="24">
        <v>0</v>
      </c>
      <c r="I764" s="31"/>
      <c r="J764" s="24">
        <v>157659</v>
      </c>
      <c r="K764" s="24">
        <v>0</v>
      </c>
      <c r="L764" s="24">
        <v>0</v>
      </c>
      <c r="M764" s="24">
        <v>0</v>
      </c>
      <c r="N764" s="24">
        <v>157659</v>
      </c>
      <c r="O764" s="24">
        <v>0</v>
      </c>
      <c r="P764" s="26" t="s">
        <v>1761</v>
      </c>
      <c r="Q764" s="23">
        <v>157659</v>
      </c>
      <c r="R764" s="24">
        <v>0</v>
      </c>
      <c r="S764" s="24">
        <v>0</v>
      </c>
      <c r="T764" s="22" t="s">
        <v>48</v>
      </c>
      <c r="U764" s="24">
        <v>0</v>
      </c>
      <c r="V764" s="23">
        <v>0</v>
      </c>
      <c r="W764" s="22" t="s">
        <v>48</v>
      </c>
      <c r="X764" s="24">
        <v>0</v>
      </c>
      <c r="Y764" s="22" t="s">
        <v>48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0</v>
      </c>
      <c r="AH764" s="29"/>
      <c r="AI764" s="29"/>
      <c r="AJ764" s="30"/>
      <c r="AK764" s="2" t="str">
        <f t="shared" si="11"/>
        <v>OK</v>
      </c>
      <c r="AL764" t="str">
        <f>IF(D764&lt;&gt;"",IF(AK764&lt;&gt;"OK",IF(IFERROR(VLOOKUP(C764&amp;D764,[1]Radicacion!$J$2:$EI$30174,2,0),VLOOKUP(D764,[1]Radicacion!$J$2:$L$30174,2,0))&lt;&gt;"","NO EXIGIBLES"),""),"")</f>
        <v/>
      </c>
    </row>
    <row r="765" spans="1:38" x14ac:dyDescent="0.25">
      <c r="A765" s="20">
        <v>757</v>
      </c>
      <c r="B765" s="21" t="s">
        <v>44</v>
      </c>
      <c r="C765" s="20" t="s">
        <v>45</v>
      </c>
      <c r="D765" s="20" t="s">
        <v>1762</v>
      </c>
      <c r="E765" s="22">
        <v>44302</v>
      </c>
      <c r="F765" s="22">
        <v>44326</v>
      </c>
      <c r="G765" s="23">
        <v>84149</v>
      </c>
      <c r="H765" s="24">
        <v>0</v>
      </c>
      <c r="I765" s="31"/>
      <c r="J765" s="24">
        <v>84149</v>
      </c>
      <c r="K765" s="24">
        <v>0</v>
      </c>
      <c r="L765" s="24">
        <v>0</v>
      </c>
      <c r="M765" s="24">
        <v>0</v>
      </c>
      <c r="N765" s="24">
        <v>84149</v>
      </c>
      <c r="O765" s="24">
        <v>0</v>
      </c>
      <c r="P765" s="26" t="s">
        <v>1763</v>
      </c>
      <c r="Q765" s="23">
        <v>84149</v>
      </c>
      <c r="R765" s="24">
        <v>0</v>
      </c>
      <c r="S765" s="24">
        <v>0</v>
      </c>
      <c r="T765" s="22" t="s">
        <v>48</v>
      </c>
      <c r="U765" s="24">
        <v>0</v>
      </c>
      <c r="V765" s="23">
        <v>0</v>
      </c>
      <c r="W765" s="22" t="s">
        <v>48</v>
      </c>
      <c r="X765" s="24">
        <v>0</v>
      </c>
      <c r="Y765" s="22" t="s">
        <v>48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0</v>
      </c>
      <c r="AH765" s="29"/>
      <c r="AI765" s="29"/>
      <c r="AJ765" s="30"/>
      <c r="AK765" s="2" t="str">
        <f t="shared" si="11"/>
        <v>OK</v>
      </c>
      <c r="AL765" t="str">
        <f>IF(D765&lt;&gt;"",IF(AK765&lt;&gt;"OK",IF(IFERROR(VLOOKUP(C765&amp;D765,[1]Radicacion!$J$2:$EI$30174,2,0),VLOOKUP(D765,[1]Radicacion!$J$2:$L$30174,2,0))&lt;&gt;"","NO EXIGIBLES"),""),"")</f>
        <v/>
      </c>
    </row>
    <row r="766" spans="1:38" x14ac:dyDescent="0.25">
      <c r="A766" s="20">
        <v>758</v>
      </c>
      <c r="B766" s="21" t="s">
        <v>44</v>
      </c>
      <c r="C766" s="20" t="s">
        <v>45</v>
      </c>
      <c r="D766" s="20" t="s">
        <v>1764</v>
      </c>
      <c r="E766" s="22">
        <v>44303</v>
      </c>
      <c r="F766" s="22">
        <v>44323</v>
      </c>
      <c r="G766" s="23">
        <v>800000</v>
      </c>
      <c r="H766" s="24">
        <v>0</v>
      </c>
      <c r="I766" s="31"/>
      <c r="J766" s="24">
        <v>800000</v>
      </c>
      <c r="K766" s="24">
        <v>0</v>
      </c>
      <c r="L766" s="24">
        <v>0</v>
      </c>
      <c r="M766" s="24">
        <v>0</v>
      </c>
      <c r="N766" s="24">
        <v>800000</v>
      </c>
      <c r="O766" s="24">
        <v>0</v>
      </c>
      <c r="P766" s="26" t="s">
        <v>1765</v>
      </c>
      <c r="Q766" s="23">
        <v>800000</v>
      </c>
      <c r="R766" s="24">
        <v>0</v>
      </c>
      <c r="S766" s="24">
        <v>0</v>
      </c>
      <c r="T766" s="22" t="s">
        <v>48</v>
      </c>
      <c r="U766" s="24">
        <v>0</v>
      </c>
      <c r="V766" s="23" t="s">
        <v>1766</v>
      </c>
      <c r="W766" s="22">
        <v>44343</v>
      </c>
      <c r="X766" s="24">
        <v>70000</v>
      </c>
      <c r="Y766" s="22" t="s">
        <v>56</v>
      </c>
      <c r="Z766" s="24">
        <v>0</v>
      </c>
      <c r="AA766" s="31"/>
      <c r="AB766" s="24">
        <v>70000</v>
      </c>
      <c r="AC766" s="24">
        <v>0</v>
      </c>
      <c r="AD766" s="31"/>
      <c r="AE766" s="23">
        <v>0</v>
      </c>
      <c r="AF766" s="23">
        <v>0</v>
      </c>
      <c r="AG766" s="23">
        <v>0</v>
      </c>
      <c r="AH766" s="29"/>
      <c r="AI766" s="29"/>
      <c r="AJ766" s="30"/>
      <c r="AK766" s="2" t="str">
        <f t="shared" si="11"/>
        <v>OK</v>
      </c>
      <c r="AL766" t="str">
        <f>IF(D766&lt;&gt;"",IF(AK766&lt;&gt;"OK",IF(IFERROR(VLOOKUP(C766&amp;D766,[1]Radicacion!$J$2:$EI$30174,2,0),VLOOKUP(D766,[1]Radicacion!$J$2:$L$30174,2,0))&lt;&gt;"","NO EXIGIBLES"),""),"")</f>
        <v/>
      </c>
    </row>
    <row r="767" spans="1:38" x14ac:dyDescent="0.25">
      <c r="A767" s="20">
        <v>759</v>
      </c>
      <c r="B767" s="21" t="s">
        <v>44</v>
      </c>
      <c r="C767" s="20" t="s">
        <v>45</v>
      </c>
      <c r="D767" s="20" t="s">
        <v>1767</v>
      </c>
      <c r="E767" s="22">
        <v>44304</v>
      </c>
      <c r="F767" s="22">
        <v>44326</v>
      </c>
      <c r="G767" s="23">
        <v>15507</v>
      </c>
      <c r="H767" s="24">
        <v>0</v>
      </c>
      <c r="I767" s="31"/>
      <c r="J767" s="24">
        <v>15507</v>
      </c>
      <c r="K767" s="24">
        <v>0</v>
      </c>
      <c r="L767" s="24">
        <v>0</v>
      </c>
      <c r="M767" s="24">
        <v>0</v>
      </c>
      <c r="N767" s="24">
        <v>15507</v>
      </c>
      <c r="O767" s="24">
        <v>0</v>
      </c>
      <c r="P767" s="26" t="s">
        <v>1768</v>
      </c>
      <c r="Q767" s="23">
        <v>15507</v>
      </c>
      <c r="R767" s="24">
        <v>0</v>
      </c>
      <c r="S767" s="24">
        <v>0</v>
      </c>
      <c r="T767" s="22" t="s">
        <v>48</v>
      </c>
      <c r="U767" s="24">
        <v>0</v>
      </c>
      <c r="V767" s="23">
        <v>0</v>
      </c>
      <c r="W767" s="22" t="s">
        <v>48</v>
      </c>
      <c r="X767" s="24">
        <v>0</v>
      </c>
      <c r="Y767" s="22" t="s">
        <v>48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0</v>
      </c>
      <c r="AH767" s="29"/>
      <c r="AI767" s="29"/>
      <c r="AJ767" s="30"/>
      <c r="AK767" s="2" t="str">
        <f t="shared" si="11"/>
        <v>OK</v>
      </c>
      <c r="AL767" t="str">
        <f>IF(D767&lt;&gt;"",IF(AK767&lt;&gt;"OK",IF(IFERROR(VLOOKUP(C767&amp;D767,[1]Radicacion!$J$2:$EI$30174,2,0),VLOOKUP(D767,[1]Radicacion!$J$2:$L$30174,2,0))&lt;&gt;"","NO EXIGIBLES"),""),"")</f>
        <v/>
      </c>
    </row>
    <row r="768" spans="1:38" x14ac:dyDescent="0.25">
      <c r="A768" s="20">
        <v>760</v>
      </c>
      <c r="B768" s="21" t="s">
        <v>44</v>
      </c>
      <c r="C768" s="20" t="s">
        <v>45</v>
      </c>
      <c r="D768" s="20" t="s">
        <v>1769</v>
      </c>
      <c r="E768" s="22">
        <v>44304</v>
      </c>
      <c r="F768" s="22">
        <v>44326</v>
      </c>
      <c r="G768" s="23">
        <v>393745</v>
      </c>
      <c r="H768" s="24">
        <v>0</v>
      </c>
      <c r="I768" s="31"/>
      <c r="J768" s="24">
        <v>393745</v>
      </c>
      <c r="K768" s="24">
        <v>0</v>
      </c>
      <c r="L768" s="24">
        <v>0</v>
      </c>
      <c r="M768" s="24">
        <v>0</v>
      </c>
      <c r="N768" s="24">
        <v>393745</v>
      </c>
      <c r="O768" s="24">
        <v>0</v>
      </c>
      <c r="P768" s="26" t="s">
        <v>1770</v>
      </c>
      <c r="Q768" s="23">
        <v>393745</v>
      </c>
      <c r="R768" s="24">
        <v>0</v>
      </c>
      <c r="S768" s="24">
        <v>0</v>
      </c>
      <c r="T768" s="22" t="s">
        <v>48</v>
      </c>
      <c r="U768" s="24">
        <v>0</v>
      </c>
      <c r="V768" s="23">
        <v>0</v>
      </c>
      <c r="W768" s="22" t="s">
        <v>48</v>
      </c>
      <c r="X768" s="24">
        <v>0</v>
      </c>
      <c r="Y768" s="22" t="s">
        <v>48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0</v>
      </c>
      <c r="AH768" s="29"/>
      <c r="AI768" s="29"/>
      <c r="AJ768" s="30"/>
      <c r="AK768" s="2" t="str">
        <f t="shared" si="11"/>
        <v>OK</v>
      </c>
      <c r="AL768" t="str">
        <f>IF(D768&lt;&gt;"",IF(AK768&lt;&gt;"OK",IF(IFERROR(VLOOKUP(C768&amp;D768,[1]Radicacion!$J$2:$EI$30174,2,0),VLOOKUP(D768,[1]Radicacion!$J$2:$L$30174,2,0))&lt;&gt;"","NO EXIGIBLES"),""),"")</f>
        <v/>
      </c>
    </row>
    <row r="769" spans="1:38" x14ac:dyDescent="0.25">
      <c r="A769" s="20">
        <v>761</v>
      </c>
      <c r="B769" s="21" t="s">
        <v>44</v>
      </c>
      <c r="C769" s="20" t="s">
        <v>45</v>
      </c>
      <c r="D769" s="20" t="s">
        <v>1771</v>
      </c>
      <c r="E769" s="22">
        <v>44304</v>
      </c>
      <c r="F769" s="22">
        <v>44326</v>
      </c>
      <c r="G769" s="23">
        <v>377396</v>
      </c>
      <c r="H769" s="24">
        <v>0</v>
      </c>
      <c r="I769" s="31"/>
      <c r="J769" s="24">
        <v>377396</v>
      </c>
      <c r="K769" s="24">
        <v>0</v>
      </c>
      <c r="L769" s="24">
        <v>0</v>
      </c>
      <c r="M769" s="24">
        <v>0</v>
      </c>
      <c r="N769" s="24">
        <v>377396</v>
      </c>
      <c r="O769" s="24">
        <v>0</v>
      </c>
      <c r="P769" s="26" t="s">
        <v>1772</v>
      </c>
      <c r="Q769" s="23">
        <v>377396</v>
      </c>
      <c r="R769" s="24">
        <v>0</v>
      </c>
      <c r="S769" s="24">
        <v>0</v>
      </c>
      <c r="T769" s="22" t="s">
        <v>48</v>
      </c>
      <c r="U769" s="24">
        <v>0</v>
      </c>
      <c r="V769" s="23">
        <v>0</v>
      </c>
      <c r="W769" s="22" t="s">
        <v>48</v>
      </c>
      <c r="X769" s="24">
        <v>0</v>
      </c>
      <c r="Y769" s="22" t="s">
        <v>48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0</v>
      </c>
      <c r="AH769" s="29"/>
      <c r="AI769" s="29"/>
      <c r="AJ769" s="30"/>
      <c r="AK769" s="2" t="str">
        <f t="shared" si="11"/>
        <v>OK</v>
      </c>
      <c r="AL769" t="str">
        <f>IF(D769&lt;&gt;"",IF(AK769&lt;&gt;"OK",IF(IFERROR(VLOOKUP(C769&amp;D769,[1]Radicacion!$J$2:$EI$30174,2,0),VLOOKUP(D769,[1]Radicacion!$J$2:$L$30174,2,0))&lt;&gt;"","NO EXIGIBLES"),""),"")</f>
        <v/>
      </c>
    </row>
    <row r="770" spans="1:38" x14ac:dyDescent="0.25">
      <c r="A770" s="20">
        <v>762</v>
      </c>
      <c r="B770" s="21" t="s">
        <v>44</v>
      </c>
      <c r="C770" s="20" t="s">
        <v>45</v>
      </c>
      <c r="D770" s="20" t="s">
        <v>1773</v>
      </c>
      <c r="E770" s="22">
        <v>44306</v>
      </c>
      <c r="F770" s="22">
        <v>44326</v>
      </c>
      <c r="G770" s="23">
        <v>69229</v>
      </c>
      <c r="H770" s="24">
        <v>0</v>
      </c>
      <c r="I770" s="31"/>
      <c r="J770" s="24">
        <v>69229</v>
      </c>
      <c r="K770" s="24">
        <v>0</v>
      </c>
      <c r="L770" s="24">
        <v>0</v>
      </c>
      <c r="M770" s="24">
        <v>0</v>
      </c>
      <c r="N770" s="24">
        <v>69229</v>
      </c>
      <c r="O770" s="24">
        <v>0</v>
      </c>
      <c r="P770" s="26" t="s">
        <v>1774</v>
      </c>
      <c r="Q770" s="23">
        <v>69229</v>
      </c>
      <c r="R770" s="24">
        <v>0</v>
      </c>
      <c r="S770" s="24">
        <v>0</v>
      </c>
      <c r="T770" s="22" t="s">
        <v>48</v>
      </c>
      <c r="U770" s="24">
        <v>0</v>
      </c>
      <c r="V770" s="23">
        <v>0</v>
      </c>
      <c r="W770" s="22" t="s">
        <v>48</v>
      </c>
      <c r="X770" s="24">
        <v>0</v>
      </c>
      <c r="Y770" s="22" t="s">
        <v>48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tr">
        <f t="shared" si="11"/>
        <v>OK</v>
      </c>
      <c r="AL770" t="str">
        <f>IF(D770&lt;&gt;"",IF(AK770&lt;&gt;"OK",IF(IFERROR(VLOOKUP(C770&amp;D770,[1]Radicacion!$J$2:$EI$30174,2,0),VLOOKUP(D770,[1]Radicacion!$J$2:$L$30174,2,0))&lt;&gt;"","NO EXIGIBLES"),""),"")</f>
        <v/>
      </c>
    </row>
    <row r="771" spans="1:38" x14ac:dyDescent="0.25">
      <c r="A771" s="20">
        <v>763</v>
      </c>
      <c r="B771" s="21" t="s">
        <v>44</v>
      </c>
      <c r="C771" s="20" t="s">
        <v>45</v>
      </c>
      <c r="D771" s="20" t="s">
        <v>1775</v>
      </c>
      <c r="E771" s="22">
        <v>44307</v>
      </c>
      <c r="F771" s="22">
        <v>44326</v>
      </c>
      <c r="G771" s="23">
        <v>14300</v>
      </c>
      <c r="H771" s="24">
        <v>0</v>
      </c>
      <c r="I771" s="31"/>
      <c r="J771" s="24">
        <v>14300</v>
      </c>
      <c r="K771" s="24">
        <v>0</v>
      </c>
      <c r="L771" s="24">
        <v>0</v>
      </c>
      <c r="M771" s="24">
        <v>0</v>
      </c>
      <c r="N771" s="24">
        <v>14300</v>
      </c>
      <c r="O771" s="24">
        <v>0</v>
      </c>
      <c r="P771" s="26" t="s">
        <v>1776</v>
      </c>
      <c r="Q771" s="23">
        <v>14300</v>
      </c>
      <c r="R771" s="24">
        <v>0</v>
      </c>
      <c r="S771" s="24">
        <v>0</v>
      </c>
      <c r="T771" s="22" t="s">
        <v>48</v>
      </c>
      <c r="U771" s="24">
        <v>0</v>
      </c>
      <c r="V771" s="23">
        <v>0</v>
      </c>
      <c r="W771" s="22" t="s">
        <v>48</v>
      </c>
      <c r="X771" s="24">
        <v>0</v>
      </c>
      <c r="Y771" s="22" t="s">
        <v>48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tr">
        <f t="shared" si="11"/>
        <v>OK</v>
      </c>
      <c r="AL771" t="str">
        <f>IF(D771&lt;&gt;"",IF(AK771&lt;&gt;"OK",IF(IFERROR(VLOOKUP(C771&amp;D771,[1]Radicacion!$J$2:$EI$30174,2,0),VLOOKUP(D771,[1]Radicacion!$J$2:$L$30174,2,0))&lt;&gt;"","NO EXIGIBLES"),""),"")</f>
        <v/>
      </c>
    </row>
    <row r="772" spans="1:38" x14ac:dyDescent="0.25">
      <c r="A772" s="20">
        <v>764</v>
      </c>
      <c r="B772" s="21" t="s">
        <v>44</v>
      </c>
      <c r="C772" s="20" t="s">
        <v>45</v>
      </c>
      <c r="D772" s="20" t="s">
        <v>1777</v>
      </c>
      <c r="E772" s="22">
        <v>44307</v>
      </c>
      <c r="F772" s="22">
        <v>44326</v>
      </c>
      <c r="G772" s="23">
        <v>435710</v>
      </c>
      <c r="H772" s="24">
        <v>0</v>
      </c>
      <c r="I772" s="31"/>
      <c r="J772" s="24">
        <v>435710</v>
      </c>
      <c r="K772" s="24">
        <v>0</v>
      </c>
      <c r="L772" s="24">
        <v>0</v>
      </c>
      <c r="M772" s="24">
        <v>0</v>
      </c>
      <c r="N772" s="24">
        <v>435710</v>
      </c>
      <c r="O772" s="24">
        <v>0</v>
      </c>
      <c r="P772" s="26" t="s">
        <v>1778</v>
      </c>
      <c r="Q772" s="23">
        <v>435710</v>
      </c>
      <c r="R772" s="24">
        <v>0</v>
      </c>
      <c r="S772" s="24">
        <v>0</v>
      </c>
      <c r="T772" s="22" t="s">
        <v>48</v>
      </c>
      <c r="U772" s="24">
        <v>0</v>
      </c>
      <c r="V772" s="23">
        <v>0</v>
      </c>
      <c r="W772" s="22" t="s">
        <v>48</v>
      </c>
      <c r="X772" s="24">
        <v>0</v>
      </c>
      <c r="Y772" s="22" t="s">
        <v>48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0</v>
      </c>
      <c r="AH772" s="29"/>
      <c r="AI772" s="29"/>
      <c r="AJ772" s="30"/>
      <c r="AK772" s="2" t="str">
        <f t="shared" si="11"/>
        <v>OK</v>
      </c>
      <c r="AL772" t="str">
        <f>IF(D772&lt;&gt;"",IF(AK772&lt;&gt;"OK",IF(IFERROR(VLOOKUP(C772&amp;D772,[1]Radicacion!$J$2:$EI$30174,2,0),VLOOKUP(D772,[1]Radicacion!$J$2:$L$30174,2,0))&lt;&gt;"","NO EXIGIBLES"),""),"")</f>
        <v/>
      </c>
    </row>
    <row r="773" spans="1:38" x14ac:dyDescent="0.25">
      <c r="A773" s="20">
        <v>765</v>
      </c>
      <c r="B773" s="21" t="s">
        <v>44</v>
      </c>
      <c r="C773" s="20" t="s">
        <v>45</v>
      </c>
      <c r="D773" s="20" t="s">
        <v>1779</v>
      </c>
      <c r="E773" s="22">
        <v>44307</v>
      </c>
      <c r="F773" s="22">
        <v>44326</v>
      </c>
      <c r="G773" s="23">
        <v>129907</v>
      </c>
      <c r="H773" s="24">
        <v>0</v>
      </c>
      <c r="I773" s="31"/>
      <c r="J773" s="24">
        <v>129907</v>
      </c>
      <c r="K773" s="24">
        <v>0</v>
      </c>
      <c r="L773" s="24">
        <v>0</v>
      </c>
      <c r="M773" s="24">
        <v>0</v>
      </c>
      <c r="N773" s="24">
        <v>129907</v>
      </c>
      <c r="O773" s="24">
        <v>0</v>
      </c>
      <c r="P773" s="26" t="s">
        <v>1780</v>
      </c>
      <c r="Q773" s="23">
        <v>129907</v>
      </c>
      <c r="R773" s="24">
        <v>0</v>
      </c>
      <c r="S773" s="24">
        <v>0</v>
      </c>
      <c r="T773" s="22" t="s">
        <v>48</v>
      </c>
      <c r="U773" s="24">
        <v>0</v>
      </c>
      <c r="V773" s="23">
        <v>0</v>
      </c>
      <c r="W773" s="22" t="s">
        <v>48</v>
      </c>
      <c r="X773" s="24">
        <v>0</v>
      </c>
      <c r="Y773" s="22" t="s">
        <v>48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0</v>
      </c>
      <c r="AH773" s="29"/>
      <c r="AI773" s="29"/>
      <c r="AJ773" s="30"/>
      <c r="AK773" s="2" t="str">
        <f t="shared" si="11"/>
        <v>OK</v>
      </c>
      <c r="AL773" t="str">
        <f>IF(D773&lt;&gt;"",IF(AK773&lt;&gt;"OK",IF(IFERROR(VLOOKUP(C773&amp;D773,[1]Radicacion!$J$2:$EI$30174,2,0),VLOOKUP(D773,[1]Radicacion!$J$2:$L$30174,2,0))&lt;&gt;"","NO EXIGIBLES"),""),"")</f>
        <v/>
      </c>
    </row>
    <row r="774" spans="1:38" x14ac:dyDescent="0.25">
      <c r="A774" s="20">
        <v>766</v>
      </c>
      <c r="B774" s="21" t="s">
        <v>44</v>
      </c>
      <c r="C774" s="20" t="s">
        <v>45</v>
      </c>
      <c r="D774" s="20" t="s">
        <v>1781</v>
      </c>
      <c r="E774" s="22">
        <v>44308</v>
      </c>
      <c r="F774" s="22">
        <v>44326</v>
      </c>
      <c r="G774" s="23">
        <v>18600</v>
      </c>
      <c r="H774" s="24">
        <v>0</v>
      </c>
      <c r="I774" s="31"/>
      <c r="J774" s="24">
        <v>18600</v>
      </c>
      <c r="K774" s="24">
        <v>0</v>
      </c>
      <c r="L774" s="24">
        <v>0</v>
      </c>
      <c r="M774" s="24">
        <v>0</v>
      </c>
      <c r="N774" s="24">
        <v>18600</v>
      </c>
      <c r="O774" s="24">
        <v>0</v>
      </c>
      <c r="P774" s="26" t="s">
        <v>1782</v>
      </c>
      <c r="Q774" s="23">
        <v>18600</v>
      </c>
      <c r="R774" s="24">
        <v>0</v>
      </c>
      <c r="S774" s="24">
        <v>0</v>
      </c>
      <c r="T774" s="22" t="s">
        <v>48</v>
      </c>
      <c r="U774" s="24">
        <v>0</v>
      </c>
      <c r="V774" s="23">
        <v>0</v>
      </c>
      <c r="W774" s="22" t="s">
        <v>48</v>
      </c>
      <c r="X774" s="24">
        <v>0</v>
      </c>
      <c r="Y774" s="22" t="s">
        <v>48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0</v>
      </c>
      <c r="AH774" s="29"/>
      <c r="AI774" s="29"/>
      <c r="AJ774" s="30"/>
      <c r="AK774" s="2" t="str">
        <f t="shared" si="11"/>
        <v>OK</v>
      </c>
      <c r="AL774" t="str">
        <f>IF(D774&lt;&gt;"",IF(AK774&lt;&gt;"OK",IF(IFERROR(VLOOKUP(C774&amp;D774,[1]Radicacion!$J$2:$EI$30174,2,0),VLOOKUP(D774,[1]Radicacion!$J$2:$L$30174,2,0))&lt;&gt;"","NO EXIGIBLES"),""),"")</f>
        <v/>
      </c>
    </row>
    <row r="775" spans="1:38" x14ac:dyDescent="0.25">
      <c r="A775" s="20">
        <v>767</v>
      </c>
      <c r="B775" s="21" t="s">
        <v>44</v>
      </c>
      <c r="C775" s="20" t="s">
        <v>45</v>
      </c>
      <c r="D775" s="20" t="s">
        <v>1783</v>
      </c>
      <c r="E775" s="22">
        <v>44308</v>
      </c>
      <c r="F775" s="22">
        <v>44326</v>
      </c>
      <c r="G775" s="23">
        <v>418583</v>
      </c>
      <c r="H775" s="24">
        <v>0</v>
      </c>
      <c r="I775" s="31"/>
      <c r="J775" s="24">
        <v>418583</v>
      </c>
      <c r="K775" s="24">
        <v>0</v>
      </c>
      <c r="L775" s="24">
        <v>0</v>
      </c>
      <c r="M775" s="24">
        <v>0</v>
      </c>
      <c r="N775" s="24">
        <v>418583</v>
      </c>
      <c r="O775" s="24">
        <v>0</v>
      </c>
      <c r="P775" s="26" t="s">
        <v>1784</v>
      </c>
      <c r="Q775" s="23">
        <v>418583</v>
      </c>
      <c r="R775" s="24">
        <v>0</v>
      </c>
      <c r="S775" s="24">
        <v>0</v>
      </c>
      <c r="T775" s="22" t="s">
        <v>48</v>
      </c>
      <c r="U775" s="24">
        <v>0</v>
      </c>
      <c r="V775" s="23">
        <v>0</v>
      </c>
      <c r="W775" s="22" t="s">
        <v>48</v>
      </c>
      <c r="X775" s="24">
        <v>0</v>
      </c>
      <c r="Y775" s="22" t="s">
        <v>48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0</v>
      </c>
      <c r="AH775" s="29"/>
      <c r="AI775" s="29"/>
      <c r="AJ775" s="30"/>
      <c r="AK775" s="2" t="str">
        <f t="shared" si="11"/>
        <v>OK</v>
      </c>
      <c r="AL775" t="str">
        <f>IF(D775&lt;&gt;"",IF(AK775&lt;&gt;"OK",IF(IFERROR(VLOOKUP(C775&amp;D775,[1]Radicacion!$J$2:$EI$30174,2,0),VLOOKUP(D775,[1]Radicacion!$J$2:$L$30174,2,0))&lt;&gt;"","NO EXIGIBLES"),""),"")</f>
        <v/>
      </c>
    </row>
    <row r="776" spans="1:38" x14ac:dyDescent="0.25">
      <c r="A776" s="20">
        <v>768</v>
      </c>
      <c r="B776" s="21" t="s">
        <v>44</v>
      </c>
      <c r="C776" s="20" t="s">
        <v>45</v>
      </c>
      <c r="D776" s="20" t="s">
        <v>1785</v>
      </c>
      <c r="E776" s="22">
        <v>44326</v>
      </c>
      <c r="F776" s="22">
        <v>44326</v>
      </c>
      <c r="G776" s="23">
        <v>292100</v>
      </c>
      <c r="H776" s="24">
        <v>0</v>
      </c>
      <c r="I776" s="31"/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292100</v>
      </c>
      <c r="P776" s="26" t="s">
        <v>48</v>
      </c>
      <c r="Q776" s="23">
        <v>0</v>
      </c>
      <c r="R776" s="24">
        <v>0</v>
      </c>
      <c r="S776" s="24">
        <v>0</v>
      </c>
      <c r="T776" s="22" t="s">
        <v>48</v>
      </c>
      <c r="U776" s="24">
        <v>0</v>
      </c>
      <c r="V776" s="23">
        <v>0</v>
      </c>
      <c r="W776" s="22" t="s">
        <v>48</v>
      </c>
      <c r="X776" s="24">
        <v>0</v>
      </c>
      <c r="Y776" s="22" t="s">
        <v>48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0</v>
      </c>
      <c r="AH776" s="29"/>
      <c r="AI776" s="29"/>
      <c r="AJ776" s="30"/>
      <c r="AK776" s="2" t="str">
        <f t="shared" si="11"/>
        <v>Verificar Valores</v>
      </c>
      <c r="AL776" t="str">
        <f>IF(D776&lt;&gt;"",IF(AK776&lt;&gt;"OK",IF(IFERROR(VLOOKUP(C776&amp;D776,[1]Radicacion!$J$2:$EI$30174,2,0),VLOOKUP(D776,[1]Radicacion!$J$2:$L$30174,2,0))&lt;&gt;"","NO EXIGIBLES"),""),"")</f>
        <v>NO EXIGIBLES</v>
      </c>
    </row>
    <row r="777" spans="1:38" x14ac:dyDescent="0.25">
      <c r="A777" s="20">
        <v>769</v>
      </c>
      <c r="B777" s="21" t="s">
        <v>44</v>
      </c>
      <c r="C777" s="20" t="s">
        <v>45</v>
      </c>
      <c r="D777" s="20" t="s">
        <v>1786</v>
      </c>
      <c r="E777" s="22">
        <v>44309</v>
      </c>
      <c r="F777" s="22">
        <v>44326</v>
      </c>
      <c r="G777" s="23">
        <v>107104</v>
      </c>
      <c r="H777" s="24">
        <v>0</v>
      </c>
      <c r="I777" s="31"/>
      <c r="J777" s="24">
        <v>107104</v>
      </c>
      <c r="K777" s="24">
        <v>0</v>
      </c>
      <c r="L777" s="24">
        <v>0</v>
      </c>
      <c r="M777" s="24">
        <v>0</v>
      </c>
      <c r="N777" s="24">
        <v>107104</v>
      </c>
      <c r="O777" s="24">
        <v>0</v>
      </c>
      <c r="P777" s="26" t="s">
        <v>1787</v>
      </c>
      <c r="Q777" s="23">
        <v>107104</v>
      </c>
      <c r="R777" s="24">
        <v>0</v>
      </c>
      <c r="S777" s="24">
        <v>0</v>
      </c>
      <c r="T777" s="22" t="s">
        <v>48</v>
      </c>
      <c r="U777" s="24">
        <v>0</v>
      </c>
      <c r="V777" s="23">
        <v>0</v>
      </c>
      <c r="W777" s="22" t="s">
        <v>48</v>
      </c>
      <c r="X777" s="24">
        <v>0</v>
      </c>
      <c r="Y777" s="22" t="s">
        <v>48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0</v>
      </c>
      <c r="AH777" s="29"/>
      <c r="AI777" s="29"/>
      <c r="AJ777" s="30"/>
      <c r="AK777" s="2" t="str">
        <f t="shared" si="11"/>
        <v>OK</v>
      </c>
      <c r="AL777" t="str">
        <f>IF(D777&lt;&gt;"",IF(AK777&lt;&gt;"OK",IF(IFERROR(VLOOKUP(C777&amp;D777,[1]Radicacion!$J$2:$EI$30174,2,0),VLOOKUP(D777,[1]Radicacion!$J$2:$L$30174,2,0))&lt;&gt;"","NO EXIGIBLES"),""),"")</f>
        <v/>
      </c>
    </row>
    <row r="778" spans="1:38" x14ac:dyDescent="0.25">
      <c r="A778" s="20">
        <v>770</v>
      </c>
      <c r="B778" s="21" t="s">
        <v>44</v>
      </c>
      <c r="C778" s="20" t="s">
        <v>45</v>
      </c>
      <c r="D778" s="20" t="s">
        <v>1788</v>
      </c>
      <c r="E778" s="22">
        <v>44309</v>
      </c>
      <c r="F778" s="22">
        <v>44326</v>
      </c>
      <c r="G778" s="23">
        <v>78317</v>
      </c>
      <c r="H778" s="24">
        <v>0</v>
      </c>
      <c r="I778" s="31"/>
      <c r="J778" s="24">
        <v>78317</v>
      </c>
      <c r="K778" s="24">
        <v>0</v>
      </c>
      <c r="L778" s="24">
        <v>0</v>
      </c>
      <c r="M778" s="24">
        <v>0</v>
      </c>
      <c r="N778" s="24">
        <v>78317</v>
      </c>
      <c r="O778" s="24">
        <v>0</v>
      </c>
      <c r="P778" s="26" t="s">
        <v>1789</v>
      </c>
      <c r="Q778" s="23">
        <v>78317</v>
      </c>
      <c r="R778" s="24">
        <v>0</v>
      </c>
      <c r="S778" s="24">
        <v>0</v>
      </c>
      <c r="T778" s="22" t="s">
        <v>48</v>
      </c>
      <c r="U778" s="24">
        <v>0</v>
      </c>
      <c r="V778" s="23">
        <v>0</v>
      </c>
      <c r="W778" s="22" t="s">
        <v>48</v>
      </c>
      <c r="X778" s="24">
        <v>0</v>
      </c>
      <c r="Y778" s="22" t="s">
        <v>48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0</v>
      </c>
      <c r="AH778" s="29"/>
      <c r="AI778" s="29"/>
      <c r="AJ778" s="30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IF(D778&lt;&gt;"",IF(AK778&lt;&gt;"OK",IF(IFERROR(VLOOKUP(C778&amp;D778,[1]Radicacion!$J$2:$EI$30174,2,0),VLOOKUP(D778,[1]Radicacion!$J$2:$L$30174,2,0))&lt;&gt;"","NO EXIGIBLES"),""),"")</f>
        <v/>
      </c>
    </row>
    <row r="779" spans="1:38" x14ac:dyDescent="0.25">
      <c r="A779" s="20">
        <v>771</v>
      </c>
      <c r="B779" s="21" t="s">
        <v>44</v>
      </c>
      <c r="C779" s="20" t="s">
        <v>45</v>
      </c>
      <c r="D779" s="20" t="s">
        <v>1790</v>
      </c>
      <c r="E779" s="22">
        <v>44310</v>
      </c>
      <c r="F779" s="22">
        <v>44326</v>
      </c>
      <c r="G779" s="23">
        <v>85493</v>
      </c>
      <c r="H779" s="24">
        <v>0</v>
      </c>
      <c r="I779" s="31"/>
      <c r="J779" s="24">
        <v>85493</v>
      </c>
      <c r="K779" s="24">
        <v>0</v>
      </c>
      <c r="L779" s="24">
        <v>0</v>
      </c>
      <c r="M779" s="24">
        <v>0</v>
      </c>
      <c r="N779" s="24">
        <v>85493</v>
      </c>
      <c r="O779" s="24">
        <v>0</v>
      </c>
      <c r="P779" s="26" t="s">
        <v>1791</v>
      </c>
      <c r="Q779" s="23">
        <v>85493</v>
      </c>
      <c r="R779" s="24">
        <v>0</v>
      </c>
      <c r="S779" s="24">
        <v>0</v>
      </c>
      <c r="T779" s="22" t="s">
        <v>48</v>
      </c>
      <c r="U779" s="24">
        <v>0</v>
      </c>
      <c r="V779" s="23">
        <v>0</v>
      </c>
      <c r="W779" s="22" t="s">
        <v>48</v>
      </c>
      <c r="X779" s="24">
        <v>0</v>
      </c>
      <c r="Y779" s="22" t="s">
        <v>48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0</v>
      </c>
      <c r="AH779" s="29"/>
      <c r="AI779" s="29"/>
      <c r="AJ779" s="30"/>
      <c r="AK779" s="2" t="str">
        <f t="shared" si="12"/>
        <v>OK</v>
      </c>
      <c r="AL779" t="str">
        <f>IF(D779&lt;&gt;"",IF(AK779&lt;&gt;"OK",IF(IFERROR(VLOOKUP(C779&amp;D779,[1]Radicacion!$J$2:$EI$30174,2,0),VLOOKUP(D779,[1]Radicacion!$J$2:$L$30174,2,0))&lt;&gt;"","NO EXIGIBLES"),""),"")</f>
        <v/>
      </c>
    </row>
    <row r="780" spans="1:38" x14ac:dyDescent="0.25">
      <c r="A780" s="20">
        <v>772</v>
      </c>
      <c r="B780" s="21" t="s">
        <v>44</v>
      </c>
      <c r="C780" s="20" t="s">
        <v>45</v>
      </c>
      <c r="D780" s="20" t="s">
        <v>1792</v>
      </c>
      <c r="E780" s="22">
        <v>44310</v>
      </c>
      <c r="F780" s="22">
        <v>44326</v>
      </c>
      <c r="G780" s="23">
        <v>165341</v>
      </c>
      <c r="H780" s="24">
        <v>0</v>
      </c>
      <c r="I780" s="31"/>
      <c r="J780" s="24">
        <v>165341</v>
      </c>
      <c r="K780" s="24">
        <v>0</v>
      </c>
      <c r="L780" s="24">
        <v>0</v>
      </c>
      <c r="M780" s="24">
        <v>0</v>
      </c>
      <c r="N780" s="24">
        <v>165341</v>
      </c>
      <c r="O780" s="24">
        <v>0</v>
      </c>
      <c r="P780" s="26" t="s">
        <v>1793</v>
      </c>
      <c r="Q780" s="23">
        <v>165341</v>
      </c>
      <c r="R780" s="24">
        <v>0</v>
      </c>
      <c r="S780" s="24">
        <v>0</v>
      </c>
      <c r="T780" s="22" t="s">
        <v>48</v>
      </c>
      <c r="U780" s="24">
        <v>0</v>
      </c>
      <c r="V780" s="23">
        <v>0</v>
      </c>
      <c r="W780" s="22" t="s">
        <v>48</v>
      </c>
      <c r="X780" s="24">
        <v>0</v>
      </c>
      <c r="Y780" s="22" t="s">
        <v>48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tr">
        <f t="shared" si="12"/>
        <v>OK</v>
      </c>
      <c r="AL780" t="str">
        <f>IF(D780&lt;&gt;"",IF(AK780&lt;&gt;"OK",IF(IFERROR(VLOOKUP(C780&amp;D780,[1]Radicacion!$J$2:$EI$30174,2,0),VLOOKUP(D780,[1]Radicacion!$J$2:$L$30174,2,0))&lt;&gt;"","NO EXIGIBLES"),""),"")</f>
        <v/>
      </c>
    </row>
    <row r="781" spans="1:38" x14ac:dyDescent="0.25">
      <c r="A781" s="20">
        <v>773</v>
      </c>
      <c r="B781" s="21" t="s">
        <v>44</v>
      </c>
      <c r="C781" s="20" t="s">
        <v>45</v>
      </c>
      <c r="D781" s="20" t="s">
        <v>1794</v>
      </c>
      <c r="E781" s="22">
        <v>44310</v>
      </c>
      <c r="F781" s="22">
        <v>44326</v>
      </c>
      <c r="G781" s="23">
        <v>44170</v>
      </c>
      <c r="H781" s="24">
        <v>0</v>
      </c>
      <c r="I781" s="31"/>
      <c r="J781" s="24">
        <v>44170</v>
      </c>
      <c r="K781" s="24">
        <v>0</v>
      </c>
      <c r="L781" s="24">
        <v>0</v>
      </c>
      <c r="M781" s="24">
        <v>0</v>
      </c>
      <c r="N781" s="24">
        <v>44170</v>
      </c>
      <c r="O781" s="24">
        <v>0</v>
      </c>
      <c r="P781" s="26" t="s">
        <v>1795</v>
      </c>
      <c r="Q781" s="23">
        <v>44170</v>
      </c>
      <c r="R781" s="24">
        <v>0</v>
      </c>
      <c r="S781" s="24">
        <v>0</v>
      </c>
      <c r="T781" s="22" t="s">
        <v>48</v>
      </c>
      <c r="U781" s="24">
        <v>0</v>
      </c>
      <c r="V781" s="23">
        <v>0</v>
      </c>
      <c r="W781" s="22" t="s">
        <v>48</v>
      </c>
      <c r="X781" s="24">
        <v>0</v>
      </c>
      <c r="Y781" s="22" t="s">
        <v>48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0</v>
      </c>
      <c r="AH781" s="29"/>
      <c r="AI781" s="29"/>
      <c r="AJ781" s="30"/>
      <c r="AK781" s="2" t="str">
        <f t="shared" si="12"/>
        <v>OK</v>
      </c>
      <c r="AL781" t="str">
        <f>IF(D781&lt;&gt;"",IF(AK781&lt;&gt;"OK",IF(IFERROR(VLOOKUP(C781&amp;D781,[1]Radicacion!$J$2:$EI$30174,2,0),VLOOKUP(D781,[1]Radicacion!$J$2:$L$30174,2,0))&lt;&gt;"","NO EXIGIBLES"),""),"")</f>
        <v/>
      </c>
    </row>
    <row r="782" spans="1:38" x14ac:dyDescent="0.25">
      <c r="A782" s="20">
        <v>774</v>
      </c>
      <c r="B782" s="21" t="s">
        <v>44</v>
      </c>
      <c r="C782" s="20" t="s">
        <v>45</v>
      </c>
      <c r="D782" s="20" t="s">
        <v>1796</v>
      </c>
      <c r="E782" s="22">
        <v>44310</v>
      </c>
      <c r="F782" s="22">
        <v>44326</v>
      </c>
      <c r="G782" s="23">
        <v>18549</v>
      </c>
      <c r="H782" s="24">
        <v>0</v>
      </c>
      <c r="I782" s="31"/>
      <c r="J782" s="24">
        <v>18549</v>
      </c>
      <c r="K782" s="24">
        <v>0</v>
      </c>
      <c r="L782" s="24">
        <v>0</v>
      </c>
      <c r="M782" s="24">
        <v>0</v>
      </c>
      <c r="N782" s="24">
        <v>18549</v>
      </c>
      <c r="O782" s="24">
        <v>0</v>
      </c>
      <c r="P782" s="26" t="s">
        <v>1797</v>
      </c>
      <c r="Q782" s="23">
        <v>18549</v>
      </c>
      <c r="R782" s="24">
        <v>0</v>
      </c>
      <c r="S782" s="24">
        <v>0</v>
      </c>
      <c r="T782" s="22" t="s">
        <v>48</v>
      </c>
      <c r="U782" s="24">
        <v>0</v>
      </c>
      <c r="V782" s="23">
        <v>0</v>
      </c>
      <c r="W782" s="22" t="s">
        <v>48</v>
      </c>
      <c r="X782" s="24">
        <v>0</v>
      </c>
      <c r="Y782" s="22" t="s">
        <v>48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0</v>
      </c>
      <c r="AH782" s="29"/>
      <c r="AI782" s="29"/>
      <c r="AJ782" s="30"/>
      <c r="AK782" s="2" t="str">
        <f t="shared" si="12"/>
        <v>OK</v>
      </c>
      <c r="AL782" t="str">
        <f>IF(D782&lt;&gt;"",IF(AK782&lt;&gt;"OK",IF(IFERROR(VLOOKUP(C782&amp;D782,[1]Radicacion!$J$2:$EI$30174,2,0),VLOOKUP(D782,[1]Radicacion!$J$2:$L$30174,2,0))&lt;&gt;"","NO EXIGIBLES"),""),"")</f>
        <v/>
      </c>
    </row>
    <row r="783" spans="1:38" x14ac:dyDescent="0.25">
      <c r="A783" s="20">
        <v>775</v>
      </c>
      <c r="B783" s="21" t="s">
        <v>44</v>
      </c>
      <c r="C783" s="20" t="s">
        <v>45</v>
      </c>
      <c r="D783" s="20" t="s">
        <v>1798</v>
      </c>
      <c r="E783" s="22">
        <v>44312</v>
      </c>
      <c r="F783" s="22">
        <v>44326</v>
      </c>
      <c r="G783" s="23">
        <v>70300</v>
      </c>
      <c r="H783" s="24">
        <v>0</v>
      </c>
      <c r="I783" s="31"/>
      <c r="J783" s="24">
        <v>70300</v>
      </c>
      <c r="K783" s="24">
        <v>0</v>
      </c>
      <c r="L783" s="24">
        <v>0</v>
      </c>
      <c r="M783" s="24">
        <v>0</v>
      </c>
      <c r="N783" s="24">
        <v>70300</v>
      </c>
      <c r="O783" s="24">
        <v>0</v>
      </c>
      <c r="P783" s="26" t="s">
        <v>1799</v>
      </c>
      <c r="Q783" s="23">
        <v>70300</v>
      </c>
      <c r="R783" s="24">
        <v>0</v>
      </c>
      <c r="S783" s="24">
        <v>0</v>
      </c>
      <c r="T783" s="22" t="s">
        <v>48</v>
      </c>
      <c r="U783" s="24">
        <v>0</v>
      </c>
      <c r="V783" s="23">
        <v>0</v>
      </c>
      <c r="W783" s="22" t="s">
        <v>48</v>
      </c>
      <c r="X783" s="24">
        <v>0</v>
      </c>
      <c r="Y783" s="22" t="s">
        <v>48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0</v>
      </c>
      <c r="AH783" s="29"/>
      <c r="AI783" s="29"/>
      <c r="AJ783" s="30"/>
      <c r="AK783" s="2" t="str">
        <f t="shared" si="12"/>
        <v>OK</v>
      </c>
      <c r="AL783" t="str">
        <f>IF(D783&lt;&gt;"",IF(AK783&lt;&gt;"OK",IF(IFERROR(VLOOKUP(C783&amp;D783,[1]Radicacion!$J$2:$EI$30174,2,0),VLOOKUP(D783,[1]Radicacion!$J$2:$L$30174,2,0))&lt;&gt;"","NO EXIGIBLES"),""),"")</f>
        <v/>
      </c>
    </row>
    <row r="784" spans="1:38" x14ac:dyDescent="0.25">
      <c r="A784" s="20">
        <v>776</v>
      </c>
      <c r="B784" s="21" t="s">
        <v>44</v>
      </c>
      <c r="C784" s="20" t="s">
        <v>45</v>
      </c>
      <c r="D784" s="20" t="s">
        <v>1800</v>
      </c>
      <c r="E784" s="22">
        <v>44313</v>
      </c>
      <c r="F784" s="22">
        <v>44326</v>
      </c>
      <c r="G784" s="23">
        <v>46707</v>
      </c>
      <c r="H784" s="24">
        <v>0</v>
      </c>
      <c r="I784" s="31"/>
      <c r="J784" s="24">
        <v>46707</v>
      </c>
      <c r="K784" s="24">
        <v>0</v>
      </c>
      <c r="L784" s="24">
        <v>0</v>
      </c>
      <c r="M784" s="24">
        <v>0</v>
      </c>
      <c r="N784" s="24">
        <v>46707</v>
      </c>
      <c r="O784" s="24">
        <v>0</v>
      </c>
      <c r="P784" s="26" t="s">
        <v>1801</v>
      </c>
      <c r="Q784" s="23">
        <v>46707</v>
      </c>
      <c r="R784" s="24">
        <v>0</v>
      </c>
      <c r="S784" s="24">
        <v>0</v>
      </c>
      <c r="T784" s="22" t="s">
        <v>48</v>
      </c>
      <c r="U784" s="24">
        <v>0</v>
      </c>
      <c r="V784" s="23">
        <v>0</v>
      </c>
      <c r="W784" s="22" t="s">
        <v>48</v>
      </c>
      <c r="X784" s="24">
        <v>0</v>
      </c>
      <c r="Y784" s="22" t="s">
        <v>48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0</v>
      </c>
      <c r="AH784" s="29"/>
      <c r="AI784" s="29"/>
      <c r="AJ784" s="30"/>
      <c r="AK784" s="2" t="str">
        <f t="shared" si="12"/>
        <v>OK</v>
      </c>
      <c r="AL784" t="str">
        <f>IF(D784&lt;&gt;"",IF(AK784&lt;&gt;"OK",IF(IFERROR(VLOOKUP(C784&amp;D784,[1]Radicacion!$J$2:$EI$30174,2,0),VLOOKUP(D784,[1]Radicacion!$J$2:$L$30174,2,0))&lt;&gt;"","NO EXIGIBLES"),""),"")</f>
        <v/>
      </c>
    </row>
    <row r="785" spans="1:38" x14ac:dyDescent="0.25">
      <c r="A785" s="20">
        <v>777</v>
      </c>
      <c r="B785" s="21" t="s">
        <v>44</v>
      </c>
      <c r="C785" s="20" t="s">
        <v>45</v>
      </c>
      <c r="D785" s="20" t="s">
        <v>1802</v>
      </c>
      <c r="E785" s="22">
        <v>44326</v>
      </c>
      <c r="F785" s="22">
        <v>44326</v>
      </c>
      <c r="G785" s="23">
        <v>403700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403700</v>
      </c>
      <c r="P785" s="26" t="s">
        <v>48</v>
      </c>
      <c r="Q785" s="23">
        <v>0</v>
      </c>
      <c r="R785" s="24">
        <v>0</v>
      </c>
      <c r="S785" s="24">
        <v>0</v>
      </c>
      <c r="T785" s="22" t="s">
        <v>48</v>
      </c>
      <c r="U785" s="24">
        <v>0</v>
      </c>
      <c r="V785" s="23">
        <v>0</v>
      </c>
      <c r="W785" s="22" t="s">
        <v>48</v>
      </c>
      <c r="X785" s="24">
        <v>0</v>
      </c>
      <c r="Y785" s="22" t="s">
        <v>48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0</v>
      </c>
      <c r="AH785" s="29"/>
      <c r="AI785" s="29"/>
      <c r="AJ785" s="30"/>
      <c r="AK785" s="2" t="str">
        <f t="shared" si="12"/>
        <v>Verificar Valores</v>
      </c>
      <c r="AL785" t="str">
        <f>IF(D785&lt;&gt;"",IF(AK785&lt;&gt;"OK",IF(IFERROR(VLOOKUP(C785&amp;D785,[1]Radicacion!$J$2:$EI$30174,2,0),VLOOKUP(D785,[1]Radicacion!$J$2:$L$30174,2,0))&lt;&gt;"","NO EXIGIBLES"),""),"")</f>
        <v>NO EXIGIBLES</v>
      </c>
    </row>
    <row r="786" spans="1:38" x14ac:dyDescent="0.25">
      <c r="A786" s="20">
        <v>778</v>
      </c>
      <c r="B786" s="21" t="s">
        <v>44</v>
      </c>
      <c r="C786" s="20" t="s">
        <v>45</v>
      </c>
      <c r="D786" s="20" t="s">
        <v>1803</v>
      </c>
      <c r="E786" s="22">
        <v>44326</v>
      </c>
      <c r="F786" s="22">
        <v>44326</v>
      </c>
      <c r="G786" s="23">
        <v>14300</v>
      </c>
      <c r="H786" s="24">
        <v>0</v>
      </c>
      <c r="I786" s="31"/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14300</v>
      </c>
      <c r="P786" s="26" t="s">
        <v>48</v>
      </c>
      <c r="Q786" s="23">
        <v>0</v>
      </c>
      <c r="R786" s="24">
        <v>0</v>
      </c>
      <c r="S786" s="24">
        <v>0</v>
      </c>
      <c r="T786" s="22" t="s">
        <v>48</v>
      </c>
      <c r="U786" s="24">
        <v>0</v>
      </c>
      <c r="V786" s="23">
        <v>0</v>
      </c>
      <c r="W786" s="22" t="s">
        <v>48</v>
      </c>
      <c r="X786" s="24">
        <v>0</v>
      </c>
      <c r="Y786" s="22" t="s">
        <v>48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0</v>
      </c>
      <c r="AH786" s="29"/>
      <c r="AI786" s="29"/>
      <c r="AJ786" s="30"/>
      <c r="AK786" s="2" t="str">
        <f t="shared" si="12"/>
        <v>Verificar Valores</v>
      </c>
      <c r="AL786" t="str">
        <f>IF(D786&lt;&gt;"",IF(AK786&lt;&gt;"OK",IF(IFERROR(VLOOKUP(C786&amp;D786,[1]Radicacion!$J$2:$EI$30174,2,0),VLOOKUP(D786,[1]Radicacion!$J$2:$L$30174,2,0))&lt;&gt;"","NO EXIGIBLES"),""),"")</f>
        <v>NO EXIGIBLES</v>
      </c>
    </row>
    <row r="787" spans="1:38" x14ac:dyDescent="0.25">
      <c r="A787" s="20">
        <v>779</v>
      </c>
      <c r="B787" s="21" t="s">
        <v>44</v>
      </c>
      <c r="C787" s="20" t="s">
        <v>45</v>
      </c>
      <c r="D787" s="20" t="s">
        <v>1804</v>
      </c>
      <c r="E787" s="22">
        <v>44314</v>
      </c>
      <c r="F787" s="22">
        <v>44326</v>
      </c>
      <c r="G787" s="23">
        <v>485875</v>
      </c>
      <c r="H787" s="24">
        <v>0</v>
      </c>
      <c r="I787" s="31"/>
      <c r="J787" s="24">
        <v>485875</v>
      </c>
      <c r="K787" s="24">
        <v>0</v>
      </c>
      <c r="L787" s="24">
        <v>0</v>
      </c>
      <c r="M787" s="24">
        <v>0</v>
      </c>
      <c r="N787" s="24">
        <v>485875</v>
      </c>
      <c r="O787" s="24">
        <v>0</v>
      </c>
      <c r="P787" s="26" t="s">
        <v>1805</v>
      </c>
      <c r="Q787" s="23">
        <v>485875</v>
      </c>
      <c r="R787" s="24">
        <v>0</v>
      </c>
      <c r="S787" s="24">
        <v>0</v>
      </c>
      <c r="T787" s="22" t="s">
        <v>48</v>
      </c>
      <c r="U787" s="24">
        <v>0</v>
      </c>
      <c r="V787" s="23">
        <v>0</v>
      </c>
      <c r="W787" s="22" t="s">
        <v>48</v>
      </c>
      <c r="X787" s="24">
        <v>0</v>
      </c>
      <c r="Y787" s="22" t="s">
        <v>48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0</v>
      </c>
      <c r="AH787" s="29"/>
      <c r="AI787" s="29"/>
      <c r="AJ787" s="30"/>
      <c r="AK787" s="2" t="str">
        <f t="shared" si="12"/>
        <v>OK</v>
      </c>
      <c r="AL787" t="str">
        <f>IF(D787&lt;&gt;"",IF(AK787&lt;&gt;"OK",IF(IFERROR(VLOOKUP(C787&amp;D787,[1]Radicacion!$J$2:$EI$30174,2,0),VLOOKUP(D787,[1]Radicacion!$J$2:$L$30174,2,0))&lt;&gt;"","NO EXIGIBLES"),""),"")</f>
        <v/>
      </c>
    </row>
    <row r="788" spans="1:38" x14ac:dyDescent="0.25">
      <c r="A788" s="20">
        <v>780</v>
      </c>
      <c r="B788" s="21" t="s">
        <v>44</v>
      </c>
      <c r="C788" s="20" t="s">
        <v>45</v>
      </c>
      <c r="D788" s="20" t="s">
        <v>1806</v>
      </c>
      <c r="E788" s="22">
        <v>44314</v>
      </c>
      <c r="F788" s="22">
        <v>44326</v>
      </c>
      <c r="G788" s="23">
        <v>93953</v>
      </c>
      <c r="H788" s="24">
        <v>0</v>
      </c>
      <c r="I788" s="31"/>
      <c r="J788" s="24">
        <v>93953</v>
      </c>
      <c r="K788" s="24">
        <v>0</v>
      </c>
      <c r="L788" s="24">
        <v>0</v>
      </c>
      <c r="M788" s="24">
        <v>0</v>
      </c>
      <c r="N788" s="24">
        <v>93953</v>
      </c>
      <c r="O788" s="24">
        <v>0</v>
      </c>
      <c r="P788" s="26" t="s">
        <v>1807</v>
      </c>
      <c r="Q788" s="23">
        <v>93953</v>
      </c>
      <c r="R788" s="24">
        <v>0</v>
      </c>
      <c r="S788" s="24">
        <v>0</v>
      </c>
      <c r="T788" s="22" t="s">
        <v>48</v>
      </c>
      <c r="U788" s="24">
        <v>0</v>
      </c>
      <c r="V788" s="23">
        <v>0</v>
      </c>
      <c r="W788" s="22" t="s">
        <v>48</v>
      </c>
      <c r="X788" s="24">
        <v>0</v>
      </c>
      <c r="Y788" s="22" t="s">
        <v>48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0</v>
      </c>
      <c r="AH788" s="29"/>
      <c r="AI788" s="29"/>
      <c r="AJ788" s="30"/>
      <c r="AK788" s="2" t="str">
        <f t="shared" si="12"/>
        <v>OK</v>
      </c>
      <c r="AL788" t="str">
        <f>IF(D788&lt;&gt;"",IF(AK788&lt;&gt;"OK",IF(IFERROR(VLOOKUP(C788&amp;D788,[1]Radicacion!$J$2:$EI$30174,2,0),VLOOKUP(D788,[1]Radicacion!$J$2:$L$30174,2,0))&lt;&gt;"","NO EXIGIBLES"),""),"")</f>
        <v/>
      </c>
    </row>
    <row r="789" spans="1:38" x14ac:dyDescent="0.25">
      <c r="A789" s="20">
        <v>781</v>
      </c>
      <c r="B789" s="21" t="s">
        <v>44</v>
      </c>
      <c r="C789" s="20" t="s">
        <v>45</v>
      </c>
      <c r="D789" s="20" t="s">
        <v>1808</v>
      </c>
      <c r="E789" s="22">
        <v>44314</v>
      </c>
      <c r="F789" s="22">
        <v>44326</v>
      </c>
      <c r="G789" s="23">
        <v>14836</v>
      </c>
      <c r="H789" s="24">
        <v>0</v>
      </c>
      <c r="I789" s="31"/>
      <c r="J789" s="24">
        <v>14836</v>
      </c>
      <c r="K789" s="24">
        <v>0</v>
      </c>
      <c r="L789" s="24">
        <v>0</v>
      </c>
      <c r="M789" s="24">
        <v>0</v>
      </c>
      <c r="N789" s="24">
        <v>14836</v>
      </c>
      <c r="O789" s="24">
        <v>0</v>
      </c>
      <c r="P789" s="26" t="s">
        <v>1809</v>
      </c>
      <c r="Q789" s="23">
        <v>14836</v>
      </c>
      <c r="R789" s="24">
        <v>0</v>
      </c>
      <c r="S789" s="24">
        <v>0</v>
      </c>
      <c r="T789" s="22" t="s">
        <v>48</v>
      </c>
      <c r="U789" s="24">
        <v>0</v>
      </c>
      <c r="V789" s="23">
        <v>0</v>
      </c>
      <c r="W789" s="22" t="s">
        <v>48</v>
      </c>
      <c r="X789" s="24">
        <v>0</v>
      </c>
      <c r="Y789" s="22" t="s">
        <v>48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0</v>
      </c>
      <c r="AH789" s="29"/>
      <c r="AI789" s="29"/>
      <c r="AJ789" s="30"/>
      <c r="AK789" s="2" t="str">
        <f t="shared" si="12"/>
        <v>OK</v>
      </c>
      <c r="AL789" t="str">
        <f>IF(D789&lt;&gt;"",IF(AK789&lt;&gt;"OK",IF(IFERROR(VLOOKUP(C789&amp;D789,[1]Radicacion!$J$2:$EI$30174,2,0),VLOOKUP(D789,[1]Radicacion!$J$2:$L$30174,2,0))&lt;&gt;"","NO EXIGIBLES"),""),"")</f>
        <v/>
      </c>
    </row>
    <row r="790" spans="1:38" x14ac:dyDescent="0.25">
      <c r="A790" s="20">
        <v>782</v>
      </c>
      <c r="B790" s="21" t="s">
        <v>44</v>
      </c>
      <c r="C790" s="20" t="s">
        <v>45</v>
      </c>
      <c r="D790" s="20" t="s">
        <v>1810</v>
      </c>
      <c r="E790" s="22">
        <v>44326</v>
      </c>
      <c r="F790" s="22">
        <v>44326</v>
      </c>
      <c r="G790" s="23">
        <v>213353</v>
      </c>
      <c r="H790" s="24">
        <v>0</v>
      </c>
      <c r="I790" s="31"/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213353</v>
      </c>
      <c r="P790" s="26" t="s">
        <v>48</v>
      </c>
      <c r="Q790" s="23">
        <v>0</v>
      </c>
      <c r="R790" s="24">
        <v>0</v>
      </c>
      <c r="S790" s="24">
        <v>0</v>
      </c>
      <c r="T790" s="22" t="s">
        <v>48</v>
      </c>
      <c r="U790" s="24">
        <v>0</v>
      </c>
      <c r="V790" s="23">
        <v>0</v>
      </c>
      <c r="W790" s="22" t="s">
        <v>48</v>
      </c>
      <c r="X790" s="24">
        <v>0</v>
      </c>
      <c r="Y790" s="22" t="s">
        <v>48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0</v>
      </c>
      <c r="AH790" s="29"/>
      <c r="AI790" s="29"/>
      <c r="AJ790" s="30"/>
      <c r="AK790" s="2" t="str">
        <f t="shared" si="12"/>
        <v>Verificar Valores</v>
      </c>
      <c r="AL790" t="str">
        <f>IF(D790&lt;&gt;"",IF(AK790&lt;&gt;"OK",IF(IFERROR(VLOOKUP(C790&amp;D790,[1]Radicacion!$J$2:$EI$30174,2,0),VLOOKUP(D790,[1]Radicacion!$J$2:$L$30174,2,0))&lt;&gt;"","NO EXIGIBLES"),""),"")</f>
        <v>NO EXIGIBLES</v>
      </c>
    </row>
    <row r="791" spans="1:38" x14ac:dyDescent="0.25">
      <c r="A791" s="20">
        <v>783</v>
      </c>
      <c r="B791" s="21" t="s">
        <v>44</v>
      </c>
      <c r="C791" s="20" t="s">
        <v>45</v>
      </c>
      <c r="D791" s="20" t="s">
        <v>1811</v>
      </c>
      <c r="E791" s="22">
        <v>44315</v>
      </c>
      <c r="F791" s="22">
        <v>44326</v>
      </c>
      <c r="G791" s="23">
        <v>413344</v>
      </c>
      <c r="H791" s="24">
        <v>0</v>
      </c>
      <c r="I791" s="31"/>
      <c r="J791" s="24">
        <v>413344</v>
      </c>
      <c r="K791" s="24">
        <v>0</v>
      </c>
      <c r="L791" s="24">
        <v>0</v>
      </c>
      <c r="M791" s="24">
        <v>0</v>
      </c>
      <c r="N791" s="24">
        <v>413344</v>
      </c>
      <c r="O791" s="24">
        <v>0</v>
      </c>
      <c r="P791" s="26" t="s">
        <v>1812</v>
      </c>
      <c r="Q791" s="23">
        <v>413344</v>
      </c>
      <c r="R791" s="24">
        <v>0</v>
      </c>
      <c r="S791" s="24">
        <v>0</v>
      </c>
      <c r="T791" s="22" t="s">
        <v>48</v>
      </c>
      <c r="U791" s="24">
        <v>0</v>
      </c>
      <c r="V791" s="23">
        <v>0</v>
      </c>
      <c r="W791" s="22" t="s">
        <v>48</v>
      </c>
      <c r="X791" s="24">
        <v>0</v>
      </c>
      <c r="Y791" s="22" t="s">
        <v>48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0</v>
      </c>
      <c r="AH791" s="29"/>
      <c r="AI791" s="29"/>
      <c r="AJ791" s="30"/>
      <c r="AK791" s="2" t="str">
        <f t="shared" si="12"/>
        <v>OK</v>
      </c>
      <c r="AL791" t="str">
        <f>IF(D791&lt;&gt;"",IF(AK791&lt;&gt;"OK",IF(IFERROR(VLOOKUP(C791&amp;D791,[1]Radicacion!$J$2:$EI$30174,2,0),VLOOKUP(D791,[1]Radicacion!$J$2:$L$30174,2,0))&lt;&gt;"","NO EXIGIBLES"),""),"")</f>
        <v/>
      </c>
    </row>
    <row r="792" spans="1:38" x14ac:dyDescent="0.25">
      <c r="A792" s="20">
        <v>784</v>
      </c>
      <c r="B792" s="21" t="s">
        <v>44</v>
      </c>
      <c r="C792" s="20" t="s">
        <v>45</v>
      </c>
      <c r="D792" s="20" t="s">
        <v>1813</v>
      </c>
      <c r="E792" s="22">
        <v>44315</v>
      </c>
      <c r="F792" s="22">
        <v>44326</v>
      </c>
      <c r="G792" s="23">
        <v>102693</v>
      </c>
      <c r="H792" s="24">
        <v>0</v>
      </c>
      <c r="I792" s="31"/>
      <c r="J792" s="24">
        <v>102693</v>
      </c>
      <c r="K792" s="24">
        <v>0</v>
      </c>
      <c r="L792" s="24">
        <v>0</v>
      </c>
      <c r="M792" s="24">
        <v>0</v>
      </c>
      <c r="N792" s="24">
        <v>102693</v>
      </c>
      <c r="O792" s="24">
        <v>0</v>
      </c>
      <c r="P792" s="26" t="s">
        <v>1814</v>
      </c>
      <c r="Q792" s="23">
        <v>102693</v>
      </c>
      <c r="R792" s="24">
        <v>0</v>
      </c>
      <c r="S792" s="24">
        <v>0</v>
      </c>
      <c r="T792" s="22" t="s">
        <v>48</v>
      </c>
      <c r="U792" s="24">
        <v>0</v>
      </c>
      <c r="V792" s="23">
        <v>0</v>
      </c>
      <c r="W792" s="22" t="s">
        <v>48</v>
      </c>
      <c r="X792" s="24">
        <v>0</v>
      </c>
      <c r="Y792" s="22" t="s">
        <v>48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0</v>
      </c>
      <c r="AH792" s="29"/>
      <c r="AI792" s="29"/>
      <c r="AJ792" s="30"/>
      <c r="AK792" s="2" t="str">
        <f t="shared" si="12"/>
        <v>OK</v>
      </c>
      <c r="AL792" t="str">
        <f>IF(D792&lt;&gt;"",IF(AK792&lt;&gt;"OK",IF(IFERROR(VLOOKUP(C792&amp;D792,[1]Radicacion!$J$2:$EI$30174,2,0),VLOOKUP(D792,[1]Radicacion!$J$2:$L$30174,2,0))&lt;&gt;"","NO EXIGIBLES"),""),"")</f>
        <v/>
      </c>
    </row>
    <row r="793" spans="1:38" x14ac:dyDescent="0.25">
      <c r="A793" s="20">
        <v>785</v>
      </c>
      <c r="B793" s="21" t="s">
        <v>44</v>
      </c>
      <c r="C793" s="20" t="s">
        <v>45</v>
      </c>
      <c r="D793" s="20" t="s">
        <v>1815</v>
      </c>
      <c r="E793" s="22">
        <v>44316</v>
      </c>
      <c r="F793" s="22">
        <v>44326</v>
      </c>
      <c r="G793" s="23">
        <v>115617</v>
      </c>
      <c r="H793" s="24">
        <v>0</v>
      </c>
      <c r="I793" s="31"/>
      <c r="J793" s="24">
        <v>115617</v>
      </c>
      <c r="K793" s="24">
        <v>0</v>
      </c>
      <c r="L793" s="24">
        <v>0</v>
      </c>
      <c r="M793" s="24">
        <v>0</v>
      </c>
      <c r="N793" s="24">
        <v>115617</v>
      </c>
      <c r="O793" s="24">
        <v>0</v>
      </c>
      <c r="P793" s="26" t="s">
        <v>1816</v>
      </c>
      <c r="Q793" s="23">
        <v>115617</v>
      </c>
      <c r="R793" s="24">
        <v>0</v>
      </c>
      <c r="S793" s="24">
        <v>0</v>
      </c>
      <c r="T793" s="22" t="s">
        <v>48</v>
      </c>
      <c r="U793" s="24">
        <v>0</v>
      </c>
      <c r="V793" s="23">
        <v>0</v>
      </c>
      <c r="W793" s="22" t="s">
        <v>48</v>
      </c>
      <c r="X793" s="24">
        <v>0</v>
      </c>
      <c r="Y793" s="22" t="s">
        <v>48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0</v>
      </c>
      <c r="AH793" s="29"/>
      <c r="AI793" s="29"/>
      <c r="AJ793" s="30"/>
      <c r="AK793" s="2" t="str">
        <f t="shared" si="12"/>
        <v>OK</v>
      </c>
      <c r="AL793" t="str">
        <f>IF(D793&lt;&gt;"",IF(AK793&lt;&gt;"OK",IF(IFERROR(VLOOKUP(C793&amp;D793,[1]Radicacion!$J$2:$EI$30174,2,0),VLOOKUP(D793,[1]Radicacion!$J$2:$L$30174,2,0))&lt;&gt;"","NO EXIGIBLES"),""),"")</f>
        <v/>
      </c>
    </row>
    <row r="794" spans="1:38" x14ac:dyDescent="0.25">
      <c r="A794" s="20">
        <v>786</v>
      </c>
      <c r="B794" s="21" t="s">
        <v>44</v>
      </c>
      <c r="C794" s="20" t="s">
        <v>45</v>
      </c>
      <c r="D794" s="20" t="s">
        <v>1817</v>
      </c>
      <c r="E794" s="22">
        <v>44316</v>
      </c>
      <c r="F794" s="22">
        <v>44326</v>
      </c>
      <c r="G794" s="23">
        <v>151770</v>
      </c>
      <c r="H794" s="24">
        <v>0</v>
      </c>
      <c r="I794" s="31"/>
      <c r="J794" s="24">
        <v>151770</v>
      </c>
      <c r="K794" s="24">
        <v>0</v>
      </c>
      <c r="L794" s="24">
        <v>0</v>
      </c>
      <c r="M794" s="24">
        <v>0</v>
      </c>
      <c r="N794" s="24">
        <v>151770</v>
      </c>
      <c r="O794" s="24">
        <v>0</v>
      </c>
      <c r="P794" s="26" t="s">
        <v>1818</v>
      </c>
      <c r="Q794" s="23">
        <v>151770</v>
      </c>
      <c r="R794" s="24">
        <v>0</v>
      </c>
      <c r="S794" s="24">
        <v>0</v>
      </c>
      <c r="T794" s="22" t="s">
        <v>48</v>
      </c>
      <c r="U794" s="24">
        <v>0</v>
      </c>
      <c r="V794" s="23">
        <v>0</v>
      </c>
      <c r="W794" s="22" t="s">
        <v>48</v>
      </c>
      <c r="X794" s="24">
        <v>0</v>
      </c>
      <c r="Y794" s="22" t="s">
        <v>48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0</v>
      </c>
      <c r="AH794" s="29"/>
      <c r="AI794" s="29"/>
      <c r="AJ794" s="30"/>
      <c r="AK794" s="2" t="str">
        <f t="shared" si="12"/>
        <v>OK</v>
      </c>
      <c r="AL794" t="str">
        <f>IF(D794&lt;&gt;"",IF(AK794&lt;&gt;"OK",IF(IFERROR(VLOOKUP(C794&amp;D794,[1]Radicacion!$J$2:$EI$30174,2,0),VLOOKUP(D794,[1]Radicacion!$J$2:$L$30174,2,0))&lt;&gt;"","NO EXIGIBLES"),""),"")</f>
        <v/>
      </c>
    </row>
    <row r="795" spans="1:38" x14ac:dyDescent="0.25">
      <c r="A795" s="20">
        <v>787</v>
      </c>
      <c r="B795" s="21" t="s">
        <v>44</v>
      </c>
      <c r="C795" s="20" t="s">
        <v>45</v>
      </c>
      <c r="D795" s="20" t="s">
        <v>1819</v>
      </c>
      <c r="E795" s="22">
        <v>44316</v>
      </c>
      <c r="F795" s="22">
        <v>44326</v>
      </c>
      <c r="G795" s="23">
        <v>122459</v>
      </c>
      <c r="H795" s="24">
        <v>0</v>
      </c>
      <c r="I795" s="31"/>
      <c r="J795" s="24">
        <v>122459</v>
      </c>
      <c r="K795" s="24">
        <v>0</v>
      </c>
      <c r="L795" s="24">
        <v>0</v>
      </c>
      <c r="M795" s="24">
        <v>0</v>
      </c>
      <c r="N795" s="24">
        <v>122459</v>
      </c>
      <c r="O795" s="24">
        <v>0</v>
      </c>
      <c r="P795" s="26" t="s">
        <v>1820</v>
      </c>
      <c r="Q795" s="23">
        <v>122459</v>
      </c>
      <c r="R795" s="24">
        <v>0</v>
      </c>
      <c r="S795" s="24">
        <v>0</v>
      </c>
      <c r="T795" s="22" t="s">
        <v>48</v>
      </c>
      <c r="U795" s="24">
        <v>0</v>
      </c>
      <c r="V795" s="23" t="s">
        <v>1821</v>
      </c>
      <c r="W795" s="22">
        <v>44345</v>
      </c>
      <c r="X795" s="24">
        <v>45400</v>
      </c>
      <c r="Y795" s="22" t="s">
        <v>56</v>
      </c>
      <c r="Z795" s="24">
        <v>0</v>
      </c>
      <c r="AA795" s="31"/>
      <c r="AB795" s="24">
        <v>45400</v>
      </c>
      <c r="AC795" s="24">
        <v>0</v>
      </c>
      <c r="AD795" s="31"/>
      <c r="AE795" s="23">
        <v>0</v>
      </c>
      <c r="AF795" s="23">
        <v>0</v>
      </c>
      <c r="AG795" s="23">
        <v>0</v>
      </c>
      <c r="AH795" s="29"/>
      <c r="AI795" s="29"/>
      <c r="AJ795" s="30"/>
      <c r="AK795" s="2" t="str">
        <f t="shared" si="12"/>
        <v>OK</v>
      </c>
      <c r="AL795" t="str">
        <f>IF(D795&lt;&gt;"",IF(AK795&lt;&gt;"OK",IF(IFERROR(VLOOKUP(C795&amp;D795,[1]Radicacion!$J$2:$EI$30174,2,0),VLOOKUP(D795,[1]Radicacion!$J$2:$L$30174,2,0))&lt;&gt;"","NO EXIGIBLES"),""),"")</f>
        <v/>
      </c>
    </row>
    <row r="796" spans="1:38" x14ac:dyDescent="0.25">
      <c r="A796" s="20">
        <v>788</v>
      </c>
      <c r="B796" s="21" t="s">
        <v>44</v>
      </c>
      <c r="C796" s="20" t="s">
        <v>45</v>
      </c>
      <c r="D796" s="20" t="s">
        <v>1822</v>
      </c>
      <c r="E796" s="22">
        <v>44316</v>
      </c>
      <c r="F796" s="22">
        <v>44326</v>
      </c>
      <c r="G796" s="23">
        <v>329252</v>
      </c>
      <c r="H796" s="24">
        <v>0</v>
      </c>
      <c r="I796" s="31"/>
      <c r="J796" s="24">
        <v>329252</v>
      </c>
      <c r="K796" s="24">
        <v>0</v>
      </c>
      <c r="L796" s="24">
        <v>0</v>
      </c>
      <c r="M796" s="24">
        <v>0</v>
      </c>
      <c r="N796" s="24">
        <v>329252</v>
      </c>
      <c r="O796" s="24">
        <v>0</v>
      </c>
      <c r="P796" s="26" t="s">
        <v>1823</v>
      </c>
      <c r="Q796" s="23">
        <v>329252</v>
      </c>
      <c r="R796" s="24">
        <v>0</v>
      </c>
      <c r="S796" s="24">
        <v>0</v>
      </c>
      <c r="T796" s="22" t="s">
        <v>48</v>
      </c>
      <c r="U796" s="24">
        <v>0</v>
      </c>
      <c r="V796" s="23">
        <v>0</v>
      </c>
      <c r="W796" s="22" t="s">
        <v>48</v>
      </c>
      <c r="X796" s="24">
        <v>0</v>
      </c>
      <c r="Y796" s="22" t="s">
        <v>48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0</v>
      </c>
      <c r="AH796" s="29"/>
      <c r="AI796" s="29"/>
      <c r="AJ796" s="30"/>
      <c r="AK796" s="2" t="str">
        <f t="shared" si="12"/>
        <v>OK</v>
      </c>
      <c r="AL796" t="str">
        <f>IF(D796&lt;&gt;"",IF(AK796&lt;&gt;"OK",IF(IFERROR(VLOOKUP(C796&amp;D796,[1]Radicacion!$J$2:$EI$30174,2,0),VLOOKUP(D796,[1]Radicacion!$J$2:$L$30174,2,0))&lt;&gt;"","NO EXIGIBLES"),""),"")</f>
        <v/>
      </c>
    </row>
    <row r="797" spans="1:38" x14ac:dyDescent="0.25">
      <c r="A797" s="20">
        <v>789</v>
      </c>
      <c r="B797" s="21" t="s">
        <v>44</v>
      </c>
      <c r="C797" s="20" t="s">
        <v>45</v>
      </c>
      <c r="D797" s="20" t="s">
        <v>1824</v>
      </c>
      <c r="E797" s="22">
        <v>44317</v>
      </c>
      <c r="F797" s="22">
        <v>44378</v>
      </c>
      <c r="G797" s="23">
        <v>64304</v>
      </c>
      <c r="H797" s="24">
        <v>0</v>
      </c>
      <c r="I797" s="31"/>
      <c r="J797" s="24">
        <v>64304</v>
      </c>
      <c r="K797" s="24">
        <v>0</v>
      </c>
      <c r="L797" s="24">
        <v>0</v>
      </c>
      <c r="M797" s="24">
        <v>0</v>
      </c>
      <c r="N797" s="24">
        <v>64304</v>
      </c>
      <c r="O797" s="24">
        <v>0</v>
      </c>
      <c r="P797" s="26" t="s">
        <v>1825</v>
      </c>
      <c r="Q797" s="23">
        <v>64304</v>
      </c>
      <c r="R797" s="24">
        <v>0</v>
      </c>
      <c r="S797" s="24">
        <v>0</v>
      </c>
      <c r="T797" s="22" t="s">
        <v>48</v>
      </c>
      <c r="U797" s="24">
        <v>0</v>
      </c>
      <c r="V797" s="23">
        <v>0</v>
      </c>
      <c r="W797" s="22" t="s">
        <v>48</v>
      </c>
      <c r="X797" s="24">
        <v>0</v>
      </c>
      <c r="Y797" s="22" t="s">
        <v>48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0</v>
      </c>
      <c r="AH797" s="29"/>
      <c r="AI797" s="29"/>
      <c r="AJ797" s="30"/>
      <c r="AK797" s="2" t="str">
        <f t="shared" si="12"/>
        <v>OK</v>
      </c>
      <c r="AL797" t="str">
        <f>IF(D797&lt;&gt;"",IF(AK797&lt;&gt;"OK",IF(IFERROR(VLOOKUP(C797&amp;D797,[1]Radicacion!$J$2:$EI$30174,2,0),VLOOKUP(D797,[1]Radicacion!$J$2:$L$30174,2,0))&lt;&gt;"","NO EXIGIBLES"),""),"")</f>
        <v/>
      </c>
    </row>
    <row r="798" spans="1:38" x14ac:dyDescent="0.25">
      <c r="A798" s="20">
        <v>790</v>
      </c>
      <c r="B798" s="21" t="s">
        <v>44</v>
      </c>
      <c r="C798" s="20" t="s">
        <v>45</v>
      </c>
      <c r="D798" s="20" t="s">
        <v>1826</v>
      </c>
      <c r="E798" s="22">
        <v>44317</v>
      </c>
      <c r="F798" s="22">
        <v>44378</v>
      </c>
      <c r="G798" s="23">
        <v>710472</v>
      </c>
      <c r="H798" s="24">
        <v>0</v>
      </c>
      <c r="I798" s="31"/>
      <c r="J798" s="24">
        <v>710472</v>
      </c>
      <c r="K798" s="24">
        <v>0</v>
      </c>
      <c r="L798" s="24">
        <v>0</v>
      </c>
      <c r="M798" s="24">
        <v>0</v>
      </c>
      <c r="N798" s="24">
        <v>710472</v>
      </c>
      <c r="O798" s="24">
        <v>0</v>
      </c>
      <c r="P798" s="26" t="s">
        <v>1827</v>
      </c>
      <c r="Q798" s="23">
        <v>710472</v>
      </c>
      <c r="R798" s="24">
        <v>0</v>
      </c>
      <c r="S798" s="24">
        <v>0</v>
      </c>
      <c r="T798" s="22" t="s">
        <v>48</v>
      </c>
      <c r="U798" s="24">
        <v>0</v>
      </c>
      <c r="V798" s="23" t="s">
        <v>1828</v>
      </c>
      <c r="W798" s="22">
        <v>44390</v>
      </c>
      <c r="X798" s="24">
        <v>129400</v>
      </c>
      <c r="Y798" s="22" t="s">
        <v>56</v>
      </c>
      <c r="Z798" s="24">
        <v>0</v>
      </c>
      <c r="AA798" s="31"/>
      <c r="AB798" s="24">
        <v>129400</v>
      </c>
      <c r="AC798" s="24">
        <v>0</v>
      </c>
      <c r="AD798" s="31"/>
      <c r="AE798" s="23">
        <v>0</v>
      </c>
      <c r="AF798" s="23">
        <v>0</v>
      </c>
      <c r="AG798" s="23">
        <v>0</v>
      </c>
      <c r="AH798" s="29"/>
      <c r="AI798" s="29"/>
      <c r="AJ798" s="30"/>
      <c r="AK798" s="2" t="str">
        <f t="shared" si="12"/>
        <v>OK</v>
      </c>
      <c r="AL798" t="str">
        <f>IF(D798&lt;&gt;"",IF(AK798&lt;&gt;"OK",IF(IFERROR(VLOOKUP(C798&amp;D798,[1]Radicacion!$J$2:$EI$30174,2,0),VLOOKUP(D798,[1]Radicacion!$J$2:$L$30174,2,0))&lt;&gt;"","NO EXIGIBLES"),""),"")</f>
        <v/>
      </c>
    </row>
    <row r="799" spans="1:38" x14ac:dyDescent="0.25">
      <c r="A799" s="20">
        <v>791</v>
      </c>
      <c r="B799" s="21" t="s">
        <v>44</v>
      </c>
      <c r="C799" s="20" t="s">
        <v>45</v>
      </c>
      <c r="D799" s="20" t="s">
        <v>1829</v>
      </c>
      <c r="E799" s="22">
        <v>44317</v>
      </c>
      <c r="F799" s="22">
        <v>44378</v>
      </c>
      <c r="G799" s="23">
        <v>269114</v>
      </c>
      <c r="H799" s="24">
        <v>0</v>
      </c>
      <c r="I799" s="31"/>
      <c r="J799" s="24">
        <v>252564</v>
      </c>
      <c r="K799" s="24">
        <v>0</v>
      </c>
      <c r="L799" s="24">
        <v>0</v>
      </c>
      <c r="M799" s="24">
        <v>0</v>
      </c>
      <c r="N799" s="24">
        <v>252564</v>
      </c>
      <c r="O799" s="24">
        <v>16550</v>
      </c>
      <c r="P799" s="26" t="s">
        <v>1830</v>
      </c>
      <c r="Q799" s="23">
        <v>269114</v>
      </c>
      <c r="R799" s="24">
        <v>0</v>
      </c>
      <c r="S799" s="24">
        <v>0</v>
      </c>
      <c r="T799" s="22" t="s">
        <v>48</v>
      </c>
      <c r="U799" s="24">
        <v>0</v>
      </c>
      <c r="V799" s="23" t="s">
        <v>1831</v>
      </c>
      <c r="W799" s="22">
        <v>44390</v>
      </c>
      <c r="X799" s="24">
        <v>16550</v>
      </c>
      <c r="Y799" s="22" t="s">
        <v>56</v>
      </c>
      <c r="Z799" s="24">
        <v>0</v>
      </c>
      <c r="AA799" s="31"/>
      <c r="AB799" s="24">
        <v>0</v>
      </c>
      <c r="AC799" s="24">
        <v>16550</v>
      </c>
      <c r="AD799" s="31"/>
      <c r="AE799" s="23">
        <v>0</v>
      </c>
      <c r="AF799" s="23">
        <v>0</v>
      </c>
      <c r="AG799" s="23">
        <v>0</v>
      </c>
      <c r="AH799" s="29"/>
      <c r="AI799" s="29"/>
      <c r="AJ799" s="30"/>
      <c r="AK799" s="2" t="str">
        <f t="shared" si="12"/>
        <v>Verificar Valores</v>
      </c>
      <c r="AL799" t="str">
        <f>IF(D799&lt;&gt;"",IF(AK799&lt;&gt;"OK",IF(IFERROR(VLOOKUP(C799&amp;D799,[1]Radicacion!$J$2:$EI$30174,2,0),VLOOKUP(D799,[1]Radicacion!$J$2:$L$30174,2,0))&lt;&gt;"","NO EXIGIBLES"),""),"")</f>
        <v>NO EXIGIBLES</v>
      </c>
    </row>
    <row r="800" spans="1:38" x14ac:dyDescent="0.25">
      <c r="A800" s="20">
        <v>792</v>
      </c>
      <c r="B800" s="21" t="s">
        <v>44</v>
      </c>
      <c r="C800" s="20" t="s">
        <v>45</v>
      </c>
      <c r="D800" s="20" t="s">
        <v>1832</v>
      </c>
      <c r="E800" s="22">
        <v>44318</v>
      </c>
      <c r="F800" s="22">
        <v>44378</v>
      </c>
      <c r="G800" s="23">
        <v>15613</v>
      </c>
      <c r="H800" s="24">
        <v>0</v>
      </c>
      <c r="I800" s="31"/>
      <c r="J800" s="24">
        <v>15613</v>
      </c>
      <c r="K800" s="24">
        <v>0</v>
      </c>
      <c r="L800" s="24">
        <v>0</v>
      </c>
      <c r="M800" s="24">
        <v>0</v>
      </c>
      <c r="N800" s="24">
        <v>15613</v>
      </c>
      <c r="O800" s="24">
        <v>0</v>
      </c>
      <c r="P800" s="26" t="s">
        <v>1833</v>
      </c>
      <c r="Q800" s="23">
        <v>15613</v>
      </c>
      <c r="R800" s="24">
        <v>0</v>
      </c>
      <c r="S800" s="24">
        <v>0</v>
      </c>
      <c r="T800" s="22" t="s">
        <v>48</v>
      </c>
      <c r="U800" s="24">
        <v>0</v>
      </c>
      <c r="V800" s="23">
        <v>0</v>
      </c>
      <c r="W800" s="22" t="s">
        <v>48</v>
      </c>
      <c r="X800" s="24">
        <v>0</v>
      </c>
      <c r="Y800" s="22" t="s">
        <v>48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0</v>
      </c>
      <c r="AH800" s="29"/>
      <c r="AI800" s="29"/>
      <c r="AJ800" s="30"/>
      <c r="AK800" s="2" t="str">
        <f t="shared" si="12"/>
        <v>OK</v>
      </c>
      <c r="AL800" t="str">
        <f>IF(D800&lt;&gt;"",IF(AK800&lt;&gt;"OK",IF(IFERROR(VLOOKUP(C800&amp;D800,[1]Radicacion!$J$2:$EI$30174,2,0),VLOOKUP(D800,[1]Radicacion!$J$2:$L$30174,2,0))&lt;&gt;"","NO EXIGIBLES"),""),"")</f>
        <v/>
      </c>
    </row>
    <row r="801" spans="1:38" x14ac:dyDescent="0.25">
      <c r="A801" s="20">
        <v>793</v>
      </c>
      <c r="B801" s="21" t="s">
        <v>44</v>
      </c>
      <c r="C801" s="20" t="s">
        <v>45</v>
      </c>
      <c r="D801" s="20" t="s">
        <v>1834</v>
      </c>
      <c r="E801" s="22">
        <v>44318</v>
      </c>
      <c r="F801" s="22">
        <v>44378</v>
      </c>
      <c r="G801" s="23">
        <v>113662</v>
      </c>
      <c r="H801" s="24">
        <v>0</v>
      </c>
      <c r="I801" s="31"/>
      <c r="J801" s="24">
        <v>113662</v>
      </c>
      <c r="K801" s="24">
        <v>0</v>
      </c>
      <c r="L801" s="24">
        <v>0</v>
      </c>
      <c r="M801" s="24">
        <v>0</v>
      </c>
      <c r="N801" s="24">
        <v>113662</v>
      </c>
      <c r="O801" s="24">
        <v>0</v>
      </c>
      <c r="P801" s="26" t="s">
        <v>1835</v>
      </c>
      <c r="Q801" s="23">
        <v>113662</v>
      </c>
      <c r="R801" s="24">
        <v>0</v>
      </c>
      <c r="S801" s="24">
        <v>0</v>
      </c>
      <c r="T801" s="22" t="s">
        <v>48</v>
      </c>
      <c r="U801" s="24">
        <v>0</v>
      </c>
      <c r="V801" s="23">
        <v>0</v>
      </c>
      <c r="W801" s="22" t="s">
        <v>48</v>
      </c>
      <c r="X801" s="24">
        <v>0</v>
      </c>
      <c r="Y801" s="22" t="s">
        <v>48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0</v>
      </c>
      <c r="AH801" s="29"/>
      <c r="AI801" s="29"/>
      <c r="AJ801" s="30"/>
      <c r="AK801" s="2" t="str">
        <f t="shared" si="12"/>
        <v>OK</v>
      </c>
      <c r="AL801" t="str">
        <f>IF(D801&lt;&gt;"",IF(AK801&lt;&gt;"OK",IF(IFERROR(VLOOKUP(C801&amp;D801,[1]Radicacion!$J$2:$EI$30174,2,0),VLOOKUP(D801,[1]Radicacion!$J$2:$L$30174,2,0))&lt;&gt;"","NO EXIGIBLES"),""),"")</f>
        <v/>
      </c>
    </row>
    <row r="802" spans="1:38" x14ac:dyDescent="0.25">
      <c r="A802" s="20">
        <v>794</v>
      </c>
      <c r="B802" s="21" t="s">
        <v>44</v>
      </c>
      <c r="C802" s="20" t="s">
        <v>45</v>
      </c>
      <c r="D802" s="20" t="s">
        <v>1836</v>
      </c>
      <c r="E802" s="22">
        <v>44319</v>
      </c>
      <c r="F802" s="22">
        <v>44378</v>
      </c>
      <c r="G802" s="23">
        <v>14873</v>
      </c>
      <c r="H802" s="24">
        <v>0</v>
      </c>
      <c r="I802" s="31"/>
      <c r="J802" s="24">
        <v>14873</v>
      </c>
      <c r="K802" s="24">
        <v>0</v>
      </c>
      <c r="L802" s="24">
        <v>0</v>
      </c>
      <c r="M802" s="24">
        <v>0</v>
      </c>
      <c r="N802" s="24">
        <v>14873</v>
      </c>
      <c r="O802" s="24">
        <v>0</v>
      </c>
      <c r="P802" s="26" t="s">
        <v>1837</v>
      </c>
      <c r="Q802" s="23">
        <v>14873</v>
      </c>
      <c r="R802" s="24">
        <v>0</v>
      </c>
      <c r="S802" s="24">
        <v>0</v>
      </c>
      <c r="T802" s="22" t="s">
        <v>48</v>
      </c>
      <c r="U802" s="24">
        <v>0</v>
      </c>
      <c r="V802" s="23">
        <v>0</v>
      </c>
      <c r="W802" s="22" t="s">
        <v>48</v>
      </c>
      <c r="X802" s="24">
        <v>0</v>
      </c>
      <c r="Y802" s="22" t="s">
        <v>48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0</v>
      </c>
      <c r="AH802" s="29"/>
      <c r="AI802" s="29"/>
      <c r="AJ802" s="30"/>
      <c r="AK802" s="2" t="str">
        <f t="shared" si="12"/>
        <v>OK</v>
      </c>
      <c r="AL802" t="str">
        <f>IF(D802&lt;&gt;"",IF(AK802&lt;&gt;"OK",IF(IFERROR(VLOOKUP(C802&amp;D802,[1]Radicacion!$J$2:$EI$30174,2,0),VLOOKUP(D802,[1]Radicacion!$J$2:$L$30174,2,0))&lt;&gt;"","NO EXIGIBLES"),""),"")</f>
        <v/>
      </c>
    </row>
    <row r="803" spans="1:38" x14ac:dyDescent="0.25">
      <c r="A803" s="20">
        <v>795</v>
      </c>
      <c r="B803" s="21" t="s">
        <v>44</v>
      </c>
      <c r="C803" s="20" t="s">
        <v>45</v>
      </c>
      <c r="D803" s="20" t="s">
        <v>1838</v>
      </c>
      <c r="E803" s="22">
        <v>44319</v>
      </c>
      <c r="F803" s="22">
        <v>44378</v>
      </c>
      <c r="G803" s="23">
        <v>21904</v>
      </c>
      <c r="H803" s="24">
        <v>0</v>
      </c>
      <c r="I803" s="31"/>
      <c r="J803" s="24">
        <v>21904</v>
      </c>
      <c r="K803" s="24">
        <v>0</v>
      </c>
      <c r="L803" s="24">
        <v>0</v>
      </c>
      <c r="M803" s="24">
        <v>0</v>
      </c>
      <c r="N803" s="24">
        <v>21904</v>
      </c>
      <c r="O803" s="24">
        <v>0</v>
      </c>
      <c r="P803" s="26" t="s">
        <v>1839</v>
      </c>
      <c r="Q803" s="23">
        <v>21904</v>
      </c>
      <c r="R803" s="24">
        <v>0</v>
      </c>
      <c r="S803" s="24">
        <v>0</v>
      </c>
      <c r="T803" s="22" t="s">
        <v>48</v>
      </c>
      <c r="U803" s="24">
        <v>0</v>
      </c>
      <c r="V803" s="23">
        <v>0</v>
      </c>
      <c r="W803" s="22" t="s">
        <v>48</v>
      </c>
      <c r="X803" s="24">
        <v>0</v>
      </c>
      <c r="Y803" s="22" t="s">
        <v>48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0</v>
      </c>
      <c r="AH803" s="29"/>
      <c r="AI803" s="29"/>
      <c r="AJ803" s="30"/>
      <c r="AK803" s="2" t="str">
        <f t="shared" si="12"/>
        <v>OK</v>
      </c>
      <c r="AL803" t="str">
        <f>IF(D803&lt;&gt;"",IF(AK803&lt;&gt;"OK",IF(IFERROR(VLOOKUP(C803&amp;D803,[1]Radicacion!$J$2:$EI$30174,2,0),VLOOKUP(D803,[1]Radicacion!$J$2:$L$30174,2,0))&lt;&gt;"","NO EXIGIBLES"),""),"")</f>
        <v/>
      </c>
    </row>
    <row r="804" spans="1:38" x14ac:dyDescent="0.25">
      <c r="A804" s="20">
        <v>796</v>
      </c>
      <c r="B804" s="21" t="s">
        <v>44</v>
      </c>
      <c r="C804" s="20" t="s">
        <v>45</v>
      </c>
      <c r="D804" s="20" t="s">
        <v>1840</v>
      </c>
      <c r="E804" s="22">
        <v>44319</v>
      </c>
      <c r="F804" s="22">
        <v>44378</v>
      </c>
      <c r="G804" s="23">
        <v>15928</v>
      </c>
      <c r="H804" s="24">
        <v>0</v>
      </c>
      <c r="I804" s="31"/>
      <c r="J804" s="24">
        <v>15928</v>
      </c>
      <c r="K804" s="24">
        <v>0</v>
      </c>
      <c r="L804" s="24">
        <v>0</v>
      </c>
      <c r="M804" s="24">
        <v>0</v>
      </c>
      <c r="N804" s="24">
        <v>15928</v>
      </c>
      <c r="O804" s="24">
        <v>0</v>
      </c>
      <c r="P804" s="26" t="s">
        <v>1841</v>
      </c>
      <c r="Q804" s="23">
        <v>15928</v>
      </c>
      <c r="R804" s="24">
        <v>0</v>
      </c>
      <c r="S804" s="24">
        <v>0</v>
      </c>
      <c r="T804" s="22" t="s">
        <v>48</v>
      </c>
      <c r="U804" s="24">
        <v>0</v>
      </c>
      <c r="V804" s="23">
        <v>0</v>
      </c>
      <c r="W804" s="22" t="s">
        <v>48</v>
      </c>
      <c r="X804" s="24">
        <v>0</v>
      </c>
      <c r="Y804" s="22" t="s">
        <v>48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0</v>
      </c>
      <c r="AH804" s="29"/>
      <c r="AI804" s="29"/>
      <c r="AJ804" s="30"/>
      <c r="AK804" s="2" t="str">
        <f t="shared" si="12"/>
        <v>OK</v>
      </c>
      <c r="AL804" t="str">
        <f>IF(D804&lt;&gt;"",IF(AK804&lt;&gt;"OK",IF(IFERROR(VLOOKUP(C804&amp;D804,[1]Radicacion!$J$2:$EI$30174,2,0),VLOOKUP(D804,[1]Radicacion!$J$2:$L$30174,2,0))&lt;&gt;"","NO EXIGIBLES"),""),"")</f>
        <v/>
      </c>
    </row>
    <row r="805" spans="1:38" x14ac:dyDescent="0.25">
      <c r="A805" s="20">
        <v>797</v>
      </c>
      <c r="B805" s="21" t="s">
        <v>44</v>
      </c>
      <c r="C805" s="20" t="s">
        <v>45</v>
      </c>
      <c r="D805" s="20" t="s">
        <v>1842</v>
      </c>
      <c r="E805" s="22">
        <v>44319</v>
      </c>
      <c r="F805" s="22">
        <v>44378</v>
      </c>
      <c r="G805" s="23">
        <v>234523</v>
      </c>
      <c r="H805" s="24">
        <v>0</v>
      </c>
      <c r="I805" s="31"/>
      <c r="J805" s="24">
        <v>229043</v>
      </c>
      <c r="K805" s="24">
        <v>0</v>
      </c>
      <c r="L805" s="24">
        <v>0</v>
      </c>
      <c r="M805" s="24">
        <v>0</v>
      </c>
      <c r="N805" s="24">
        <v>229043</v>
      </c>
      <c r="O805" s="24">
        <v>5480</v>
      </c>
      <c r="P805" s="26" t="s">
        <v>1843</v>
      </c>
      <c r="Q805" s="23">
        <v>234523</v>
      </c>
      <c r="R805" s="24">
        <v>0</v>
      </c>
      <c r="S805" s="24">
        <v>0</v>
      </c>
      <c r="T805" s="22" t="s">
        <v>48</v>
      </c>
      <c r="U805" s="24">
        <v>0</v>
      </c>
      <c r="V805" s="23" t="s">
        <v>1844</v>
      </c>
      <c r="W805" s="22">
        <v>44390</v>
      </c>
      <c r="X805" s="24">
        <v>18265</v>
      </c>
      <c r="Y805" s="22" t="s">
        <v>56</v>
      </c>
      <c r="Z805" s="24">
        <v>0</v>
      </c>
      <c r="AA805" s="31"/>
      <c r="AB805" s="24">
        <v>12785</v>
      </c>
      <c r="AC805" s="24">
        <v>5480</v>
      </c>
      <c r="AD805" s="31"/>
      <c r="AE805" s="23">
        <v>0</v>
      </c>
      <c r="AF805" s="23">
        <v>0</v>
      </c>
      <c r="AG805" s="23">
        <v>0</v>
      </c>
      <c r="AH805" s="29"/>
      <c r="AI805" s="29"/>
      <c r="AJ805" s="30"/>
      <c r="AK805" s="2" t="str">
        <f t="shared" si="12"/>
        <v>Verificar Valores</v>
      </c>
      <c r="AL805" t="str">
        <f>IF(D805&lt;&gt;"",IF(AK805&lt;&gt;"OK",IF(IFERROR(VLOOKUP(C805&amp;D805,[1]Radicacion!$J$2:$EI$30174,2,0),VLOOKUP(D805,[1]Radicacion!$J$2:$L$30174,2,0))&lt;&gt;"","NO EXIGIBLES"),""),"")</f>
        <v>NO EXIGIBLES</v>
      </c>
    </row>
    <row r="806" spans="1:38" x14ac:dyDescent="0.25">
      <c r="A806" s="20">
        <v>798</v>
      </c>
      <c r="B806" s="21" t="s">
        <v>44</v>
      </c>
      <c r="C806" s="20" t="s">
        <v>45</v>
      </c>
      <c r="D806" s="20" t="s">
        <v>1845</v>
      </c>
      <c r="E806" s="22">
        <v>44320</v>
      </c>
      <c r="F806" s="22">
        <v>44378</v>
      </c>
      <c r="G806" s="23">
        <v>384684</v>
      </c>
      <c r="H806" s="24">
        <v>0</v>
      </c>
      <c r="I806" s="31"/>
      <c r="J806" s="24">
        <v>384684</v>
      </c>
      <c r="K806" s="24">
        <v>0</v>
      </c>
      <c r="L806" s="24">
        <v>0</v>
      </c>
      <c r="M806" s="24">
        <v>0</v>
      </c>
      <c r="N806" s="24">
        <v>384684</v>
      </c>
      <c r="O806" s="24">
        <v>0</v>
      </c>
      <c r="P806" s="26" t="s">
        <v>1846</v>
      </c>
      <c r="Q806" s="23">
        <v>384684</v>
      </c>
      <c r="R806" s="24">
        <v>0</v>
      </c>
      <c r="S806" s="24">
        <v>0</v>
      </c>
      <c r="T806" s="22" t="s">
        <v>48</v>
      </c>
      <c r="U806" s="24">
        <v>0</v>
      </c>
      <c r="V806" s="23">
        <v>0</v>
      </c>
      <c r="W806" s="22" t="s">
        <v>48</v>
      </c>
      <c r="X806" s="24">
        <v>0</v>
      </c>
      <c r="Y806" s="22" t="s">
        <v>48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0</v>
      </c>
      <c r="AH806" s="29"/>
      <c r="AI806" s="29"/>
      <c r="AJ806" s="30"/>
      <c r="AK806" s="2" t="str">
        <f t="shared" si="12"/>
        <v>OK</v>
      </c>
      <c r="AL806" t="str">
        <f>IF(D806&lt;&gt;"",IF(AK806&lt;&gt;"OK",IF(IFERROR(VLOOKUP(C806&amp;D806,[1]Radicacion!$J$2:$EI$30174,2,0),VLOOKUP(D806,[1]Radicacion!$J$2:$L$30174,2,0))&lt;&gt;"","NO EXIGIBLES"),""),"")</f>
        <v/>
      </c>
    </row>
    <row r="807" spans="1:38" x14ac:dyDescent="0.25">
      <c r="A807" s="20">
        <v>799</v>
      </c>
      <c r="B807" s="21" t="s">
        <v>44</v>
      </c>
      <c r="C807" s="20" t="s">
        <v>45</v>
      </c>
      <c r="D807" s="20" t="s">
        <v>1847</v>
      </c>
      <c r="E807" s="22">
        <v>44328</v>
      </c>
      <c r="F807" s="22">
        <v>44378</v>
      </c>
      <c r="G807" s="23">
        <v>231972</v>
      </c>
      <c r="H807" s="24">
        <v>0</v>
      </c>
      <c r="I807" s="31"/>
      <c r="J807" s="24">
        <v>214972</v>
      </c>
      <c r="K807" s="24">
        <v>0</v>
      </c>
      <c r="L807" s="24">
        <v>0</v>
      </c>
      <c r="M807" s="24">
        <v>0</v>
      </c>
      <c r="N807" s="24">
        <v>214972</v>
      </c>
      <c r="O807" s="24">
        <v>17000</v>
      </c>
      <c r="P807" s="26" t="s">
        <v>1848</v>
      </c>
      <c r="Q807" s="23">
        <v>231972</v>
      </c>
      <c r="R807" s="24">
        <v>0</v>
      </c>
      <c r="S807" s="24">
        <v>0</v>
      </c>
      <c r="T807" s="22" t="s">
        <v>48</v>
      </c>
      <c r="U807" s="24">
        <v>0</v>
      </c>
      <c r="V807" s="23" t="s">
        <v>1849</v>
      </c>
      <c r="W807" s="22">
        <v>44390</v>
      </c>
      <c r="X807" s="24">
        <v>33575</v>
      </c>
      <c r="Y807" s="22" t="s">
        <v>56</v>
      </c>
      <c r="Z807" s="24">
        <v>0</v>
      </c>
      <c r="AA807" s="31"/>
      <c r="AB807" s="24">
        <v>16575</v>
      </c>
      <c r="AC807" s="24">
        <v>17000</v>
      </c>
      <c r="AD807" s="31"/>
      <c r="AE807" s="23">
        <v>0</v>
      </c>
      <c r="AF807" s="23">
        <v>0</v>
      </c>
      <c r="AG807" s="23">
        <v>0</v>
      </c>
      <c r="AH807" s="29"/>
      <c r="AI807" s="29"/>
      <c r="AJ807" s="30"/>
      <c r="AK807" s="2" t="str">
        <f t="shared" si="12"/>
        <v>Verificar Valores</v>
      </c>
      <c r="AL807" t="str">
        <f>IF(D807&lt;&gt;"",IF(AK807&lt;&gt;"OK",IF(IFERROR(VLOOKUP(C807&amp;D807,[1]Radicacion!$J$2:$EI$30174,2,0),VLOOKUP(D807,[1]Radicacion!$J$2:$L$30174,2,0))&lt;&gt;"","NO EXIGIBLES"),""),"")</f>
        <v>NO EXIGIBLES</v>
      </c>
    </row>
    <row r="808" spans="1:38" x14ac:dyDescent="0.25">
      <c r="A808" s="20">
        <v>800</v>
      </c>
      <c r="B808" s="21" t="s">
        <v>44</v>
      </c>
      <c r="C808" s="20" t="s">
        <v>45</v>
      </c>
      <c r="D808" s="20" t="s">
        <v>1850</v>
      </c>
      <c r="E808" s="22">
        <v>44329</v>
      </c>
      <c r="F808" s="22">
        <v>44378</v>
      </c>
      <c r="G808" s="23">
        <v>267460</v>
      </c>
      <c r="H808" s="24">
        <v>0</v>
      </c>
      <c r="I808" s="31"/>
      <c r="J808" s="24">
        <v>267460</v>
      </c>
      <c r="K808" s="24">
        <v>0</v>
      </c>
      <c r="L808" s="24">
        <v>0</v>
      </c>
      <c r="M808" s="24">
        <v>0</v>
      </c>
      <c r="N808" s="24">
        <v>267460</v>
      </c>
      <c r="O808" s="24">
        <v>0</v>
      </c>
      <c r="P808" s="26" t="s">
        <v>1851</v>
      </c>
      <c r="Q808" s="23">
        <v>267460</v>
      </c>
      <c r="R808" s="24">
        <v>0</v>
      </c>
      <c r="S808" s="24">
        <v>0</v>
      </c>
      <c r="T808" s="22" t="s">
        <v>48</v>
      </c>
      <c r="U808" s="24">
        <v>0</v>
      </c>
      <c r="V808" s="23">
        <v>0</v>
      </c>
      <c r="W808" s="22" t="s">
        <v>48</v>
      </c>
      <c r="X808" s="24">
        <v>0</v>
      </c>
      <c r="Y808" s="22" t="s">
        <v>48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0</v>
      </c>
      <c r="AH808" s="29"/>
      <c r="AI808" s="29"/>
      <c r="AJ808" s="30"/>
      <c r="AK808" s="2" t="str">
        <f t="shared" si="12"/>
        <v>OK</v>
      </c>
      <c r="AL808" t="str">
        <f>IF(D808&lt;&gt;"",IF(AK808&lt;&gt;"OK",IF(IFERROR(VLOOKUP(C808&amp;D808,[1]Radicacion!$J$2:$EI$30174,2,0),VLOOKUP(D808,[1]Radicacion!$J$2:$L$30174,2,0))&lt;&gt;"","NO EXIGIBLES"),""),"")</f>
        <v/>
      </c>
    </row>
    <row r="809" spans="1:38" x14ac:dyDescent="0.25">
      <c r="A809" s="20">
        <v>801</v>
      </c>
      <c r="B809" s="21" t="s">
        <v>44</v>
      </c>
      <c r="C809" s="20" t="s">
        <v>45</v>
      </c>
      <c r="D809" s="20" t="s">
        <v>1852</v>
      </c>
      <c r="E809" s="22">
        <v>44329</v>
      </c>
      <c r="F809" s="22">
        <v>44378</v>
      </c>
      <c r="G809" s="23">
        <v>426523</v>
      </c>
      <c r="H809" s="24">
        <v>0</v>
      </c>
      <c r="I809" s="31"/>
      <c r="J809" s="24">
        <v>426523</v>
      </c>
      <c r="K809" s="24">
        <v>0</v>
      </c>
      <c r="L809" s="24">
        <v>0</v>
      </c>
      <c r="M809" s="24">
        <v>0</v>
      </c>
      <c r="N809" s="24">
        <v>426523</v>
      </c>
      <c r="O809" s="24">
        <v>0</v>
      </c>
      <c r="P809" s="26" t="s">
        <v>1853</v>
      </c>
      <c r="Q809" s="23">
        <v>426523</v>
      </c>
      <c r="R809" s="24">
        <v>0</v>
      </c>
      <c r="S809" s="24">
        <v>0</v>
      </c>
      <c r="T809" s="22" t="s">
        <v>48</v>
      </c>
      <c r="U809" s="24">
        <v>0</v>
      </c>
      <c r="V809" s="23">
        <v>0</v>
      </c>
      <c r="W809" s="22" t="s">
        <v>48</v>
      </c>
      <c r="X809" s="24">
        <v>0</v>
      </c>
      <c r="Y809" s="22" t="s">
        <v>48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0</v>
      </c>
      <c r="AH809" s="29"/>
      <c r="AI809" s="29"/>
      <c r="AJ809" s="30"/>
      <c r="AK809" s="2" t="str">
        <f t="shared" si="12"/>
        <v>OK</v>
      </c>
      <c r="AL809" t="str">
        <f>IF(D809&lt;&gt;"",IF(AK809&lt;&gt;"OK",IF(IFERROR(VLOOKUP(C809&amp;D809,[1]Radicacion!$J$2:$EI$30174,2,0),VLOOKUP(D809,[1]Radicacion!$J$2:$L$30174,2,0))&lt;&gt;"","NO EXIGIBLES"),""),"")</f>
        <v/>
      </c>
    </row>
    <row r="810" spans="1:38" x14ac:dyDescent="0.25">
      <c r="A810" s="20">
        <v>802</v>
      </c>
      <c r="B810" s="21" t="s">
        <v>44</v>
      </c>
      <c r="C810" s="20" t="s">
        <v>45</v>
      </c>
      <c r="D810" s="20" t="s">
        <v>1854</v>
      </c>
      <c r="E810" s="22">
        <v>44330</v>
      </c>
      <c r="F810" s="22">
        <v>44378</v>
      </c>
      <c r="G810" s="23">
        <v>111373</v>
      </c>
      <c r="H810" s="24">
        <v>0</v>
      </c>
      <c r="I810" s="31"/>
      <c r="J810" s="24">
        <v>111373</v>
      </c>
      <c r="K810" s="24">
        <v>0</v>
      </c>
      <c r="L810" s="24">
        <v>0</v>
      </c>
      <c r="M810" s="24">
        <v>0</v>
      </c>
      <c r="N810" s="24">
        <v>111373</v>
      </c>
      <c r="O810" s="24">
        <v>0</v>
      </c>
      <c r="P810" s="26" t="s">
        <v>1855</v>
      </c>
      <c r="Q810" s="23">
        <v>111373</v>
      </c>
      <c r="R810" s="24">
        <v>0</v>
      </c>
      <c r="S810" s="24">
        <v>0</v>
      </c>
      <c r="T810" s="22" t="s">
        <v>48</v>
      </c>
      <c r="U810" s="24">
        <v>0</v>
      </c>
      <c r="V810" s="23">
        <v>0</v>
      </c>
      <c r="W810" s="22" t="s">
        <v>48</v>
      </c>
      <c r="X810" s="24">
        <v>0</v>
      </c>
      <c r="Y810" s="22" t="s">
        <v>48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0</v>
      </c>
      <c r="AH810" s="29"/>
      <c r="AI810" s="29"/>
      <c r="AJ810" s="30"/>
      <c r="AK810" s="2" t="str">
        <f t="shared" si="12"/>
        <v>OK</v>
      </c>
      <c r="AL810" t="str">
        <f>IF(D810&lt;&gt;"",IF(AK810&lt;&gt;"OK",IF(IFERROR(VLOOKUP(C810&amp;D810,[1]Radicacion!$J$2:$EI$30174,2,0),VLOOKUP(D810,[1]Radicacion!$J$2:$L$30174,2,0))&lt;&gt;"","NO EXIGIBLES"),""),"")</f>
        <v/>
      </c>
    </row>
    <row r="811" spans="1:38" x14ac:dyDescent="0.25">
      <c r="A811" s="20">
        <v>803</v>
      </c>
      <c r="B811" s="21" t="s">
        <v>44</v>
      </c>
      <c r="C811" s="20" t="s">
        <v>45</v>
      </c>
      <c r="D811" s="20" t="s">
        <v>1856</v>
      </c>
      <c r="E811" s="22">
        <v>44331</v>
      </c>
      <c r="F811" s="22">
        <v>44378</v>
      </c>
      <c r="G811" s="23">
        <v>9545</v>
      </c>
      <c r="H811" s="24">
        <v>0</v>
      </c>
      <c r="I811" s="31"/>
      <c r="J811" s="24">
        <v>9545</v>
      </c>
      <c r="K811" s="24">
        <v>0</v>
      </c>
      <c r="L811" s="24">
        <v>0</v>
      </c>
      <c r="M811" s="24">
        <v>0</v>
      </c>
      <c r="N811" s="24">
        <v>9545</v>
      </c>
      <c r="O811" s="24">
        <v>0</v>
      </c>
      <c r="P811" s="26" t="s">
        <v>1857</v>
      </c>
      <c r="Q811" s="23">
        <v>9545</v>
      </c>
      <c r="R811" s="24">
        <v>0</v>
      </c>
      <c r="S811" s="24">
        <v>0</v>
      </c>
      <c r="T811" s="22" t="s">
        <v>48</v>
      </c>
      <c r="U811" s="24">
        <v>0</v>
      </c>
      <c r="V811" s="23">
        <v>0</v>
      </c>
      <c r="W811" s="22" t="s">
        <v>48</v>
      </c>
      <c r="X811" s="24">
        <v>0</v>
      </c>
      <c r="Y811" s="22" t="s">
        <v>48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tr">
        <f t="shared" si="12"/>
        <v>OK</v>
      </c>
      <c r="AL811" t="str">
        <f>IF(D811&lt;&gt;"",IF(AK811&lt;&gt;"OK",IF(IFERROR(VLOOKUP(C811&amp;D811,[1]Radicacion!$J$2:$EI$30174,2,0),VLOOKUP(D811,[1]Radicacion!$J$2:$L$30174,2,0))&lt;&gt;"","NO EXIGIBLES"),""),"")</f>
        <v/>
      </c>
    </row>
    <row r="812" spans="1:38" x14ac:dyDescent="0.25">
      <c r="A812" s="20">
        <v>804</v>
      </c>
      <c r="B812" s="21" t="s">
        <v>44</v>
      </c>
      <c r="C812" s="20" t="s">
        <v>45</v>
      </c>
      <c r="D812" s="20" t="s">
        <v>1858</v>
      </c>
      <c r="E812" s="22">
        <v>44334</v>
      </c>
      <c r="F812" s="22">
        <v>44378</v>
      </c>
      <c r="G812" s="23">
        <v>211007</v>
      </c>
      <c r="H812" s="24">
        <v>0</v>
      </c>
      <c r="I812" s="31"/>
      <c r="J812" s="24">
        <v>211007</v>
      </c>
      <c r="K812" s="24">
        <v>0</v>
      </c>
      <c r="L812" s="24">
        <v>0</v>
      </c>
      <c r="M812" s="24">
        <v>0</v>
      </c>
      <c r="N812" s="24">
        <v>211007</v>
      </c>
      <c r="O812" s="24">
        <v>0</v>
      </c>
      <c r="P812" s="26" t="s">
        <v>1859</v>
      </c>
      <c r="Q812" s="23">
        <v>211007</v>
      </c>
      <c r="R812" s="24">
        <v>0</v>
      </c>
      <c r="S812" s="24">
        <v>0</v>
      </c>
      <c r="T812" s="22" t="s">
        <v>48</v>
      </c>
      <c r="U812" s="24">
        <v>0</v>
      </c>
      <c r="V812" s="23">
        <v>0</v>
      </c>
      <c r="W812" s="22" t="s">
        <v>48</v>
      </c>
      <c r="X812" s="24">
        <v>0</v>
      </c>
      <c r="Y812" s="22" t="s">
        <v>48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0</v>
      </c>
      <c r="AH812" s="29"/>
      <c r="AI812" s="29"/>
      <c r="AJ812" s="30"/>
      <c r="AK812" s="2" t="str">
        <f t="shared" si="12"/>
        <v>OK</v>
      </c>
      <c r="AL812" t="str">
        <f>IF(D812&lt;&gt;"",IF(AK812&lt;&gt;"OK",IF(IFERROR(VLOOKUP(C812&amp;D812,[1]Radicacion!$J$2:$EI$30174,2,0),VLOOKUP(D812,[1]Radicacion!$J$2:$L$30174,2,0))&lt;&gt;"","NO EXIGIBLES"),""),"")</f>
        <v/>
      </c>
    </row>
    <row r="813" spans="1:38" x14ac:dyDescent="0.25">
      <c r="A813" s="20">
        <v>805</v>
      </c>
      <c r="B813" s="21" t="s">
        <v>44</v>
      </c>
      <c r="C813" s="20" t="s">
        <v>45</v>
      </c>
      <c r="D813" s="20" t="s">
        <v>1860</v>
      </c>
      <c r="E813" s="22">
        <v>44334</v>
      </c>
      <c r="F813" s="22">
        <v>44378</v>
      </c>
      <c r="G813" s="23">
        <v>137849</v>
      </c>
      <c r="H813" s="24">
        <v>0</v>
      </c>
      <c r="I813" s="31"/>
      <c r="J813" s="24">
        <v>137849</v>
      </c>
      <c r="K813" s="24">
        <v>0</v>
      </c>
      <c r="L813" s="24">
        <v>0</v>
      </c>
      <c r="M813" s="24">
        <v>0</v>
      </c>
      <c r="N813" s="24">
        <v>137849</v>
      </c>
      <c r="O813" s="24">
        <v>0</v>
      </c>
      <c r="P813" s="26" t="s">
        <v>1861</v>
      </c>
      <c r="Q813" s="23">
        <v>137849</v>
      </c>
      <c r="R813" s="24">
        <v>0</v>
      </c>
      <c r="S813" s="24">
        <v>0</v>
      </c>
      <c r="T813" s="22" t="s">
        <v>48</v>
      </c>
      <c r="U813" s="24">
        <v>0</v>
      </c>
      <c r="V813" s="23">
        <v>0</v>
      </c>
      <c r="W813" s="22" t="s">
        <v>48</v>
      </c>
      <c r="X813" s="24">
        <v>0</v>
      </c>
      <c r="Y813" s="22" t="s">
        <v>48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tr">
        <f t="shared" si="12"/>
        <v>OK</v>
      </c>
      <c r="AL813" t="str">
        <f>IF(D813&lt;&gt;"",IF(AK813&lt;&gt;"OK",IF(IFERROR(VLOOKUP(C813&amp;D813,[1]Radicacion!$J$2:$EI$30174,2,0),VLOOKUP(D813,[1]Radicacion!$J$2:$L$30174,2,0))&lt;&gt;"","NO EXIGIBLES"),""),"")</f>
        <v/>
      </c>
    </row>
    <row r="814" spans="1:38" x14ac:dyDescent="0.25">
      <c r="A814" s="20">
        <v>806</v>
      </c>
      <c r="B814" s="21" t="s">
        <v>44</v>
      </c>
      <c r="C814" s="20" t="s">
        <v>45</v>
      </c>
      <c r="D814" s="20" t="s">
        <v>1862</v>
      </c>
      <c r="E814" s="22">
        <v>44335</v>
      </c>
      <c r="F814" s="22">
        <v>44378</v>
      </c>
      <c r="G814" s="23">
        <v>289285</v>
      </c>
      <c r="H814" s="24">
        <v>0</v>
      </c>
      <c r="I814" s="31"/>
      <c r="J814" s="24">
        <v>289285</v>
      </c>
      <c r="K814" s="24">
        <v>0</v>
      </c>
      <c r="L814" s="24">
        <v>0</v>
      </c>
      <c r="M814" s="24">
        <v>0</v>
      </c>
      <c r="N814" s="24">
        <v>289285</v>
      </c>
      <c r="O814" s="24">
        <v>0</v>
      </c>
      <c r="P814" s="26" t="s">
        <v>1863</v>
      </c>
      <c r="Q814" s="23">
        <v>289285</v>
      </c>
      <c r="R814" s="24">
        <v>0</v>
      </c>
      <c r="S814" s="24">
        <v>0</v>
      </c>
      <c r="T814" s="22" t="s">
        <v>48</v>
      </c>
      <c r="U814" s="24">
        <v>0</v>
      </c>
      <c r="V814" s="23">
        <v>0</v>
      </c>
      <c r="W814" s="22" t="s">
        <v>48</v>
      </c>
      <c r="X814" s="24">
        <v>0</v>
      </c>
      <c r="Y814" s="22" t="s">
        <v>48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0</v>
      </c>
      <c r="AH814" s="29"/>
      <c r="AI814" s="29"/>
      <c r="AJ814" s="30"/>
      <c r="AK814" s="2" t="str">
        <f t="shared" si="12"/>
        <v>OK</v>
      </c>
      <c r="AL814" t="str">
        <f>IF(D814&lt;&gt;"",IF(AK814&lt;&gt;"OK",IF(IFERROR(VLOOKUP(C814&amp;D814,[1]Radicacion!$J$2:$EI$30174,2,0),VLOOKUP(D814,[1]Radicacion!$J$2:$L$30174,2,0))&lt;&gt;"","NO EXIGIBLES"),""),"")</f>
        <v/>
      </c>
    </row>
    <row r="815" spans="1:38" x14ac:dyDescent="0.25">
      <c r="A815" s="20">
        <v>807</v>
      </c>
      <c r="B815" s="21" t="s">
        <v>44</v>
      </c>
      <c r="C815" s="20" t="s">
        <v>45</v>
      </c>
      <c r="D815" s="20" t="s">
        <v>1864</v>
      </c>
      <c r="E815" s="22">
        <v>44336</v>
      </c>
      <c r="F815" s="22">
        <v>44378</v>
      </c>
      <c r="G815" s="23">
        <v>135691</v>
      </c>
      <c r="H815" s="24">
        <v>0</v>
      </c>
      <c r="I815" s="31"/>
      <c r="J815" s="24">
        <v>135691</v>
      </c>
      <c r="K815" s="24">
        <v>0</v>
      </c>
      <c r="L815" s="24">
        <v>0</v>
      </c>
      <c r="M815" s="24">
        <v>0</v>
      </c>
      <c r="N815" s="24">
        <v>135691</v>
      </c>
      <c r="O815" s="24">
        <v>0</v>
      </c>
      <c r="P815" s="26" t="s">
        <v>1865</v>
      </c>
      <c r="Q815" s="23">
        <v>135691</v>
      </c>
      <c r="R815" s="24">
        <v>0</v>
      </c>
      <c r="S815" s="24">
        <v>0</v>
      </c>
      <c r="T815" s="22" t="s">
        <v>48</v>
      </c>
      <c r="U815" s="24">
        <v>0</v>
      </c>
      <c r="V815" s="23">
        <v>0</v>
      </c>
      <c r="W815" s="22" t="s">
        <v>48</v>
      </c>
      <c r="X815" s="24">
        <v>0</v>
      </c>
      <c r="Y815" s="22" t="s">
        <v>48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0</v>
      </c>
      <c r="AH815" s="29"/>
      <c r="AI815" s="29"/>
      <c r="AJ815" s="30"/>
      <c r="AK815" s="2" t="str">
        <f t="shared" si="12"/>
        <v>OK</v>
      </c>
      <c r="AL815" t="str">
        <f>IF(D815&lt;&gt;"",IF(AK815&lt;&gt;"OK",IF(IFERROR(VLOOKUP(C815&amp;D815,[1]Radicacion!$J$2:$EI$30174,2,0),VLOOKUP(D815,[1]Radicacion!$J$2:$L$30174,2,0))&lt;&gt;"","NO EXIGIBLES"),""),"")</f>
        <v/>
      </c>
    </row>
    <row r="816" spans="1:38" x14ac:dyDescent="0.25">
      <c r="A816" s="20">
        <v>808</v>
      </c>
      <c r="B816" s="21" t="s">
        <v>44</v>
      </c>
      <c r="C816" s="20" t="s">
        <v>45</v>
      </c>
      <c r="D816" s="20" t="s">
        <v>1866</v>
      </c>
      <c r="E816" s="22">
        <v>44337</v>
      </c>
      <c r="F816" s="22">
        <v>44378</v>
      </c>
      <c r="G816" s="23">
        <v>125900</v>
      </c>
      <c r="H816" s="24">
        <v>0</v>
      </c>
      <c r="I816" s="31"/>
      <c r="J816" s="24">
        <v>125900</v>
      </c>
      <c r="K816" s="24">
        <v>0</v>
      </c>
      <c r="L816" s="24">
        <v>0</v>
      </c>
      <c r="M816" s="24">
        <v>0</v>
      </c>
      <c r="N816" s="24">
        <v>125900</v>
      </c>
      <c r="O816" s="24">
        <v>0</v>
      </c>
      <c r="P816" s="26" t="s">
        <v>1867</v>
      </c>
      <c r="Q816" s="23">
        <v>125900</v>
      </c>
      <c r="R816" s="24">
        <v>0</v>
      </c>
      <c r="S816" s="24">
        <v>0</v>
      </c>
      <c r="T816" s="22" t="s">
        <v>48</v>
      </c>
      <c r="U816" s="24">
        <v>0</v>
      </c>
      <c r="V816" s="23">
        <v>0</v>
      </c>
      <c r="W816" s="22" t="s">
        <v>48</v>
      </c>
      <c r="X816" s="24">
        <v>0</v>
      </c>
      <c r="Y816" s="22" t="s">
        <v>48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0</v>
      </c>
      <c r="AH816" s="29"/>
      <c r="AI816" s="29"/>
      <c r="AJ816" s="30"/>
      <c r="AK816" s="2" t="str">
        <f t="shared" si="12"/>
        <v>OK</v>
      </c>
      <c r="AL816" t="str">
        <f>IF(D816&lt;&gt;"",IF(AK816&lt;&gt;"OK",IF(IFERROR(VLOOKUP(C816&amp;D816,[1]Radicacion!$J$2:$EI$30174,2,0),VLOOKUP(D816,[1]Radicacion!$J$2:$L$30174,2,0))&lt;&gt;"","NO EXIGIBLES"),""),"")</f>
        <v/>
      </c>
    </row>
    <row r="817" spans="1:38" x14ac:dyDescent="0.25">
      <c r="A817" s="20">
        <v>809</v>
      </c>
      <c r="B817" s="21" t="s">
        <v>44</v>
      </c>
      <c r="C817" s="20" t="s">
        <v>45</v>
      </c>
      <c r="D817" s="20" t="s">
        <v>1868</v>
      </c>
      <c r="E817" s="22">
        <v>44337</v>
      </c>
      <c r="F817" s="22">
        <v>44378</v>
      </c>
      <c r="G817" s="23">
        <v>59700</v>
      </c>
      <c r="H817" s="24">
        <v>0</v>
      </c>
      <c r="I817" s="31"/>
      <c r="J817" s="24">
        <v>59700</v>
      </c>
      <c r="K817" s="24">
        <v>0</v>
      </c>
      <c r="L817" s="24">
        <v>0</v>
      </c>
      <c r="M817" s="24">
        <v>0</v>
      </c>
      <c r="N817" s="24">
        <v>59700</v>
      </c>
      <c r="O817" s="24">
        <v>0</v>
      </c>
      <c r="P817" s="26" t="s">
        <v>1869</v>
      </c>
      <c r="Q817" s="23">
        <v>59700</v>
      </c>
      <c r="R817" s="24">
        <v>0</v>
      </c>
      <c r="S817" s="24">
        <v>0</v>
      </c>
      <c r="T817" s="22" t="s">
        <v>48</v>
      </c>
      <c r="U817" s="24">
        <v>0</v>
      </c>
      <c r="V817" s="23">
        <v>0</v>
      </c>
      <c r="W817" s="22" t="s">
        <v>48</v>
      </c>
      <c r="X817" s="24">
        <v>0</v>
      </c>
      <c r="Y817" s="22" t="s">
        <v>48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0</v>
      </c>
      <c r="AH817" s="29"/>
      <c r="AI817" s="29"/>
      <c r="AJ817" s="30"/>
      <c r="AK817" s="2" t="str">
        <f t="shared" si="12"/>
        <v>OK</v>
      </c>
      <c r="AL817" t="str">
        <f>IF(D817&lt;&gt;"",IF(AK817&lt;&gt;"OK",IF(IFERROR(VLOOKUP(C817&amp;D817,[1]Radicacion!$J$2:$EI$30174,2,0),VLOOKUP(D817,[1]Radicacion!$J$2:$L$30174,2,0))&lt;&gt;"","NO EXIGIBLES"),""),"")</f>
        <v/>
      </c>
    </row>
    <row r="818" spans="1:38" x14ac:dyDescent="0.25">
      <c r="A818" s="20">
        <v>810</v>
      </c>
      <c r="B818" s="21" t="s">
        <v>44</v>
      </c>
      <c r="C818" s="20" t="s">
        <v>45</v>
      </c>
      <c r="D818" s="20" t="s">
        <v>1870</v>
      </c>
      <c r="E818" s="22">
        <v>44338</v>
      </c>
      <c r="F818" s="22">
        <v>44378</v>
      </c>
      <c r="G818" s="23">
        <v>759052</v>
      </c>
      <c r="H818" s="24">
        <v>0</v>
      </c>
      <c r="I818" s="31"/>
      <c r="J818" s="24">
        <v>759052</v>
      </c>
      <c r="K818" s="24">
        <v>0</v>
      </c>
      <c r="L818" s="24">
        <v>0</v>
      </c>
      <c r="M818" s="24">
        <v>0</v>
      </c>
      <c r="N818" s="24">
        <v>759052</v>
      </c>
      <c r="O818" s="24">
        <v>0</v>
      </c>
      <c r="P818" s="26" t="s">
        <v>1871</v>
      </c>
      <c r="Q818" s="23">
        <v>759052</v>
      </c>
      <c r="R818" s="24">
        <v>0</v>
      </c>
      <c r="S818" s="24">
        <v>0</v>
      </c>
      <c r="T818" s="22" t="s">
        <v>48</v>
      </c>
      <c r="U818" s="24">
        <v>0</v>
      </c>
      <c r="V818" s="23" t="s">
        <v>1872</v>
      </c>
      <c r="W818" s="22">
        <v>44390</v>
      </c>
      <c r="X818" s="24">
        <v>97068</v>
      </c>
      <c r="Y818" s="22" t="s">
        <v>56</v>
      </c>
      <c r="Z818" s="24">
        <v>0</v>
      </c>
      <c r="AA818" s="31"/>
      <c r="AB818" s="24">
        <v>97068</v>
      </c>
      <c r="AC818" s="24">
        <v>0</v>
      </c>
      <c r="AD818" s="31"/>
      <c r="AE818" s="23">
        <v>0</v>
      </c>
      <c r="AF818" s="23">
        <v>0</v>
      </c>
      <c r="AG818" s="23">
        <v>0</v>
      </c>
      <c r="AH818" s="29"/>
      <c r="AI818" s="29"/>
      <c r="AJ818" s="30"/>
      <c r="AK818" s="2" t="str">
        <f t="shared" si="12"/>
        <v>OK</v>
      </c>
      <c r="AL818" t="str">
        <f>IF(D818&lt;&gt;"",IF(AK818&lt;&gt;"OK",IF(IFERROR(VLOOKUP(C818&amp;D818,[1]Radicacion!$J$2:$EI$30174,2,0),VLOOKUP(D818,[1]Radicacion!$J$2:$L$30174,2,0))&lt;&gt;"","NO EXIGIBLES"),""),"")</f>
        <v/>
      </c>
    </row>
    <row r="819" spans="1:38" x14ac:dyDescent="0.25">
      <c r="A819" s="20">
        <v>811</v>
      </c>
      <c r="B819" s="21" t="s">
        <v>44</v>
      </c>
      <c r="C819" s="20" t="s">
        <v>45</v>
      </c>
      <c r="D819" s="20" t="s">
        <v>1873</v>
      </c>
      <c r="E819" s="22">
        <v>44338</v>
      </c>
      <c r="F819" s="22">
        <v>44378</v>
      </c>
      <c r="G819" s="23">
        <v>162673</v>
      </c>
      <c r="H819" s="24">
        <v>0</v>
      </c>
      <c r="I819" s="31"/>
      <c r="J819" s="24">
        <v>162673</v>
      </c>
      <c r="K819" s="24">
        <v>0</v>
      </c>
      <c r="L819" s="24">
        <v>0</v>
      </c>
      <c r="M819" s="24">
        <v>0</v>
      </c>
      <c r="N819" s="24">
        <v>162673</v>
      </c>
      <c r="O819" s="24">
        <v>0</v>
      </c>
      <c r="P819" s="26" t="s">
        <v>1874</v>
      </c>
      <c r="Q819" s="23">
        <v>162673</v>
      </c>
      <c r="R819" s="24">
        <v>0</v>
      </c>
      <c r="S819" s="24">
        <v>0</v>
      </c>
      <c r="T819" s="22" t="s">
        <v>48</v>
      </c>
      <c r="U819" s="24">
        <v>0</v>
      </c>
      <c r="V819" s="23">
        <v>0</v>
      </c>
      <c r="W819" s="22" t="s">
        <v>48</v>
      </c>
      <c r="X819" s="24">
        <v>0</v>
      </c>
      <c r="Y819" s="22" t="s">
        <v>48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0</v>
      </c>
      <c r="AH819" s="29"/>
      <c r="AI819" s="29"/>
      <c r="AJ819" s="30"/>
      <c r="AK819" s="2" t="str">
        <f t="shared" si="12"/>
        <v>OK</v>
      </c>
      <c r="AL819" t="str">
        <f>IF(D819&lt;&gt;"",IF(AK819&lt;&gt;"OK",IF(IFERROR(VLOOKUP(C819&amp;D819,[1]Radicacion!$J$2:$EI$30174,2,0),VLOOKUP(D819,[1]Radicacion!$J$2:$L$30174,2,0))&lt;&gt;"","NO EXIGIBLES"),""),"")</f>
        <v/>
      </c>
    </row>
    <row r="820" spans="1:38" x14ac:dyDescent="0.25">
      <c r="A820" s="20">
        <v>812</v>
      </c>
      <c r="B820" s="21" t="s">
        <v>44</v>
      </c>
      <c r="C820" s="20" t="s">
        <v>45</v>
      </c>
      <c r="D820" s="20" t="s">
        <v>1875</v>
      </c>
      <c r="E820" s="22">
        <v>44338</v>
      </c>
      <c r="F820" s="22">
        <v>44378</v>
      </c>
      <c r="G820" s="23">
        <v>457273</v>
      </c>
      <c r="H820" s="24">
        <v>0</v>
      </c>
      <c r="I820" s="31"/>
      <c r="J820" s="24">
        <v>457273</v>
      </c>
      <c r="K820" s="24">
        <v>0</v>
      </c>
      <c r="L820" s="24">
        <v>0</v>
      </c>
      <c r="M820" s="24">
        <v>0</v>
      </c>
      <c r="N820" s="24">
        <v>457273</v>
      </c>
      <c r="O820" s="24">
        <v>0</v>
      </c>
      <c r="P820" s="26" t="s">
        <v>1876</v>
      </c>
      <c r="Q820" s="23">
        <v>457273</v>
      </c>
      <c r="R820" s="24">
        <v>0</v>
      </c>
      <c r="S820" s="24">
        <v>0</v>
      </c>
      <c r="T820" s="22" t="s">
        <v>48</v>
      </c>
      <c r="U820" s="24">
        <v>0</v>
      </c>
      <c r="V820" s="23" t="s">
        <v>1877</v>
      </c>
      <c r="W820" s="22">
        <v>44390</v>
      </c>
      <c r="X820" s="24">
        <v>129400</v>
      </c>
      <c r="Y820" s="22" t="s">
        <v>56</v>
      </c>
      <c r="Z820" s="24">
        <v>0</v>
      </c>
      <c r="AA820" s="31"/>
      <c r="AB820" s="24">
        <v>129400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tr">
        <f t="shared" si="12"/>
        <v>OK</v>
      </c>
      <c r="AL820" t="str">
        <f>IF(D820&lt;&gt;"",IF(AK820&lt;&gt;"OK",IF(IFERROR(VLOOKUP(C820&amp;D820,[1]Radicacion!$J$2:$EI$30174,2,0),VLOOKUP(D820,[1]Radicacion!$J$2:$L$30174,2,0))&lt;&gt;"","NO EXIGIBLES"),""),"")</f>
        <v/>
      </c>
    </row>
    <row r="821" spans="1:38" x14ac:dyDescent="0.25">
      <c r="A821" s="20">
        <v>813</v>
      </c>
      <c r="B821" s="21" t="s">
        <v>44</v>
      </c>
      <c r="C821" s="20" t="s">
        <v>45</v>
      </c>
      <c r="D821" s="20" t="s">
        <v>1878</v>
      </c>
      <c r="E821" s="22">
        <v>44340</v>
      </c>
      <c r="F821" s="22">
        <v>44378</v>
      </c>
      <c r="G821" s="23">
        <v>286436</v>
      </c>
      <c r="H821" s="24">
        <v>0</v>
      </c>
      <c r="I821" s="31"/>
      <c r="J821" s="24">
        <v>280956</v>
      </c>
      <c r="K821" s="24">
        <v>0</v>
      </c>
      <c r="L821" s="24">
        <v>0</v>
      </c>
      <c r="M821" s="24">
        <v>0</v>
      </c>
      <c r="N821" s="24">
        <v>280956</v>
      </c>
      <c r="O821" s="24">
        <v>5480</v>
      </c>
      <c r="P821" s="26" t="s">
        <v>1879</v>
      </c>
      <c r="Q821" s="23">
        <v>286436</v>
      </c>
      <c r="R821" s="24">
        <v>0</v>
      </c>
      <c r="S821" s="24">
        <v>0</v>
      </c>
      <c r="T821" s="22" t="s">
        <v>48</v>
      </c>
      <c r="U821" s="24">
        <v>0</v>
      </c>
      <c r="V821" s="23" t="s">
        <v>1880</v>
      </c>
      <c r="W821" s="22">
        <v>44390</v>
      </c>
      <c r="X821" s="24">
        <v>18265</v>
      </c>
      <c r="Y821" s="22" t="s">
        <v>56</v>
      </c>
      <c r="Z821" s="24">
        <v>0</v>
      </c>
      <c r="AA821" s="31"/>
      <c r="AB821" s="24">
        <v>12785</v>
      </c>
      <c r="AC821" s="24">
        <v>5480</v>
      </c>
      <c r="AD821" s="31"/>
      <c r="AE821" s="23">
        <v>0</v>
      </c>
      <c r="AF821" s="23">
        <v>0</v>
      </c>
      <c r="AG821" s="23">
        <v>0</v>
      </c>
      <c r="AH821" s="29"/>
      <c r="AI821" s="29"/>
      <c r="AJ821" s="30"/>
      <c r="AK821" s="2" t="str">
        <f t="shared" si="12"/>
        <v>Verificar Valores</v>
      </c>
      <c r="AL821" t="str">
        <f>IF(D821&lt;&gt;"",IF(AK821&lt;&gt;"OK",IF(IFERROR(VLOOKUP(C821&amp;D821,[1]Radicacion!$J$2:$EI$30174,2,0),VLOOKUP(D821,[1]Radicacion!$J$2:$L$30174,2,0))&lt;&gt;"","NO EXIGIBLES"),""),"")</f>
        <v>NO EXIGIBLES</v>
      </c>
    </row>
    <row r="822" spans="1:38" x14ac:dyDescent="0.25">
      <c r="A822" s="20">
        <v>814</v>
      </c>
      <c r="B822" s="21" t="s">
        <v>44</v>
      </c>
      <c r="C822" s="20" t="s">
        <v>45</v>
      </c>
      <c r="D822" s="20" t="s">
        <v>1881</v>
      </c>
      <c r="E822" s="22">
        <v>44340</v>
      </c>
      <c r="F822" s="22">
        <v>44378</v>
      </c>
      <c r="G822" s="23">
        <v>75829</v>
      </c>
      <c r="H822" s="24">
        <v>0</v>
      </c>
      <c r="I822" s="31"/>
      <c r="J822" s="24">
        <v>75829</v>
      </c>
      <c r="K822" s="24">
        <v>0</v>
      </c>
      <c r="L822" s="24">
        <v>0</v>
      </c>
      <c r="M822" s="24">
        <v>0</v>
      </c>
      <c r="N822" s="24">
        <v>75829</v>
      </c>
      <c r="O822" s="24">
        <v>0</v>
      </c>
      <c r="P822" s="26" t="s">
        <v>1882</v>
      </c>
      <c r="Q822" s="23">
        <v>75829</v>
      </c>
      <c r="R822" s="24">
        <v>0</v>
      </c>
      <c r="S822" s="24">
        <v>0</v>
      </c>
      <c r="T822" s="22" t="s">
        <v>48</v>
      </c>
      <c r="U822" s="24">
        <v>0</v>
      </c>
      <c r="V822" s="23">
        <v>0</v>
      </c>
      <c r="W822" s="22" t="s">
        <v>48</v>
      </c>
      <c r="X822" s="24">
        <v>0</v>
      </c>
      <c r="Y822" s="22" t="s">
        <v>48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0</v>
      </c>
      <c r="AH822" s="29"/>
      <c r="AI822" s="29"/>
      <c r="AJ822" s="30"/>
      <c r="AK822" s="2" t="str">
        <f t="shared" si="12"/>
        <v>OK</v>
      </c>
      <c r="AL822" t="str">
        <f>IF(D822&lt;&gt;"",IF(AK822&lt;&gt;"OK",IF(IFERROR(VLOOKUP(C822&amp;D822,[1]Radicacion!$J$2:$EI$30174,2,0),VLOOKUP(D822,[1]Radicacion!$J$2:$L$30174,2,0))&lt;&gt;"","NO EXIGIBLES"),""),"")</f>
        <v/>
      </c>
    </row>
    <row r="823" spans="1:38" x14ac:dyDescent="0.25">
      <c r="A823" s="20">
        <v>815</v>
      </c>
      <c r="B823" s="21" t="s">
        <v>44</v>
      </c>
      <c r="C823" s="20" t="s">
        <v>45</v>
      </c>
      <c r="D823" s="20" t="s">
        <v>1883</v>
      </c>
      <c r="E823" s="22">
        <v>44341</v>
      </c>
      <c r="F823" s="22">
        <v>44378</v>
      </c>
      <c r="G823" s="23">
        <v>59700</v>
      </c>
      <c r="H823" s="24">
        <v>0</v>
      </c>
      <c r="I823" s="31"/>
      <c r="J823" s="24">
        <v>59700</v>
      </c>
      <c r="K823" s="24">
        <v>0</v>
      </c>
      <c r="L823" s="24">
        <v>0</v>
      </c>
      <c r="M823" s="24">
        <v>0</v>
      </c>
      <c r="N823" s="24">
        <v>59700</v>
      </c>
      <c r="O823" s="24">
        <v>0</v>
      </c>
      <c r="P823" s="26" t="s">
        <v>1884</v>
      </c>
      <c r="Q823" s="23">
        <v>59700</v>
      </c>
      <c r="R823" s="24">
        <v>0</v>
      </c>
      <c r="S823" s="24">
        <v>0</v>
      </c>
      <c r="T823" s="22" t="s">
        <v>48</v>
      </c>
      <c r="U823" s="24">
        <v>0</v>
      </c>
      <c r="V823" s="23">
        <v>0</v>
      </c>
      <c r="W823" s="22" t="s">
        <v>48</v>
      </c>
      <c r="X823" s="24">
        <v>0</v>
      </c>
      <c r="Y823" s="22" t="s">
        <v>48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0</v>
      </c>
      <c r="AH823" s="29"/>
      <c r="AI823" s="29"/>
      <c r="AJ823" s="30"/>
      <c r="AK823" s="2" t="str">
        <f t="shared" si="12"/>
        <v>OK</v>
      </c>
      <c r="AL823" t="str">
        <f>IF(D823&lt;&gt;"",IF(AK823&lt;&gt;"OK",IF(IFERROR(VLOOKUP(C823&amp;D823,[1]Radicacion!$J$2:$EI$30174,2,0),VLOOKUP(D823,[1]Radicacion!$J$2:$L$30174,2,0))&lt;&gt;"","NO EXIGIBLES"),""),"")</f>
        <v/>
      </c>
    </row>
    <row r="824" spans="1:38" x14ac:dyDescent="0.25">
      <c r="A824" s="20">
        <v>816</v>
      </c>
      <c r="B824" s="21" t="s">
        <v>44</v>
      </c>
      <c r="C824" s="20" t="s">
        <v>45</v>
      </c>
      <c r="D824" s="20" t="s">
        <v>1885</v>
      </c>
      <c r="E824" s="22">
        <v>44341</v>
      </c>
      <c r="F824" s="22">
        <v>44378</v>
      </c>
      <c r="G824" s="23">
        <v>66451</v>
      </c>
      <c r="H824" s="24">
        <v>0</v>
      </c>
      <c r="I824" s="31"/>
      <c r="J824" s="24">
        <v>66451</v>
      </c>
      <c r="K824" s="24">
        <v>0</v>
      </c>
      <c r="L824" s="24">
        <v>0</v>
      </c>
      <c r="M824" s="24">
        <v>0</v>
      </c>
      <c r="N824" s="24">
        <v>66451</v>
      </c>
      <c r="O824" s="24">
        <v>0</v>
      </c>
      <c r="P824" s="26" t="s">
        <v>1886</v>
      </c>
      <c r="Q824" s="23">
        <v>66451</v>
      </c>
      <c r="R824" s="24">
        <v>0</v>
      </c>
      <c r="S824" s="24">
        <v>0</v>
      </c>
      <c r="T824" s="22" t="s">
        <v>48</v>
      </c>
      <c r="U824" s="24">
        <v>0</v>
      </c>
      <c r="V824" s="23">
        <v>0</v>
      </c>
      <c r="W824" s="22" t="s">
        <v>48</v>
      </c>
      <c r="X824" s="24">
        <v>0</v>
      </c>
      <c r="Y824" s="22" t="s">
        <v>48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0</v>
      </c>
      <c r="AH824" s="29"/>
      <c r="AI824" s="29"/>
      <c r="AJ824" s="30"/>
      <c r="AK824" s="2" t="str">
        <f t="shared" si="12"/>
        <v>OK</v>
      </c>
      <c r="AL824" t="str">
        <f>IF(D824&lt;&gt;"",IF(AK824&lt;&gt;"OK",IF(IFERROR(VLOOKUP(C824&amp;D824,[1]Radicacion!$J$2:$EI$30174,2,0),VLOOKUP(D824,[1]Radicacion!$J$2:$L$30174,2,0))&lt;&gt;"","NO EXIGIBLES"),""),"")</f>
        <v/>
      </c>
    </row>
    <row r="825" spans="1:38" x14ac:dyDescent="0.25">
      <c r="A825" s="20">
        <v>817</v>
      </c>
      <c r="B825" s="21" t="s">
        <v>44</v>
      </c>
      <c r="C825" s="20" t="s">
        <v>45</v>
      </c>
      <c r="D825" s="20" t="s">
        <v>1887</v>
      </c>
      <c r="E825" s="22">
        <v>44341</v>
      </c>
      <c r="F825" s="22">
        <v>44378</v>
      </c>
      <c r="G825" s="23">
        <v>122485</v>
      </c>
      <c r="H825" s="24">
        <v>0</v>
      </c>
      <c r="I825" s="31"/>
      <c r="J825" s="24">
        <v>122485</v>
      </c>
      <c r="K825" s="24">
        <v>0</v>
      </c>
      <c r="L825" s="24">
        <v>0</v>
      </c>
      <c r="M825" s="24">
        <v>0</v>
      </c>
      <c r="N825" s="24">
        <v>122485</v>
      </c>
      <c r="O825" s="24">
        <v>0</v>
      </c>
      <c r="P825" s="26" t="s">
        <v>1888</v>
      </c>
      <c r="Q825" s="23">
        <v>122485</v>
      </c>
      <c r="R825" s="24">
        <v>0</v>
      </c>
      <c r="S825" s="24">
        <v>0</v>
      </c>
      <c r="T825" s="22" t="s">
        <v>48</v>
      </c>
      <c r="U825" s="24">
        <v>0</v>
      </c>
      <c r="V825" s="23">
        <v>0</v>
      </c>
      <c r="W825" s="22" t="s">
        <v>48</v>
      </c>
      <c r="X825" s="24">
        <v>0</v>
      </c>
      <c r="Y825" s="22" t="s">
        <v>48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tr">
        <f t="shared" si="12"/>
        <v>OK</v>
      </c>
      <c r="AL825" t="str">
        <f>IF(D825&lt;&gt;"",IF(AK825&lt;&gt;"OK",IF(IFERROR(VLOOKUP(C825&amp;D825,[1]Radicacion!$J$2:$EI$30174,2,0),VLOOKUP(D825,[1]Radicacion!$J$2:$L$30174,2,0))&lt;&gt;"","NO EXIGIBLES"),""),"")</f>
        <v/>
      </c>
    </row>
    <row r="826" spans="1:38" x14ac:dyDescent="0.25">
      <c r="A826" s="20">
        <v>818</v>
      </c>
      <c r="B826" s="21" t="s">
        <v>44</v>
      </c>
      <c r="C826" s="20" t="s">
        <v>45</v>
      </c>
      <c r="D826" s="20" t="s">
        <v>1889</v>
      </c>
      <c r="E826" s="22">
        <v>44342</v>
      </c>
      <c r="F826" s="22">
        <v>44378</v>
      </c>
      <c r="G826" s="23">
        <v>259707</v>
      </c>
      <c r="H826" s="24">
        <v>0</v>
      </c>
      <c r="I826" s="31"/>
      <c r="J826" s="24">
        <v>259707</v>
      </c>
      <c r="K826" s="24">
        <v>0</v>
      </c>
      <c r="L826" s="24">
        <v>0</v>
      </c>
      <c r="M826" s="24">
        <v>0</v>
      </c>
      <c r="N826" s="24">
        <v>259707</v>
      </c>
      <c r="O826" s="24">
        <v>0</v>
      </c>
      <c r="P826" s="26" t="s">
        <v>1890</v>
      </c>
      <c r="Q826" s="23">
        <v>259707</v>
      </c>
      <c r="R826" s="24">
        <v>0</v>
      </c>
      <c r="S826" s="24">
        <v>0</v>
      </c>
      <c r="T826" s="22" t="s">
        <v>48</v>
      </c>
      <c r="U826" s="24">
        <v>0</v>
      </c>
      <c r="V826" s="23">
        <v>0</v>
      </c>
      <c r="W826" s="22" t="s">
        <v>48</v>
      </c>
      <c r="X826" s="24">
        <v>0</v>
      </c>
      <c r="Y826" s="22" t="s">
        <v>48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0</v>
      </c>
      <c r="AH826" s="29"/>
      <c r="AI826" s="29"/>
      <c r="AJ826" s="30"/>
      <c r="AK826" s="2" t="str">
        <f t="shared" si="12"/>
        <v>OK</v>
      </c>
      <c r="AL826" t="str">
        <f>IF(D826&lt;&gt;"",IF(AK826&lt;&gt;"OK",IF(IFERROR(VLOOKUP(C826&amp;D826,[1]Radicacion!$J$2:$EI$30174,2,0),VLOOKUP(D826,[1]Radicacion!$J$2:$L$30174,2,0))&lt;&gt;"","NO EXIGIBLES"),""),"")</f>
        <v/>
      </c>
    </row>
    <row r="827" spans="1:38" x14ac:dyDescent="0.25">
      <c r="A827" s="20">
        <v>819</v>
      </c>
      <c r="B827" s="21" t="s">
        <v>44</v>
      </c>
      <c r="C827" s="20" t="s">
        <v>45</v>
      </c>
      <c r="D827" s="20" t="s">
        <v>1891</v>
      </c>
      <c r="E827" s="22">
        <v>44342</v>
      </c>
      <c r="F827" s="22">
        <v>44378</v>
      </c>
      <c r="G827" s="23">
        <v>453110</v>
      </c>
      <c r="H827" s="24">
        <v>0</v>
      </c>
      <c r="I827" s="31"/>
      <c r="J827" s="24">
        <v>447630</v>
      </c>
      <c r="K827" s="24">
        <v>0</v>
      </c>
      <c r="L827" s="24">
        <v>0</v>
      </c>
      <c r="M827" s="24">
        <v>0</v>
      </c>
      <c r="N827" s="24">
        <v>447630</v>
      </c>
      <c r="O827" s="24">
        <v>5480</v>
      </c>
      <c r="P827" s="26" t="s">
        <v>1892</v>
      </c>
      <c r="Q827" s="23">
        <v>453110</v>
      </c>
      <c r="R827" s="24">
        <v>0</v>
      </c>
      <c r="S827" s="24">
        <v>0</v>
      </c>
      <c r="T827" s="22" t="s">
        <v>48</v>
      </c>
      <c r="U827" s="24">
        <v>0</v>
      </c>
      <c r="V827" s="23" t="s">
        <v>1893</v>
      </c>
      <c r="W827" s="22">
        <v>44390</v>
      </c>
      <c r="X827" s="24">
        <v>18265</v>
      </c>
      <c r="Y827" s="22" t="s">
        <v>56</v>
      </c>
      <c r="Z827" s="24">
        <v>0</v>
      </c>
      <c r="AA827" s="31"/>
      <c r="AB827" s="24">
        <v>12785</v>
      </c>
      <c r="AC827" s="24">
        <v>5480</v>
      </c>
      <c r="AD827" s="31"/>
      <c r="AE827" s="23">
        <v>0</v>
      </c>
      <c r="AF827" s="23">
        <v>0</v>
      </c>
      <c r="AG827" s="23">
        <v>0</v>
      </c>
      <c r="AH827" s="29"/>
      <c r="AI827" s="29"/>
      <c r="AJ827" s="30"/>
      <c r="AK827" s="2" t="str">
        <f t="shared" si="12"/>
        <v>Verificar Valores</v>
      </c>
      <c r="AL827" t="str">
        <f>IF(D827&lt;&gt;"",IF(AK827&lt;&gt;"OK",IF(IFERROR(VLOOKUP(C827&amp;D827,[1]Radicacion!$J$2:$EI$30174,2,0),VLOOKUP(D827,[1]Radicacion!$J$2:$L$30174,2,0))&lt;&gt;"","NO EXIGIBLES"),""),"")</f>
        <v>NO EXIGIBLES</v>
      </c>
    </row>
    <row r="828" spans="1:38" x14ac:dyDescent="0.25">
      <c r="A828" s="20">
        <v>820</v>
      </c>
      <c r="B828" s="21" t="s">
        <v>44</v>
      </c>
      <c r="C828" s="20" t="s">
        <v>45</v>
      </c>
      <c r="D828" s="20" t="s">
        <v>1894</v>
      </c>
      <c r="E828" s="22">
        <v>44342</v>
      </c>
      <c r="F828" s="22">
        <v>44378</v>
      </c>
      <c r="G828" s="23">
        <v>213730</v>
      </c>
      <c r="H828" s="24">
        <v>0</v>
      </c>
      <c r="I828" s="31"/>
      <c r="J828" s="24">
        <v>195555</v>
      </c>
      <c r="K828" s="24">
        <v>0</v>
      </c>
      <c r="L828" s="24">
        <v>0</v>
      </c>
      <c r="M828" s="24">
        <v>0</v>
      </c>
      <c r="N828" s="24">
        <v>195555</v>
      </c>
      <c r="O828" s="24">
        <v>18175</v>
      </c>
      <c r="P828" s="26" t="s">
        <v>1895</v>
      </c>
      <c r="Q828" s="23">
        <v>213730</v>
      </c>
      <c r="R828" s="24">
        <v>0</v>
      </c>
      <c r="S828" s="24">
        <v>0</v>
      </c>
      <c r="T828" s="22" t="s">
        <v>48</v>
      </c>
      <c r="U828" s="24">
        <v>0</v>
      </c>
      <c r="V828" s="23" t="s">
        <v>1896</v>
      </c>
      <c r="W828" s="22">
        <v>44390</v>
      </c>
      <c r="X828" s="24">
        <v>18175</v>
      </c>
      <c r="Y828" s="22" t="s">
        <v>56</v>
      </c>
      <c r="Z828" s="24">
        <v>0</v>
      </c>
      <c r="AA828" s="31"/>
      <c r="AB828" s="24">
        <v>0</v>
      </c>
      <c r="AC828" s="24">
        <v>18175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tr">
        <f t="shared" si="12"/>
        <v>Verificar Valores</v>
      </c>
      <c r="AL828" t="str">
        <f>IF(D828&lt;&gt;"",IF(AK828&lt;&gt;"OK",IF(IFERROR(VLOOKUP(C828&amp;D828,[1]Radicacion!$J$2:$EI$30174,2,0),VLOOKUP(D828,[1]Radicacion!$J$2:$L$30174,2,0))&lt;&gt;"","NO EXIGIBLES"),""),"")</f>
        <v>NO EXIGIBLES</v>
      </c>
    </row>
    <row r="829" spans="1:38" x14ac:dyDescent="0.25">
      <c r="A829" s="20">
        <v>821</v>
      </c>
      <c r="B829" s="21" t="s">
        <v>44</v>
      </c>
      <c r="C829" s="20" t="s">
        <v>45</v>
      </c>
      <c r="D829" s="20" t="s">
        <v>1897</v>
      </c>
      <c r="E829" s="22">
        <v>44343</v>
      </c>
      <c r="F829" s="22">
        <v>44378</v>
      </c>
      <c r="G829" s="23">
        <v>465579</v>
      </c>
      <c r="H829" s="24">
        <v>0</v>
      </c>
      <c r="I829" s="31"/>
      <c r="J829" s="24">
        <v>465579</v>
      </c>
      <c r="K829" s="24">
        <v>0</v>
      </c>
      <c r="L829" s="24">
        <v>0</v>
      </c>
      <c r="M829" s="24">
        <v>0</v>
      </c>
      <c r="N829" s="24">
        <v>465579</v>
      </c>
      <c r="O829" s="24">
        <v>0</v>
      </c>
      <c r="P829" s="26" t="s">
        <v>1898</v>
      </c>
      <c r="Q829" s="23">
        <v>465579</v>
      </c>
      <c r="R829" s="24">
        <v>0</v>
      </c>
      <c r="S829" s="24">
        <v>0</v>
      </c>
      <c r="T829" s="22" t="s">
        <v>48</v>
      </c>
      <c r="U829" s="24">
        <v>0</v>
      </c>
      <c r="V829" s="23">
        <v>0</v>
      </c>
      <c r="W829" s="22" t="s">
        <v>48</v>
      </c>
      <c r="X829" s="24">
        <v>0</v>
      </c>
      <c r="Y829" s="22" t="s">
        <v>48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0</v>
      </c>
      <c r="AH829" s="29"/>
      <c r="AI829" s="29"/>
      <c r="AJ829" s="30"/>
      <c r="AK829" s="2" t="str">
        <f t="shared" si="12"/>
        <v>OK</v>
      </c>
      <c r="AL829" t="str">
        <f>IF(D829&lt;&gt;"",IF(AK829&lt;&gt;"OK",IF(IFERROR(VLOOKUP(C829&amp;D829,[1]Radicacion!$J$2:$EI$30174,2,0),VLOOKUP(D829,[1]Radicacion!$J$2:$L$30174,2,0))&lt;&gt;"","NO EXIGIBLES"),""),"")</f>
        <v/>
      </c>
    </row>
    <row r="830" spans="1:38" x14ac:dyDescent="0.25">
      <c r="A830" s="20">
        <v>822</v>
      </c>
      <c r="B830" s="21" t="s">
        <v>44</v>
      </c>
      <c r="C830" s="20" t="s">
        <v>45</v>
      </c>
      <c r="D830" s="20" t="s">
        <v>1899</v>
      </c>
      <c r="E830" s="22">
        <v>44344</v>
      </c>
      <c r="F830" s="22">
        <v>44378</v>
      </c>
      <c r="G830" s="23">
        <v>288107</v>
      </c>
      <c r="H830" s="24">
        <v>0</v>
      </c>
      <c r="I830" s="31"/>
      <c r="J830" s="24">
        <v>267607</v>
      </c>
      <c r="K830" s="24">
        <v>0</v>
      </c>
      <c r="L830" s="24">
        <v>0</v>
      </c>
      <c r="M830" s="24">
        <v>0</v>
      </c>
      <c r="N830" s="24">
        <v>267607</v>
      </c>
      <c r="O830" s="24">
        <v>20500</v>
      </c>
      <c r="P830" s="26" t="s">
        <v>1900</v>
      </c>
      <c r="Q830" s="23">
        <v>288107</v>
      </c>
      <c r="R830" s="24">
        <v>0</v>
      </c>
      <c r="S830" s="24">
        <v>0</v>
      </c>
      <c r="T830" s="22" t="s">
        <v>48</v>
      </c>
      <c r="U830" s="24">
        <v>0</v>
      </c>
      <c r="V830" s="23" t="s">
        <v>1901</v>
      </c>
      <c r="W830" s="22">
        <v>44390</v>
      </c>
      <c r="X830" s="24">
        <v>20500</v>
      </c>
      <c r="Y830" s="22" t="s">
        <v>56</v>
      </c>
      <c r="Z830" s="24">
        <v>0</v>
      </c>
      <c r="AA830" s="31"/>
      <c r="AB830" s="24">
        <v>0</v>
      </c>
      <c r="AC830" s="24">
        <v>20500</v>
      </c>
      <c r="AD830" s="31"/>
      <c r="AE830" s="23">
        <v>0</v>
      </c>
      <c r="AF830" s="23">
        <v>0</v>
      </c>
      <c r="AG830" s="23">
        <v>0</v>
      </c>
      <c r="AH830" s="29"/>
      <c r="AI830" s="29"/>
      <c r="AJ830" s="30"/>
      <c r="AK830" s="2" t="str">
        <f t="shared" si="12"/>
        <v>Verificar Valores</v>
      </c>
      <c r="AL830" t="str">
        <f>IF(D830&lt;&gt;"",IF(AK830&lt;&gt;"OK",IF(IFERROR(VLOOKUP(C830&amp;D830,[1]Radicacion!$J$2:$EI$30174,2,0),VLOOKUP(D830,[1]Radicacion!$J$2:$L$30174,2,0))&lt;&gt;"","NO EXIGIBLES"),""),"")</f>
        <v>NO EXIGIBLES</v>
      </c>
    </row>
    <row r="831" spans="1:38" x14ac:dyDescent="0.25">
      <c r="A831" s="20">
        <v>823</v>
      </c>
      <c r="B831" s="21" t="s">
        <v>44</v>
      </c>
      <c r="C831" s="20" t="s">
        <v>45</v>
      </c>
      <c r="D831" s="20" t="s">
        <v>1902</v>
      </c>
      <c r="E831" s="22">
        <v>44344</v>
      </c>
      <c r="F831" s="22">
        <v>44378</v>
      </c>
      <c r="G831" s="23">
        <v>164400</v>
      </c>
      <c r="H831" s="24">
        <v>0</v>
      </c>
      <c r="I831" s="31"/>
      <c r="J831" s="24">
        <v>164400</v>
      </c>
      <c r="K831" s="24">
        <v>0</v>
      </c>
      <c r="L831" s="24">
        <v>0</v>
      </c>
      <c r="M831" s="24">
        <v>0</v>
      </c>
      <c r="N831" s="24">
        <v>164400</v>
      </c>
      <c r="O831" s="24">
        <v>0</v>
      </c>
      <c r="P831" s="26" t="s">
        <v>1903</v>
      </c>
      <c r="Q831" s="23">
        <v>164400</v>
      </c>
      <c r="R831" s="24">
        <v>0</v>
      </c>
      <c r="S831" s="24">
        <v>0</v>
      </c>
      <c r="T831" s="22" t="s">
        <v>48</v>
      </c>
      <c r="U831" s="24">
        <v>0</v>
      </c>
      <c r="V831" s="23">
        <v>0</v>
      </c>
      <c r="W831" s="22" t="s">
        <v>48</v>
      </c>
      <c r="X831" s="24">
        <v>0</v>
      </c>
      <c r="Y831" s="22" t="s">
        <v>48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0</v>
      </c>
      <c r="AH831" s="29"/>
      <c r="AI831" s="29"/>
      <c r="AJ831" s="30"/>
      <c r="AK831" s="2" t="str">
        <f t="shared" si="12"/>
        <v>OK</v>
      </c>
      <c r="AL831" t="str">
        <f>IF(D831&lt;&gt;"",IF(AK831&lt;&gt;"OK",IF(IFERROR(VLOOKUP(C831&amp;D831,[1]Radicacion!$J$2:$EI$30174,2,0),VLOOKUP(D831,[1]Radicacion!$J$2:$L$30174,2,0))&lt;&gt;"","NO EXIGIBLES"),""),"")</f>
        <v/>
      </c>
    </row>
    <row r="832" spans="1:38" x14ac:dyDescent="0.25">
      <c r="A832" s="20">
        <v>824</v>
      </c>
      <c r="B832" s="21" t="s">
        <v>44</v>
      </c>
      <c r="C832" s="20" t="s">
        <v>45</v>
      </c>
      <c r="D832" s="20" t="s">
        <v>1904</v>
      </c>
      <c r="E832" s="22">
        <v>44345</v>
      </c>
      <c r="F832" s="22">
        <v>44378</v>
      </c>
      <c r="G832" s="23">
        <v>358148</v>
      </c>
      <c r="H832" s="24">
        <v>0</v>
      </c>
      <c r="I832" s="31"/>
      <c r="J832" s="24">
        <v>340148</v>
      </c>
      <c r="K832" s="24">
        <v>0</v>
      </c>
      <c r="L832" s="24">
        <v>0</v>
      </c>
      <c r="M832" s="24">
        <v>0</v>
      </c>
      <c r="N832" s="24">
        <v>340148</v>
      </c>
      <c r="O832" s="24">
        <v>18000</v>
      </c>
      <c r="P832" s="26" t="s">
        <v>1905</v>
      </c>
      <c r="Q832" s="23">
        <v>358148</v>
      </c>
      <c r="R832" s="24">
        <v>0</v>
      </c>
      <c r="S832" s="24">
        <v>0</v>
      </c>
      <c r="T832" s="22" t="s">
        <v>48</v>
      </c>
      <c r="U832" s="24">
        <v>0</v>
      </c>
      <c r="V832" s="23" t="s">
        <v>1906</v>
      </c>
      <c r="W832" s="22">
        <v>44390</v>
      </c>
      <c r="X832" s="24">
        <v>18000</v>
      </c>
      <c r="Y832" s="22" t="s">
        <v>56</v>
      </c>
      <c r="Z832" s="24">
        <v>0</v>
      </c>
      <c r="AA832" s="31"/>
      <c r="AB832" s="24">
        <v>0</v>
      </c>
      <c r="AC832" s="24">
        <v>18000</v>
      </c>
      <c r="AD832" s="31"/>
      <c r="AE832" s="23">
        <v>0</v>
      </c>
      <c r="AF832" s="23">
        <v>0</v>
      </c>
      <c r="AG832" s="23">
        <v>0</v>
      </c>
      <c r="AH832" s="29"/>
      <c r="AI832" s="29"/>
      <c r="AJ832" s="30"/>
      <c r="AK832" s="2" t="str">
        <f t="shared" si="12"/>
        <v>Verificar Valores</v>
      </c>
      <c r="AL832" t="str">
        <f>IF(D832&lt;&gt;"",IF(AK832&lt;&gt;"OK",IF(IFERROR(VLOOKUP(C832&amp;D832,[1]Radicacion!$J$2:$EI$30174,2,0),VLOOKUP(D832,[1]Radicacion!$J$2:$L$30174,2,0))&lt;&gt;"","NO EXIGIBLES"),""),"")</f>
        <v>NO EXIGIBLES</v>
      </c>
    </row>
    <row r="833" spans="1:38" x14ac:dyDescent="0.25">
      <c r="A833" s="20">
        <v>825</v>
      </c>
      <c r="B833" s="21" t="s">
        <v>44</v>
      </c>
      <c r="C833" s="20" t="s">
        <v>45</v>
      </c>
      <c r="D833" s="20" t="s">
        <v>1907</v>
      </c>
      <c r="E833" s="22">
        <v>44345</v>
      </c>
      <c r="F833" s="22">
        <v>44378</v>
      </c>
      <c r="G833" s="23">
        <v>69049</v>
      </c>
      <c r="H833" s="24">
        <v>0</v>
      </c>
      <c r="I833" s="31"/>
      <c r="J833" s="24">
        <v>69049</v>
      </c>
      <c r="K833" s="24">
        <v>0</v>
      </c>
      <c r="L833" s="24">
        <v>0</v>
      </c>
      <c r="M833" s="24">
        <v>0</v>
      </c>
      <c r="N833" s="24">
        <v>69049</v>
      </c>
      <c r="O833" s="24">
        <v>0</v>
      </c>
      <c r="P833" s="26" t="s">
        <v>1908</v>
      </c>
      <c r="Q833" s="23">
        <v>69049</v>
      </c>
      <c r="R833" s="24">
        <v>0</v>
      </c>
      <c r="S833" s="24">
        <v>0</v>
      </c>
      <c r="T833" s="22" t="s">
        <v>48</v>
      </c>
      <c r="U833" s="24">
        <v>0</v>
      </c>
      <c r="V833" s="23">
        <v>0</v>
      </c>
      <c r="W833" s="22" t="s">
        <v>48</v>
      </c>
      <c r="X833" s="24">
        <v>0</v>
      </c>
      <c r="Y833" s="22" t="s">
        <v>48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0</v>
      </c>
      <c r="AH833" s="29"/>
      <c r="AI833" s="29"/>
      <c r="AJ833" s="30"/>
      <c r="AK833" s="2" t="str">
        <f t="shared" si="12"/>
        <v>OK</v>
      </c>
      <c r="AL833" t="str">
        <f>IF(D833&lt;&gt;"",IF(AK833&lt;&gt;"OK",IF(IFERROR(VLOOKUP(C833&amp;D833,[1]Radicacion!$J$2:$EI$30174,2,0),VLOOKUP(D833,[1]Radicacion!$J$2:$L$30174,2,0))&lt;&gt;"","NO EXIGIBLES"),""),"")</f>
        <v/>
      </c>
    </row>
    <row r="834" spans="1:38" x14ac:dyDescent="0.25">
      <c r="A834" s="20">
        <v>826</v>
      </c>
      <c r="B834" s="21" t="s">
        <v>44</v>
      </c>
      <c r="C834" s="20" t="s">
        <v>45</v>
      </c>
      <c r="D834" s="20" t="s">
        <v>1909</v>
      </c>
      <c r="E834" s="22">
        <v>44345</v>
      </c>
      <c r="F834" s="22">
        <v>44378</v>
      </c>
      <c r="G834" s="23">
        <v>184992</v>
      </c>
      <c r="H834" s="24">
        <v>0</v>
      </c>
      <c r="I834" s="31"/>
      <c r="J834" s="24">
        <v>184992</v>
      </c>
      <c r="K834" s="24">
        <v>0</v>
      </c>
      <c r="L834" s="24">
        <v>0</v>
      </c>
      <c r="M834" s="24">
        <v>0</v>
      </c>
      <c r="N834" s="24">
        <v>184992</v>
      </c>
      <c r="O834" s="24">
        <v>0</v>
      </c>
      <c r="P834" s="26" t="s">
        <v>1910</v>
      </c>
      <c r="Q834" s="23">
        <v>184992</v>
      </c>
      <c r="R834" s="24">
        <v>0</v>
      </c>
      <c r="S834" s="24">
        <v>0</v>
      </c>
      <c r="T834" s="22" t="s">
        <v>48</v>
      </c>
      <c r="U834" s="24">
        <v>0</v>
      </c>
      <c r="V834" s="23">
        <v>0</v>
      </c>
      <c r="W834" s="22" t="s">
        <v>48</v>
      </c>
      <c r="X834" s="24">
        <v>0</v>
      </c>
      <c r="Y834" s="22" t="s">
        <v>48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0</v>
      </c>
      <c r="AH834" s="29"/>
      <c r="AI834" s="29"/>
      <c r="AJ834" s="30"/>
      <c r="AK834" s="2" t="str">
        <f t="shared" si="12"/>
        <v>OK</v>
      </c>
      <c r="AL834" t="str">
        <f>IF(D834&lt;&gt;"",IF(AK834&lt;&gt;"OK",IF(IFERROR(VLOOKUP(C834&amp;D834,[1]Radicacion!$J$2:$EI$30174,2,0),VLOOKUP(D834,[1]Radicacion!$J$2:$L$30174,2,0))&lt;&gt;"","NO EXIGIBLES"),""),"")</f>
        <v/>
      </c>
    </row>
    <row r="835" spans="1:38" x14ac:dyDescent="0.25">
      <c r="A835" s="20">
        <v>827</v>
      </c>
      <c r="B835" s="21" t="s">
        <v>44</v>
      </c>
      <c r="C835" s="20" t="s">
        <v>45</v>
      </c>
      <c r="D835" s="20" t="s">
        <v>1911</v>
      </c>
      <c r="E835" s="22">
        <v>44347</v>
      </c>
      <c r="F835" s="22">
        <v>44378</v>
      </c>
      <c r="G835" s="23">
        <v>36300</v>
      </c>
      <c r="H835" s="24">
        <v>0</v>
      </c>
      <c r="I835" s="31"/>
      <c r="J835" s="24">
        <v>36300</v>
      </c>
      <c r="K835" s="24">
        <v>0</v>
      </c>
      <c r="L835" s="24">
        <v>0</v>
      </c>
      <c r="M835" s="24">
        <v>0</v>
      </c>
      <c r="N835" s="24">
        <v>36300</v>
      </c>
      <c r="O835" s="24">
        <v>0</v>
      </c>
      <c r="P835" s="26" t="s">
        <v>1912</v>
      </c>
      <c r="Q835" s="23">
        <v>36300</v>
      </c>
      <c r="R835" s="24">
        <v>0</v>
      </c>
      <c r="S835" s="24">
        <v>0</v>
      </c>
      <c r="T835" s="22" t="s">
        <v>48</v>
      </c>
      <c r="U835" s="24">
        <v>0</v>
      </c>
      <c r="V835" s="23">
        <v>0</v>
      </c>
      <c r="W835" s="22" t="s">
        <v>48</v>
      </c>
      <c r="X835" s="24">
        <v>0</v>
      </c>
      <c r="Y835" s="22" t="s">
        <v>48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0</v>
      </c>
      <c r="AH835" s="29"/>
      <c r="AI835" s="29"/>
      <c r="AJ835" s="30"/>
      <c r="AK835" s="2" t="str">
        <f t="shared" si="12"/>
        <v>OK</v>
      </c>
      <c r="AL835" t="str">
        <f>IF(D835&lt;&gt;"",IF(AK835&lt;&gt;"OK",IF(IFERROR(VLOOKUP(C835&amp;D835,[1]Radicacion!$J$2:$EI$30174,2,0),VLOOKUP(D835,[1]Radicacion!$J$2:$L$30174,2,0))&lt;&gt;"","NO EXIGIBLES"),""),"")</f>
        <v/>
      </c>
    </row>
    <row r="836" spans="1:38" x14ac:dyDescent="0.25">
      <c r="A836" s="20">
        <v>828</v>
      </c>
      <c r="B836" s="21" t="s">
        <v>44</v>
      </c>
      <c r="C836" s="20" t="s">
        <v>45</v>
      </c>
      <c r="D836" s="20" t="s">
        <v>1913</v>
      </c>
      <c r="E836" s="22">
        <v>44347</v>
      </c>
      <c r="F836" s="22">
        <v>44378</v>
      </c>
      <c r="G836" s="23">
        <v>30600</v>
      </c>
      <c r="H836" s="24">
        <v>0</v>
      </c>
      <c r="I836" s="31"/>
      <c r="J836" s="24">
        <v>30600</v>
      </c>
      <c r="K836" s="24">
        <v>0</v>
      </c>
      <c r="L836" s="24">
        <v>0</v>
      </c>
      <c r="M836" s="24">
        <v>0</v>
      </c>
      <c r="N836" s="24">
        <v>30600</v>
      </c>
      <c r="O836" s="24">
        <v>0</v>
      </c>
      <c r="P836" s="26" t="s">
        <v>1914</v>
      </c>
      <c r="Q836" s="23">
        <v>30600</v>
      </c>
      <c r="R836" s="24">
        <v>0</v>
      </c>
      <c r="S836" s="24">
        <v>0</v>
      </c>
      <c r="T836" s="22" t="s">
        <v>48</v>
      </c>
      <c r="U836" s="24">
        <v>0</v>
      </c>
      <c r="V836" s="23">
        <v>0</v>
      </c>
      <c r="W836" s="22" t="s">
        <v>48</v>
      </c>
      <c r="X836" s="24">
        <v>0</v>
      </c>
      <c r="Y836" s="22" t="s">
        <v>48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tr">
        <f t="shared" si="12"/>
        <v>OK</v>
      </c>
      <c r="AL836" t="str">
        <f>IF(D836&lt;&gt;"",IF(AK836&lt;&gt;"OK",IF(IFERROR(VLOOKUP(C836&amp;D836,[1]Radicacion!$J$2:$EI$30174,2,0),VLOOKUP(D836,[1]Radicacion!$J$2:$L$30174,2,0))&lt;&gt;"","NO EXIGIBLES"),""),"")</f>
        <v/>
      </c>
    </row>
    <row r="837" spans="1:38" x14ac:dyDescent="0.25">
      <c r="A837" s="20">
        <v>829</v>
      </c>
      <c r="B837" s="21" t="s">
        <v>44</v>
      </c>
      <c r="C837" s="20" t="s">
        <v>45</v>
      </c>
      <c r="D837" s="20" t="s">
        <v>1915</v>
      </c>
      <c r="E837" s="22">
        <v>44347</v>
      </c>
      <c r="F837" s="22">
        <v>44378</v>
      </c>
      <c r="G837" s="23">
        <v>172000</v>
      </c>
      <c r="H837" s="24">
        <v>0</v>
      </c>
      <c r="I837" s="31"/>
      <c r="J837" s="24">
        <v>172000</v>
      </c>
      <c r="K837" s="24">
        <v>0</v>
      </c>
      <c r="L837" s="24">
        <v>0</v>
      </c>
      <c r="M837" s="24">
        <v>0</v>
      </c>
      <c r="N837" s="24">
        <v>172000</v>
      </c>
      <c r="O837" s="24">
        <v>0</v>
      </c>
      <c r="P837" s="26" t="s">
        <v>1916</v>
      </c>
      <c r="Q837" s="23">
        <v>172000</v>
      </c>
      <c r="R837" s="24">
        <v>0</v>
      </c>
      <c r="S837" s="24">
        <v>0</v>
      </c>
      <c r="T837" s="22" t="s">
        <v>48</v>
      </c>
      <c r="U837" s="24">
        <v>0</v>
      </c>
      <c r="V837" s="23" t="s">
        <v>1917</v>
      </c>
      <c r="W837" s="22">
        <v>44390</v>
      </c>
      <c r="X837" s="24">
        <v>27800</v>
      </c>
      <c r="Y837" s="22" t="s">
        <v>56</v>
      </c>
      <c r="Z837" s="24">
        <v>0</v>
      </c>
      <c r="AA837" s="31"/>
      <c r="AB837" s="24">
        <v>27800</v>
      </c>
      <c r="AC837" s="24">
        <v>0</v>
      </c>
      <c r="AD837" s="31"/>
      <c r="AE837" s="23">
        <v>0</v>
      </c>
      <c r="AF837" s="23">
        <v>0</v>
      </c>
      <c r="AG837" s="23">
        <v>0</v>
      </c>
      <c r="AH837" s="29"/>
      <c r="AI837" s="29"/>
      <c r="AJ837" s="30"/>
      <c r="AK837" s="2" t="str">
        <f t="shared" si="12"/>
        <v>OK</v>
      </c>
      <c r="AL837" t="str">
        <f>IF(D837&lt;&gt;"",IF(AK837&lt;&gt;"OK",IF(IFERROR(VLOOKUP(C837&amp;D837,[1]Radicacion!$J$2:$EI$30174,2,0),VLOOKUP(D837,[1]Radicacion!$J$2:$L$30174,2,0))&lt;&gt;"","NO EXIGIBLES"),""),"")</f>
        <v/>
      </c>
    </row>
    <row r="838" spans="1:38" x14ac:dyDescent="0.25">
      <c r="A838" s="20">
        <v>830</v>
      </c>
      <c r="B838" s="21" t="s">
        <v>44</v>
      </c>
      <c r="C838" s="20" t="s">
        <v>45</v>
      </c>
      <c r="D838" s="20" t="s">
        <v>1918</v>
      </c>
      <c r="E838" s="22">
        <v>44347</v>
      </c>
      <c r="F838" s="22">
        <v>44378</v>
      </c>
      <c r="G838" s="23">
        <v>477900</v>
      </c>
      <c r="H838" s="24">
        <v>0</v>
      </c>
      <c r="I838" s="31"/>
      <c r="J838" s="24">
        <v>472420</v>
      </c>
      <c r="K838" s="24">
        <v>0</v>
      </c>
      <c r="L838" s="24">
        <v>0</v>
      </c>
      <c r="M838" s="24">
        <v>0</v>
      </c>
      <c r="N838" s="24">
        <v>472420</v>
      </c>
      <c r="O838" s="24">
        <v>5480</v>
      </c>
      <c r="P838" s="26" t="s">
        <v>1919</v>
      </c>
      <c r="Q838" s="23">
        <v>477900</v>
      </c>
      <c r="R838" s="24">
        <v>0</v>
      </c>
      <c r="S838" s="24">
        <v>0</v>
      </c>
      <c r="T838" s="22" t="s">
        <v>48</v>
      </c>
      <c r="U838" s="24">
        <v>0</v>
      </c>
      <c r="V838" s="23" t="s">
        <v>1920</v>
      </c>
      <c r="W838" s="22">
        <v>44390</v>
      </c>
      <c r="X838" s="24">
        <v>18265</v>
      </c>
      <c r="Y838" s="22" t="s">
        <v>56</v>
      </c>
      <c r="Z838" s="24">
        <v>0</v>
      </c>
      <c r="AA838" s="31"/>
      <c r="AB838" s="24">
        <v>12785</v>
      </c>
      <c r="AC838" s="24">
        <v>5480</v>
      </c>
      <c r="AD838" s="31"/>
      <c r="AE838" s="23">
        <v>0</v>
      </c>
      <c r="AF838" s="23">
        <v>0</v>
      </c>
      <c r="AG838" s="23">
        <v>0</v>
      </c>
      <c r="AH838" s="29"/>
      <c r="AI838" s="29"/>
      <c r="AJ838" s="30"/>
      <c r="AK838" s="2" t="str">
        <f t="shared" si="12"/>
        <v>Verificar Valores</v>
      </c>
      <c r="AL838" t="str">
        <f>IF(D838&lt;&gt;"",IF(AK838&lt;&gt;"OK",IF(IFERROR(VLOOKUP(C838&amp;D838,[1]Radicacion!$J$2:$EI$30174,2,0),VLOOKUP(D838,[1]Radicacion!$J$2:$L$30174,2,0))&lt;&gt;"","NO EXIGIBLES"),""),"")</f>
        <v>NO EXIGIBLES</v>
      </c>
    </row>
    <row r="839" spans="1:38" x14ac:dyDescent="0.25">
      <c r="A839" s="20">
        <v>831</v>
      </c>
      <c r="B839" s="21" t="s">
        <v>44</v>
      </c>
      <c r="C839" s="20" t="s">
        <v>45</v>
      </c>
      <c r="D839" s="20" t="s">
        <v>1921</v>
      </c>
      <c r="E839" s="22">
        <v>44347</v>
      </c>
      <c r="F839" s="22">
        <v>44378</v>
      </c>
      <c r="G839" s="23">
        <v>115400</v>
      </c>
      <c r="H839" s="24">
        <v>0</v>
      </c>
      <c r="I839" s="31"/>
      <c r="J839" s="24">
        <v>115400</v>
      </c>
      <c r="K839" s="24">
        <v>0</v>
      </c>
      <c r="L839" s="24">
        <v>0</v>
      </c>
      <c r="M839" s="24">
        <v>0</v>
      </c>
      <c r="N839" s="24">
        <v>115400</v>
      </c>
      <c r="O839" s="24">
        <v>0</v>
      </c>
      <c r="P839" s="26" t="s">
        <v>1922</v>
      </c>
      <c r="Q839" s="23">
        <v>115400</v>
      </c>
      <c r="R839" s="24">
        <v>0</v>
      </c>
      <c r="S839" s="24">
        <v>0</v>
      </c>
      <c r="T839" s="22" t="s">
        <v>48</v>
      </c>
      <c r="U839" s="24">
        <v>0</v>
      </c>
      <c r="V839" s="23">
        <v>0</v>
      </c>
      <c r="W839" s="22" t="s">
        <v>48</v>
      </c>
      <c r="X839" s="24">
        <v>0</v>
      </c>
      <c r="Y839" s="22" t="s">
        <v>48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0</v>
      </c>
      <c r="AH839" s="29"/>
      <c r="AI839" s="29"/>
      <c r="AJ839" s="30"/>
      <c r="AK839" s="2" t="str">
        <f t="shared" si="12"/>
        <v>OK</v>
      </c>
      <c r="AL839" t="str">
        <f>IF(D839&lt;&gt;"",IF(AK839&lt;&gt;"OK",IF(IFERROR(VLOOKUP(C839&amp;D839,[1]Radicacion!$J$2:$EI$30174,2,0),VLOOKUP(D839,[1]Radicacion!$J$2:$L$30174,2,0))&lt;&gt;"","NO EXIGIBLES"),""),"")</f>
        <v/>
      </c>
    </row>
    <row r="840" spans="1:38" x14ac:dyDescent="0.25">
      <c r="A840" s="20">
        <v>832</v>
      </c>
      <c r="B840" s="21" t="s">
        <v>44</v>
      </c>
      <c r="C840" s="20" t="s">
        <v>45</v>
      </c>
      <c r="D840" s="20" t="s">
        <v>1923</v>
      </c>
      <c r="E840" s="22">
        <v>44347</v>
      </c>
      <c r="F840" s="22">
        <v>44378</v>
      </c>
      <c r="G840" s="23">
        <v>36300</v>
      </c>
      <c r="H840" s="24">
        <v>0</v>
      </c>
      <c r="I840" s="31"/>
      <c r="J840" s="24">
        <v>36300</v>
      </c>
      <c r="K840" s="24">
        <v>0</v>
      </c>
      <c r="L840" s="24">
        <v>0</v>
      </c>
      <c r="M840" s="24">
        <v>0</v>
      </c>
      <c r="N840" s="24">
        <v>36300</v>
      </c>
      <c r="O840" s="24">
        <v>0</v>
      </c>
      <c r="P840" s="26" t="s">
        <v>1924</v>
      </c>
      <c r="Q840" s="23">
        <v>36300</v>
      </c>
      <c r="R840" s="24">
        <v>0</v>
      </c>
      <c r="S840" s="24">
        <v>0</v>
      </c>
      <c r="T840" s="22" t="s">
        <v>48</v>
      </c>
      <c r="U840" s="24">
        <v>0</v>
      </c>
      <c r="V840" s="23">
        <v>0</v>
      </c>
      <c r="W840" s="22" t="s">
        <v>48</v>
      </c>
      <c r="X840" s="24">
        <v>0</v>
      </c>
      <c r="Y840" s="22" t="s">
        <v>48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0</v>
      </c>
      <c r="AH840" s="29"/>
      <c r="AI840" s="29"/>
      <c r="AJ840" s="30"/>
      <c r="AK840" s="2" t="str">
        <f t="shared" si="12"/>
        <v>OK</v>
      </c>
      <c r="AL840" t="str">
        <f>IF(D840&lt;&gt;"",IF(AK840&lt;&gt;"OK",IF(IFERROR(VLOOKUP(C840&amp;D840,[1]Radicacion!$J$2:$EI$30174,2,0),VLOOKUP(D840,[1]Radicacion!$J$2:$L$30174,2,0))&lt;&gt;"","NO EXIGIBLES"),""),"")</f>
        <v/>
      </c>
    </row>
    <row r="841" spans="1:38" x14ac:dyDescent="0.25">
      <c r="A841" s="20">
        <v>833</v>
      </c>
      <c r="B841" s="21" t="s">
        <v>44</v>
      </c>
      <c r="C841" s="20" t="s">
        <v>45</v>
      </c>
      <c r="D841" s="20" t="s">
        <v>1925</v>
      </c>
      <c r="E841" s="22">
        <v>44348</v>
      </c>
      <c r="F841" s="22">
        <v>44386</v>
      </c>
      <c r="G841" s="23">
        <v>256634</v>
      </c>
      <c r="H841" s="24">
        <v>0</v>
      </c>
      <c r="I841" s="31"/>
      <c r="J841" s="24">
        <v>256634</v>
      </c>
      <c r="K841" s="24">
        <v>0</v>
      </c>
      <c r="L841" s="24">
        <v>0</v>
      </c>
      <c r="M841" s="24">
        <v>0</v>
      </c>
      <c r="N841" s="24">
        <v>256634</v>
      </c>
      <c r="O841" s="24">
        <v>0</v>
      </c>
      <c r="P841" s="26" t="s">
        <v>1926</v>
      </c>
      <c r="Q841" s="23">
        <v>256634</v>
      </c>
      <c r="R841" s="24">
        <v>0</v>
      </c>
      <c r="S841" s="24">
        <v>0</v>
      </c>
      <c r="T841" s="22" t="s">
        <v>48</v>
      </c>
      <c r="U841" s="24">
        <v>0</v>
      </c>
      <c r="V841" s="23">
        <v>0</v>
      </c>
      <c r="W841" s="22" t="s">
        <v>48</v>
      </c>
      <c r="X841" s="24">
        <v>0</v>
      </c>
      <c r="Y841" s="22" t="s">
        <v>48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0</v>
      </c>
      <c r="AH841" s="29"/>
      <c r="AI841" s="29"/>
      <c r="AJ841" s="30"/>
      <c r="AK841" s="2" t="str">
        <f t="shared" si="12"/>
        <v>OK</v>
      </c>
      <c r="AL841" t="str">
        <f>IF(D841&lt;&gt;"",IF(AK841&lt;&gt;"OK",IF(IFERROR(VLOOKUP(C841&amp;D841,[1]Radicacion!$J$2:$EI$30174,2,0),VLOOKUP(D841,[1]Radicacion!$J$2:$L$30174,2,0))&lt;&gt;"","NO EXIGIBLES"),""),"")</f>
        <v/>
      </c>
    </row>
    <row r="842" spans="1:38" x14ac:dyDescent="0.25">
      <c r="A842" s="20">
        <v>834</v>
      </c>
      <c r="B842" s="21" t="s">
        <v>44</v>
      </c>
      <c r="C842" s="20" t="s">
        <v>45</v>
      </c>
      <c r="D842" s="20" t="s">
        <v>1927</v>
      </c>
      <c r="E842" s="22">
        <v>44348</v>
      </c>
      <c r="F842" s="22">
        <v>44386</v>
      </c>
      <c r="G842" s="23">
        <v>118675</v>
      </c>
      <c r="H842" s="24">
        <v>0</v>
      </c>
      <c r="I842" s="31"/>
      <c r="J842" s="24">
        <v>118675</v>
      </c>
      <c r="K842" s="24">
        <v>0</v>
      </c>
      <c r="L842" s="24">
        <v>0</v>
      </c>
      <c r="M842" s="24">
        <v>0</v>
      </c>
      <c r="N842" s="24">
        <v>118675</v>
      </c>
      <c r="O842" s="24">
        <v>0</v>
      </c>
      <c r="P842" s="26" t="s">
        <v>1928</v>
      </c>
      <c r="Q842" s="23">
        <v>118675</v>
      </c>
      <c r="R842" s="24">
        <v>0</v>
      </c>
      <c r="S842" s="24">
        <v>0</v>
      </c>
      <c r="T842" s="22" t="s">
        <v>48</v>
      </c>
      <c r="U842" s="24">
        <v>0</v>
      </c>
      <c r="V842" s="23">
        <v>0</v>
      </c>
      <c r="W842" s="22" t="s">
        <v>48</v>
      </c>
      <c r="X842" s="24">
        <v>0</v>
      </c>
      <c r="Y842" s="22" t="s">
        <v>48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0</v>
      </c>
      <c r="AH842" s="29"/>
      <c r="AI842" s="29"/>
      <c r="AJ842" s="30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IF(D842&lt;&gt;"",IF(AK842&lt;&gt;"OK",IF(IFERROR(VLOOKUP(C842&amp;D842,[1]Radicacion!$J$2:$EI$30174,2,0),VLOOKUP(D842,[1]Radicacion!$J$2:$L$30174,2,0))&lt;&gt;"","NO EXIGIBLES"),""),"")</f>
        <v/>
      </c>
    </row>
    <row r="843" spans="1:38" x14ac:dyDescent="0.25">
      <c r="A843" s="20">
        <v>835</v>
      </c>
      <c r="B843" s="21" t="s">
        <v>44</v>
      </c>
      <c r="C843" s="20" t="s">
        <v>45</v>
      </c>
      <c r="D843" s="20" t="s">
        <v>1929</v>
      </c>
      <c r="E843" s="22">
        <v>44348</v>
      </c>
      <c r="F843" s="22">
        <v>44386</v>
      </c>
      <c r="G843" s="23">
        <v>36300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36300</v>
      </c>
      <c r="P843" s="26" t="s">
        <v>1930</v>
      </c>
      <c r="Q843" s="23">
        <v>36300</v>
      </c>
      <c r="R843" s="24">
        <v>0</v>
      </c>
      <c r="S843" s="24">
        <v>0</v>
      </c>
      <c r="T843" s="22" t="s">
        <v>48</v>
      </c>
      <c r="U843" s="24">
        <v>0</v>
      </c>
      <c r="V843" s="23">
        <v>0</v>
      </c>
      <c r="W843" s="22" t="s">
        <v>48</v>
      </c>
      <c r="X843" s="24">
        <v>0</v>
      </c>
      <c r="Y843" s="22" t="s">
        <v>48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36300</v>
      </c>
      <c r="AH843" s="29"/>
      <c r="AI843" s="29"/>
      <c r="AJ843" s="30"/>
      <c r="AK843" s="2" t="str">
        <f t="shared" si="13"/>
        <v>OK</v>
      </c>
      <c r="AL843" t="str">
        <f>IF(D843&lt;&gt;"",IF(AK843&lt;&gt;"OK",IF(IFERROR(VLOOKUP(C843&amp;D843,[1]Radicacion!$J$2:$EI$30174,2,0),VLOOKUP(D843,[1]Radicacion!$J$2:$L$30174,2,0))&lt;&gt;"","NO EXIGIBLES"),""),"")</f>
        <v/>
      </c>
    </row>
    <row r="844" spans="1:38" x14ac:dyDescent="0.25">
      <c r="A844" s="20">
        <v>836</v>
      </c>
      <c r="B844" s="21" t="s">
        <v>44</v>
      </c>
      <c r="C844" s="20" t="s">
        <v>45</v>
      </c>
      <c r="D844" s="20" t="s">
        <v>1931</v>
      </c>
      <c r="E844" s="22">
        <v>44348</v>
      </c>
      <c r="F844" s="22">
        <v>44386</v>
      </c>
      <c r="G844" s="23">
        <v>491900</v>
      </c>
      <c r="H844" s="24">
        <v>0</v>
      </c>
      <c r="I844" s="31"/>
      <c r="J844" s="24">
        <v>491900</v>
      </c>
      <c r="K844" s="24">
        <v>0</v>
      </c>
      <c r="L844" s="24">
        <v>0</v>
      </c>
      <c r="M844" s="24">
        <v>0</v>
      </c>
      <c r="N844" s="24">
        <v>491900</v>
      </c>
      <c r="O844" s="24">
        <v>0</v>
      </c>
      <c r="P844" s="26" t="s">
        <v>1932</v>
      </c>
      <c r="Q844" s="23">
        <v>491900</v>
      </c>
      <c r="R844" s="24">
        <v>0</v>
      </c>
      <c r="S844" s="24">
        <v>0</v>
      </c>
      <c r="T844" s="22" t="s">
        <v>48</v>
      </c>
      <c r="U844" s="24">
        <v>0</v>
      </c>
      <c r="V844" s="23">
        <v>0</v>
      </c>
      <c r="W844" s="22" t="s">
        <v>48</v>
      </c>
      <c r="X844" s="24">
        <v>0</v>
      </c>
      <c r="Y844" s="22" t="s">
        <v>48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0</v>
      </c>
      <c r="AH844" s="29"/>
      <c r="AI844" s="29"/>
      <c r="AJ844" s="30"/>
      <c r="AK844" s="2" t="str">
        <f t="shared" si="13"/>
        <v>OK</v>
      </c>
      <c r="AL844" t="str">
        <f>IF(D844&lt;&gt;"",IF(AK844&lt;&gt;"OK",IF(IFERROR(VLOOKUP(C844&amp;D844,[1]Radicacion!$J$2:$EI$30174,2,0),VLOOKUP(D844,[1]Radicacion!$J$2:$L$30174,2,0))&lt;&gt;"","NO EXIGIBLES"),""),"")</f>
        <v/>
      </c>
    </row>
    <row r="845" spans="1:38" x14ac:dyDescent="0.25">
      <c r="A845" s="20">
        <v>837</v>
      </c>
      <c r="B845" s="21" t="s">
        <v>44</v>
      </c>
      <c r="C845" s="20" t="s">
        <v>45</v>
      </c>
      <c r="D845" s="20" t="s">
        <v>1933</v>
      </c>
      <c r="E845" s="22">
        <v>44349</v>
      </c>
      <c r="F845" s="22">
        <v>44386</v>
      </c>
      <c r="G845" s="23">
        <v>70958</v>
      </c>
      <c r="H845" s="24">
        <v>0</v>
      </c>
      <c r="I845" s="31"/>
      <c r="J845" s="24">
        <v>70958</v>
      </c>
      <c r="K845" s="24">
        <v>0</v>
      </c>
      <c r="L845" s="24">
        <v>0</v>
      </c>
      <c r="M845" s="24">
        <v>0</v>
      </c>
      <c r="N845" s="24">
        <v>70958</v>
      </c>
      <c r="O845" s="24">
        <v>0</v>
      </c>
      <c r="P845" s="26" t="s">
        <v>1934</v>
      </c>
      <c r="Q845" s="23">
        <v>70958</v>
      </c>
      <c r="R845" s="24">
        <v>0</v>
      </c>
      <c r="S845" s="24">
        <v>0</v>
      </c>
      <c r="T845" s="22" t="s">
        <v>48</v>
      </c>
      <c r="U845" s="24">
        <v>0</v>
      </c>
      <c r="V845" s="23">
        <v>0</v>
      </c>
      <c r="W845" s="22" t="s">
        <v>48</v>
      </c>
      <c r="X845" s="24">
        <v>0</v>
      </c>
      <c r="Y845" s="22" t="s">
        <v>48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0</v>
      </c>
      <c r="AH845" s="29"/>
      <c r="AI845" s="29"/>
      <c r="AJ845" s="30"/>
      <c r="AK845" s="2" t="str">
        <f t="shared" si="13"/>
        <v>OK</v>
      </c>
      <c r="AL845" t="str">
        <f>IF(D845&lt;&gt;"",IF(AK845&lt;&gt;"OK",IF(IFERROR(VLOOKUP(C845&amp;D845,[1]Radicacion!$J$2:$EI$30174,2,0),VLOOKUP(D845,[1]Radicacion!$J$2:$L$30174,2,0))&lt;&gt;"","NO EXIGIBLES"),""),"")</f>
        <v/>
      </c>
    </row>
    <row r="846" spans="1:38" x14ac:dyDescent="0.25">
      <c r="A846" s="20">
        <v>838</v>
      </c>
      <c r="B846" s="21" t="s">
        <v>44</v>
      </c>
      <c r="C846" s="20" t="s">
        <v>45</v>
      </c>
      <c r="D846" s="20" t="s">
        <v>1935</v>
      </c>
      <c r="E846" s="22">
        <v>44349</v>
      </c>
      <c r="F846" s="22">
        <v>44386</v>
      </c>
      <c r="G846" s="23">
        <v>86900</v>
      </c>
      <c r="H846" s="24">
        <v>0</v>
      </c>
      <c r="I846" s="31"/>
      <c r="J846" s="24">
        <v>86900</v>
      </c>
      <c r="K846" s="24">
        <v>0</v>
      </c>
      <c r="L846" s="24">
        <v>0</v>
      </c>
      <c r="M846" s="24">
        <v>0</v>
      </c>
      <c r="N846" s="24">
        <v>86900</v>
      </c>
      <c r="O846" s="24">
        <v>0</v>
      </c>
      <c r="P846" s="26" t="s">
        <v>1936</v>
      </c>
      <c r="Q846" s="23">
        <v>86900</v>
      </c>
      <c r="R846" s="24">
        <v>0</v>
      </c>
      <c r="S846" s="24">
        <v>0</v>
      </c>
      <c r="T846" s="22" t="s">
        <v>48</v>
      </c>
      <c r="U846" s="24">
        <v>0</v>
      </c>
      <c r="V846" s="23">
        <v>0</v>
      </c>
      <c r="W846" s="22" t="s">
        <v>48</v>
      </c>
      <c r="X846" s="24">
        <v>0</v>
      </c>
      <c r="Y846" s="22" t="s">
        <v>48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tr">
        <f t="shared" si="13"/>
        <v>OK</v>
      </c>
      <c r="AL846" t="str">
        <f>IF(D846&lt;&gt;"",IF(AK846&lt;&gt;"OK",IF(IFERROR(VLOOKUP(C846&amp;D846,[1]Radicacion!$J$2:$EI$30174,2,0),VLOOKUP(D846,[1]Radicacion!$J$2:$L$30174,2,0))&lt;&gt;"","NO EXIGIBLES"),""),"")</f>
        <v/>
      </c>
    </row>
    <row r="847" spans="1:38" x14ac:dyDescent="0.25">
      <c r="A847" s="20">
        <v>839</v>
      </c>
      <c r="B847" s="21" t="s">
        <v>44</v>
      </c>
      <c r="C847" s="20" t="s">
        <v>45</v>
      </c>
      <c r="D847" s="20" t="s">
        <v>1937</v>
      </c>
      <c r="E847" s="22">
        <v>44360</v>
      </c>
      <c r="F847" s="22">
        <v>44386</v>
      </c>
      <c r="G847" s="23">
        <v>251338</v>
      </c>
      <c r="H847" s="24">
        <v>0</v>
      </c>
      <c r="I847" s="31"/>
      <c r="J847" s="24">
        <v>251338</v>
      </c>
      <c r="K847" s="24">
        <v>0</v>
      </c>
      <c r="L847" s="24">
        <v>0</v>
      </c>
      <c r="M847" s="24">
        <v>0</v>
      </c>
      <c r="N847" s="24">
        <v>251338</v>
      </c>
      <c r="O847" s="24">
        <v>0</v>
      </c>
      <c r="P847" s="26" t="s">
        <v>1938</v>
      </c>
      <c r="Q847" s="23">
        <v>251338</v>
      </c>
      <c r="R847" s="24">
        <v>0</v>
      </c>
      <c r="S847" s="24">
        <v>0</v>
      </c>
      <c r="T847" s="22" t="s">
        <v>48</v>
      </c>
      <c r="U847" s="24">
        <v>0</v>
      </c>
      <c r="V847" s="23">
        <v>0</v>
      </c>
      <c r="W847" s="22" t="s">
        <v>48</v>
      </c>
      <c r="X847" s="24">
        <v>0</v>
      </c>
      <c r="Y847" s="22" t="s">
        <v>48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tr">
        <f t="shared" si="13"/>
        <v>OK</v>
      </c>
      <c r="AL847" t="str">
        <f>IF(D847&lt;&gt;"",IF(AK847&lt;&gt;"OK",IF(IFERROR(VLOOKUP(C847&amp;D847,[1]Radicacion!$J$2:$EI$30174,2,0),VLOOKUP(D847,[1]Radicacion!$J$2:$L$30174,2,0))&lt;&gt;"","NO EXIGIBLES"),""),"")</f>
        <v/>
      </c>
    </row>
    <row r="848" spans="1:38" x14ac:dyDescent="0.25">
      <c r="A848" s="20">
        <v>840</v>
      </c>
      <c r="B848" s="21" t="s">
        <v>44</v>
      </c>
      <c r="C848" s="20" t="s">
        <v>45</v>
      </c>
      <c r="D848" s="20" t="s">
        <v>1939</v>
      </c>
      <c r="E848" s="22">
        <v>44360</v>
      </c>
      <c r="F848" s="22">
        <v>44386</v>
      </c>
      <c r="G848" s="23">
        <v>137849</v>
      </c>
      <c r="H848" s="24">
        <v>0</v>
      </c>
      <c r="I848" s="31"/>
      <c r="J848" s="24">
        <v>137849</v>
      </c>
      <c r="K848" s="24">
        <v>0</v>
      </c>
      <c r="L848" s="24">
        <v>0</v>
      </c>
      <c r="M848" s="24">
        <v>0</v>
      </c>
      <c r="N848" s="24">
        <v>137849</v>
      </c>
      <c r="O848" s="24">
        <v>0</v>
      </c>
      <c r="P848" s="26" t="s">
        <v>1940</v>
      </c>
      <c r="Q848" s="23">
        <v>137849</v>
      </c>
      <c r="R848" s="24">
        <v>0</v>
      </c>
      <c r="S848" s="24">
        <v>0</v>
      </c>
      <c r="T848" s="22" t="s">
        <v>48</v>
      </c>
      <c r="U848" s="24">
        <v>0</v>
      </c>
      <c r="V848" s="23">
        <v>0</v>
      </c>
      <c r="W848" s="22" t="s">
        <v>48</v>
      </c>
      <c r="X848" s="24">
        <v>0</v>
      </c>
      <c r="Y848" s="22" t="s">
        <v>48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0</v>
      </c>
      <c r="AH848" s="29"/>
      <c r="AI848" s="29"/>
      <c r="AJ848" s="30"/>
      <c r="AK848" s="2" t="str">
        <f t="shared" si="13"/>
        <v>OK</v>
      </c>
      <c r="AL848" t="str">
        <f>IF(D848&lt;&gt;"",IF(AK848&lt;&gt;"OK",IF(IFERROR(VLOOKUP(C848&amp;D848,[1]Radicacion!$J$2:$EI$30174,2,0),VLOOKUP(D848,[1]Radicacion!$J$2:$L$30174,2,0))&lt;&gt;"","NO EXIGIBLES"),""),"")</f>
        <v/>
      </c>
    </row>
    <row r="849" spans="1:38" x14ac:dyDescent="0.25">
      <c r="A849" s="20">
        <v>841</v>
      </c>
      <c r="B849" s="21" t="s">
        <v>44</v>
      </c>
      <c r="C849" s="20" t="s">
        <v>45</v>
      </c>
      <c r="D849" s="20" t="s">
        <v>1941</v>
      </c>
      <c r="E849" s="22">
        <v>44361</v>
      </c>
      <c r="F849" s="22">
        <v>44386</v>
      </c>
      <c r="G849" s="23">
        <v>110800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110800</v>
      </c>
      <c r="P849" s="26" t="s">
        <v>1942</v>
      </c>
      <c r="Q849" s="23">
        <v>110800</v>
      </c>
      <c r="R849" s="24">
        <v>0</v>
      </c>
      <c r="S849" s="24">
        <v>0</v>
      </c>
      <c r="T849" s="22" t="s">
        <v>48</v>
      </c>
      <c r="U849" s="24">
        <v>0</v>
      </c>
      <c r="V849" s="23">
        <v>0</v>
      </c>
      <c r="W849" s="22" t="s">
        <v>48</v>
      </c>
      <c r="X849" s="24">
        <v>0</v>
      </c>
      <c r="Y849" s="22" t="s">
        <v>48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110800</v>
      </c>
      <c r="AH849" s="29"/>
      <c r="AI849" s="29"/>
      <c r="AJ849" s="30"/>
      <c r="AK849" s="2" t="str">
        <f t="shared" si="13"/>
        <v>OK</v>
      </c>
      <c r="AL849" t="str">
        <f>IF(D849&lt;&gt;"",IF(AK849&lt;&gt;"OK",IF(IFERROR(VLOOKUP(C849&amp;D849,[1]Radicacion!$J$2:$EI$30174,2,0),VLOOKUP(D849,[1]Radicacion!$J$2:$L$30174,2,0))&lt;&gt;"","NO EXIGIBLES"),""),"")</f>
        <v/>
      </c>
    </row>
    <row r="850" spans="1:38" x14ac:dyDescent="0.25">
      <c r="A850" s="20">
        <v>842</v>
      </c>
      <c r="B850" s="21" t="s">
        <v>44</v>
      </c>
      <c r="C850" s="20" t="s">
        <v>45</v>
      </c>
      <c r="D850" s="20" t="s">
        <v>1943</v>
      </c>
      <c r="E850" s="22">
        <v>44362</v>
      </c>
      <c r="F850" s="22">
        <v>44386</v>
      </c>
      <c r="G850" s="23">
        <v>114577</v>
      </c>
      <c r="H850" s="24">
        <v>0</v>
      </c>
      <c r="I850" s="31"/>
      <c r="J850" s="24">
        <v>114577</v>
      </c>
      <c r="K850" s="24">
        <v>0</v>
      </c>
      <c r="L850" s="24">
        <v>0</v>
      </c>
      <c r="M850" s="24">
        <v>0</v>
      </c>
      <c r="N850" s="24">
        <v>114577</v>
      </c>
      <c r="O850" s="24">
        <v>0</v>
      </c>
      <c r="P850" s="26" t="s">
        <v>1944</v>
      </c>
      <c r="Q850" s="23">
        <v>114577</v>
      </c>
      <c r="R850" s="24">
        <v>0</v>
      </c>
      <c r="S850" s="24">
        <v>0</v>
      </c>
      <c r="T850" s="22" t="s">
        <v>48</v>
      </c>
      <c r="U850" s="24">
        <v>0</v>
      </c>
      <c r="V850" s="23">
        <v>0</v>
      </c>
      <c r="W850" s="22" t="s">
        <v>48</v>
      </c>
      <c r="X850" s="24">
        <v>0</v>
      </c>
      <c r="Y850" s="22" t="s">
        <v>48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0</v>
      </c>
      <c r="AH850" s="29"/>
      <c r="AI850" s="29"/>
      <c r="AJ850" s="30"/>
      <c r="AK850" s="2" t="str">
        <f t="shared" si="13"/>
        <v>OK</v>
      </c>
      <c r="AL850" t="str">
        <f>IF(D850&lt;&gt;"",IF(AK850&lt;&gt;"OK",IF(IFERROR(VLOOKUP(C850&amp;D850,[1]Radicacion!$J$2:$EI$30174,2,0),VLOOKUP(D850,[1]Radicacion!$J$2:$L$30174,2,0))&lt;&gt;"","NO EXIGIBLES"),""),"")</f>
        <v/>
      </c>
    </row>
    <row r="851" spans="1:38" x14ac:dyDescent="0.25">
      <c r="A851" s="20">
        <v>843</v>
      </c>
      <c r="B851" s="21" t="s">
        <v>44</v>
      </c>
      <c r="C851" s="20" t="s">
        <v>45</v>
      </c>
      <c r="D851" s="20" t="s">
        <v>1945</v>
      </c>
      <c r="E851" s="22">
        <v>44363</v>
      </c>
      <c r="F851" s="22">
        <v>44386</v>
      </c>
      <c r="G851" s="23">
        <v>70230</v>
      </c>
      <c r="H851" s="24">
        <v>0</v>
      </c>
      <c r="I851" s="31"/>
      <c r="J851" s="24">
        <v>70230</v>
      </c>
      <c r="K851" s="24">
        <v>0</v>
      </c>
      <c r="L851" s="24">
        <v>0</v>
      </c>
      <c r="M851" s="24">
        <v>0</v>
      </c>
      <c r="N851" s="24">
        <v>70230</v>
      </c>
      <c r="O851" s="24">
        <v>0</v>
      </c>
      <c r="P851" s="26" t="s">
        <v>1946</v>
      </c>
      <c r="Q851" s="23">
        <v>70230</v>
      </c>
      <c r="R851" s="24">
        <v>0</v>
      </c>
      <c r="S851" s="24">
        <v>0</v>
      </c>
      <c r="T851" s="22" t="s">
        <v>48</v>
      </c>
      <c r="U851" s="24">
        <v>0</v>
      </c>
      <c r="V851" s="23">
        <v>0</v>
      </c>
      <c r="W851" s="22" t="s">
        <v>48</v>
      </c>
      <c r="X851" s="24">
        <v>0</v>
      </c>
      <c r="Y851" s="22" t="s">
        <v>48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tr">
        <f t="shared" si="13"/>
        <v>OK</v>
      </c>
      <c r="AL851" t="str">
        <f>IF(D851&lt;&gt;"",IF(AK851&lt;&gt;"OK",IF(IFERROR(VLOOKUP(C851&amp;D851,[1]Radicacion!$J$2:$EI$30174,2,0),VLOOKUP(D851,[1]Radicacion!$J$2:$L$30174,2,0))&lt;&gt;"","NO EXIGIBLES"),""),"")</f>
        <v/>
      </c>
    </row>
    <row r="852" spans="1:38" x14ac:dyDescent="0.25">
      <c r="A852" s="20">
        <v>844</v>
      </c>
      <c r="B852" s="21" t="s">
        <v>44</v>
      </c>
      <c r="C852" s="20" t="s">
        <v>45</v>
      </c>
      <c r="D852" s="20" t="s">
        <v>1947</v>
      </c>
      <c r="E852" s="22">
        <v>44364</v>
      </c>
      <c r="F852" s="22">
        <v>44386</v>
      </c>
      <c r="G852" s="23">
        <v>540200</v>
      </c>
      <c r="H852" s="24">
        <v>0</v>
      </c>
      <c r="I852" s="31"/>
      <c r="J852" s="24">
        <v>540200</v>
      </c>
      <c r="K852" s="24">
        <v>0</v>
      </c>
      <c r="L852" s="24">
        <v>0</v>
      </c>
      <c r="M852" s="24">
        <v>0</v>
      </c>
      <c r="N852" s="24">
        <v>540200</v>
      </c>
      <c r="O852" s="24">
        <v>0</v>
      </c>
      <c r="P852" s="26" t="s">
        <v>1948</v>
      </c>
      <c r="Q852" s="23">
        <v>540200</v>
      </c>
      <c r="R852" s="24">
        <v>0</v>
      </c>
      <c r="S852" s="24">
        <v>0</v>
      </c>
      <c r="T852" s="22" t="s">
        <v>48</v>
      </c>
      <c r="U852" s="24">
        <v>0</v>
      </c>
      <c r="V852" s="23">
        <v>0</v>
      </c>
      <c r="W852" s="22" t="s">
        <v>48</v>
      </c>
      <c r="X852" s="24">
        <v>0</v>
      </c>
      <c r="Y852" s="22" t="s">
        <v>48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0</v>
      </c>
      <c r="AH852" s="29"/>
      <c r="AI852" s="29"/>
      <c r="AJ852" s="30"/>
      <c r="AK852" s="2" t="str">
        <f t="shared" si="13"/>
        <v>OK</v>
      </c>
      <c r="AL852" t="str">
        <f>IF(D852&lt;&gt;"",IF(AK852&lt;&gt;"OK",IF(IFERROR(VLOOKUP(C852&amp;D852,[1]Radicacion!$J$2:$EI$30174,2,0),VLOOKUP(D852,[1]Radicacion!$J$2:$L$30174,2,0))&lt;&gt;"","NO EXIGIBLES"),""),"")</f>
        <v/>
      </c>
    </row>
    <row r="853" spans="1:38" x14ac:dyDescent="0.25">
      <c r="A853" s="20">
        <v>845</v>
      </c>
      <c r="B853" s="21" t="s">
        <v>44</v>
      </c>
      <c r="C853" s="20" t="s">
        <v>45</v>
      </c>
      <c r="D853" s="20" t="s">
        <v>1949</v>
      </c>
      <c r="E853" s="22">
        <v>44364</v>
      </c>
      <c r="F853" s="22">
        <v>44386</v>
      </c>
      <c r="G853" s="23">
        <v>30500</v>
      </c>
      <c r="H853" s="24">
        <v>0</v>
      </c>
      <c r="I853" s="31"/>
      <c r="J853" s="24">
        <v>30500</v>
      </c>
      <c r="K853" s="24">
        <v>0</v>
      </c>
      <c r="L853" s="24">
        <v>0</v>
      </c>
      <c r="M853" s="24">
        <v>0</v>
      </c>
      <c r="N853" s="24">
        <v>30500</v>
      </c>
      <c r="O853" s="24">
        <v>0</v>
      </c>
      <c r="P853" s="26" t="s">
        <v>1950</v>
      </c>
      <c r="Q853" s="23">
        <v>30500</v>
      </c>
      <c r="R853" s="24">
        <v>0</v>
      </c>
      <c r="S853" s="24">
        <v>0</v>
      </c>
      <c r="T853" s="22" t="s">
        <v>48</v>
      </c>
      <c r="U853" s="24">
        <v>0</v>
      </c>
      <c r="V853" s="23">
        <v>0</v>
      </c>
      <c r="W853" s="22" t="s">
        <v>48</v>
      </c>
      <c r="X853" s="24">
        <v>0</v>
      </c>
      <c r="Y853" s="22" t="s">
        <v>48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0</v>
      </c>
      <c r="AH853" s="29"/>
      <c r="AI853" s="29"/>
      <c r="AJ853" s="30"/>
      <c r="AK853" s="2" t="str">
        <f t="shared" si="13"/>
        <v>OK</v>
      </c>
      <c r="AL853" t="str">
        <f>IF(D853&lt;&gt;"",IF(AK853&lt;&gt;"OK",IF(IFERROR(VLOOKUP(C853&amp;D853,[1]Radicacion!$J$2:$EI$30174,2,0),VLOOKUP(D853,[1]Radicacion!$J$2:$L$30174,2,0))&lt;&gt;"","NO EXIGIBLES"),""),"")</f>
        <v/>
      </c>
    </row>
    <row r="854" spans="1:38" x14ac:dyDescent="0.25">
      <c r="A854" s="20">
        <v>846</v>
      </c>
      <c r="B854" s="21" t="s">
        <v>44</v>
      </c>
      <c r="C854" s="20" t="s">
        <v>45</v>
      </c>
      <c r="D854" s="20" t="s">
        <v>1951</v>
      </c>
      <c r="E854" s="22">
        <v>44364</v>
      </c>
      <c r="F854" s="22">
        <v>44386</v>
      </c>
      <c r="G854" s="23">
        <v>491900</v>
      </c>
      <c r="H854" s="24">
        <v>0</v>
      </c>
      <c r="I854" s="31"/>
      <c r="J854" s="24">
        <v>491900</v>
      </c>
      <c r="K854" s="24">
        <v>0</v>
      </c>
      <c r="L854" s="24">
        <v>0</v>
      </c>
      <c r="M854" s="24">
        <v>0</v>
      </c>
      <c r="N854" s="24">
        <v>491900</v>
      </c>
      <c r="O854" s="24">
        <v>0</v>
      </c>
      <c r="P854" s="26" t="s">
        <v>1952</v>
      </c>
      <c r="Q854" s="23">
        <v>491900</v>
      </c>
      <c r="R854" s="24">
        <v>0</v>
      </c>
      <c r="S854" s="24">
        <v>0</v>
      </c>
      <c r="T854" s="22" t="s">
        <v>48</v>
      </c>
      <c r="U854" s="24">
        <v>0</v>
      </c>
      <c r="V854" s="23">
        <v>0</v>
      </c>
      <c r="W854" s="22" t="s">
        <v>48</v>
      </c>
      <c r="X854" s="24">
        <v>0</v>
      </c>
      <c r="Y854" s="22" t="s">
        <v>48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tr">
        <f t="shared" si="13"/>
        <v>OK</v>
      </c>
      <c r="AL854" t="str">
        <f>IF(D854&lt;&gt;"",IF(AK854&lt;&gt;"OK",IF(IFERROR(VLOOKUP(C854&amp;D854,[1]Radicacion!$J$2:$EI$30174,2,0),VLOOKUP(D854,[1]Radicacion!$J$2:$L$30174,2,0))&lt;&gt;"","NO EXIGIBLES"),""),"")</f>
        <v/>
      </c>
    </row>
    <row r="855" spans="1:38" x14ac:dyDescent="0.25">
      <c r="A855" s="20">
        <v>847</v>
      </c>
      <c r="B855" s="21" t="s">
        <v>44</v>
      </c>
      <c r="C855" s="20" t="s">
        <v>45</v>
      </c>
      <c r="D855" s="20" t="s">
        <v>1953</v>
      </c>
      <c r="E855" s="22">
        <v>44365</v>
      </c>
      <c r="F855" s="22">
        <v>44386</v>
      </c>
      <c r="G855" s="23">
        <v>473984</v>
      </c>
      <c r="H855" s="24">
        <v>0</v>
      </c>
      <c r="I855" s="31"/>
      <c r="J855" s="24">
        <v>437105</v>
      </c>
      <c r="K855" s="24">
        <v>0</v>
      </c>
      <c r="L855" s="24">
        <v>0</v>
      </c>
      <c r="M855" s="24">
        <v>0</v>
      </c>
      <c r="N855" s="24">
        <v>437105</v>
      </c>
      <c r="O855" s="24">
        <v>36879</v>
      </c>
      <c r="P855" s="26" t="s">
        <v>1954</v>
      </c>
      <c r="Q855" s="23">
        <v>473984</v>
      </c>
      <c r="R855" s="24">
        <v>0</v>
      </c>
      <c r="S855" s="24">
        <v>0</v>
      </c>
      <c r="T855" s="22" t="s">
        <v>48</v>
      </c>
      <c r="U855" s="24">
        <v>0</v>
      </c>
      <c r="V855" s="23" t="s">
        <v>1955</v>
      </c>
      <c r="W855" s="22">
        <v>44407</v>
      </c>
      <c r="X855" s="24">
        <v>36879</v>
      </c>
      <c r="Y855" s="22" t="s">
        <v>56</v>
      </c>
      <c r="Z855" s="24">
        <v>0</v>
      </c>
      <c r="AA855" s="31"/>
      <c r="AB855" s="24">
        <v>0</v>
      </c>
      <c r="AC855" s="24">
        <v>36879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tr">
        <f t="shared" si="13"/>
        <v>Verificar Valores</v>
      </c>
      <c r="AL855" t="str">
        <f>IF(D855&lt;&gt;"",IF(AK855&lt;&gt;"OK",IF(IFERROR(VLOOKUP(C855&amp;D855,[1]Radicacion!$J$2:$EI$30174,2,0),VLOOKUP(D855,[1]Radicacion!$J$2:$L$30174,2,0))&lt;&gt;"","NO EXIGIBLES"),""),"")</f>
        <v>NO EXIGIBLES</v>
      </c>
    </row>
    <row r="856" spans="1:38" x14ac:dyDescent="0.25">
      <c r="A856" s="20">
        <v>848</v>
      </c>
      <c r="B856" s="21" t="s">
        <v>44</v>
      </c>
      <c r="C856" s="20" t="s">
        <v>45</v>
      </c>
      <c r="D856" s="20" t="s">
        <v>1956</v>
      </c>
      <c r="E856" s="22">
        <v>44365</v>
      </c>
      <c r="F856" s="22">
        <v>44386</v>
      </c>
      <c r="G856" s="23">
        <v>126573</v>
      </c>
      <c r="H856" s="24">
        <v>0</v>
      </c>
      <c r="I856" s="31"/>
      <c r="J856" s="24">
        <v>126573</v>
      </c>
      <c r="K856" s="24">
        <v>0</v>
      </c>
      <c r="L856" s="24">
        <v>0</v>
      </c>
      <c r="M856" s="24">
        <v>0</v>
      </c>
      <c r="N856" s="24">
        <v>126573</v>
      </c>
      <c r="O856" s="24">
        <v>0</v>
      </c>
      <c r="P856" s="26" t="s">
        <v>1957</v>
      </c>
      <c r="Q856" s="23">
        <v>126573</v>
      </c>
      <c r="R856" s="24">
        <v>0</v>
      </c>
      <c r="S856" s="24">
        <v>0</v>
      </c>
      <c r="T856" s="22" t="s">
        <v>48</v>
      </c>
      <c r="U856" s="24">
        <v>0</v>
      </c>
      <c r="V856" s="23">
        <v>0</v>
      </c>
      <c r="W856" s="22" t="s">
        <v>48</v>
      </c>
      <c r="X856" s="24">
        <v>0</v>
      </c>
      <c r="Y856" s="22" t="s">
        <v>48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0</v>
      </c>
      <c r="AH856" s="29"/>
      <c r="AI856" s="29"/>
      <c r="AJ856" s="30"/>
      <c r="AK856" s="2" t="str">
        <f t="shared" si="13"/>
        <v>OK</v>
      </c>
      <c r="AL856" t="str">
        <f>IF(D856&lt;&gt;"",IF(AK856&lt;&gt;"OK",IF(IFERROR(VLOOKUP(C856&amp;D856,[1]Radicacion!$J$2:$EI$30174,2,0),VLOOKUP(D856,[1]Radicacion!$J$2:$L$30174,2,0))&lt;&gt;"","NO EXIGIBLES"),""),"")</f>
        <v/>
      </c>
    </row>
    <row r="857" spans="1:38" x14ac:dyDescent="0.25">
      <c r="A857" s="20">
        <v>849</v>
      </c>
      <c r="B857" s="21" t="s">
        <v>44</v>
      </c>
      <c r="C857" s="20" t="s">
        <v>45</v>
      </c>
      <c r="D857" s="20" t="s">
        <v>1958</v>
      </c>
      <c r="E857" s="22">
        <v>44367</v>
      </c>
      <c r="F857" s="22">
        <v>44386</v>
      </c>
      <c r="G857" s="23">
        <v>90936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90936</v>
      </c>
      <c r="P857" s="26" t="s">
        <v>1959</v>
      </c>
      <c r="Q857" s="23">
        <v>90936</v>
      </c>
      <c r="R857" s="24">
        <v>0</v>
      </c>
      <c r="S857" s="24">
        <v>0</v>
      </c>
      <c r="T857" s="22" t="s">
        <v>48</v>
      </c>
      <c r="U857" s="24">
        <v>0</v>
      </c>
      <c r="V857" s="23">
        <v>0</v>
      </c>
      <c r="W857" s="22" t="s">
        <v>48</v>
      </c>
      <c r="X857" s="24">
        <v>0</v>
      </c>
      <c r="Y857" s="22" t="s">
        <v>48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90936</v>
      </c>
      <c r="AH857" s="29"/>
      <c r="AI857" s="29"/>
      <c r="AJ857" s="30"/>
      <c r="AK857" s="2" t="str">
        <f t="shared" si="13"/>
        <v>OK</v>
      </c>
      <c r="AL857" t="str">
        <f>IF(D857&lt;&gt;"",IF(AK857&lt;&gt;"OK",IF(IFERROR(VLOOKUP(C857&amp;D857,[1]Radicacion!$J$2:$EI$30174,2,0),VLOOKUP(D857,[1]Radicacion!$J$2:$L$30174,2,0))&lt;&gt;"","NO EXIGIBLES"),""),"")</f>
        <v/>
      </c>
    </row>
    <row r="858" spans="1:38" x14ac:dyDescent="0.25">
      <c r="A858" s="20">
        <v>850</v>
      </c>
      <c r="B858" s="21" t="s">
        <v>44</v>
      </c>
      <c r="C858" s="20" t="s">
        <v>45</v>
      </c>
      <c r="D858" s="20" t="s">
        <v>1960</v>
      </c>
      <c r="E858" s="22">
        <v>44368</v>
      </c>
      <c r="F858" s="22">
        <v>44386</v>
      </c>
      <c r="G858" s="23">
        <v>327800</v>
      </c>
      <c r="H858" s="24">
        <v>0</v>
      </c>
      <c r="I858" s="31"/>
      <c r="J858" s="24">
        <v>297500</v>
      </c>
      <c r="K858" s="24">
        <v>0</v>
      </c>
      <c r="L858" s="24">
        <v>0</v>
      </c>
      <c r="M858" s="24">
        <v>0</v>
      </c>
      <c r="N858" s="24">
        <v>297500</v>
      </c>
      <c r="O858" s="24">
        <v>30300</v>
      </c>
      <c r="P858" s="26" t="s">
        <v>1961</v>
      </c>
      <c r="Q858" s="23">
        <v>327800</v>
      </c>
      <c r="R858" s="24">
        <v>0</v>
      </c>
      <c r="S858" s="24">
        <v>0</v>
      </c>
      <c r="T858" s="22" t="s">
        <v>48</v>
      </c>
      <c r="U858" s="24">
        <v>0</v>
      </c>
      <c r="V858" s="23" t="s">
        <v>1962</v>
      </c>
      <c r="W858" s="22">
        <v>44408</v>
      </c>
      <c r="X858" s="24">
        <v>100300</v>
      </c>
      <c r="Y858" s="22" t="s">
        <v>56</v>
      </c>
      <c r="Z858" s="24">
        <v>0</v>
      </c>
      <c r="AA858" s="31"/>
      <c r="AB858" s="24">
        <v>70000</v>
      </c>
      <c r="AC858" s="24">
        <v>30300</v>
      </c>
      <c r="AD858" s="31"/>
      <c r="AE858" s="23">
        <v>0</v>
      </c>
      <c r="AF858" s="23">
        <v>0</v>
      </c>
      <c r="AG858" s="23">
        <v>0</v>
      </c>
      <c r="AH858" s="29"/>
      <c r="AI858" s="29"/>
      <c r="AJ858" s="30"/>
      <c r="AK858" s="2" t="str">
        <f t="shared" si="13"/>
        <v>Verificar Valores</v>
      </c>
      <c r="AL858" t="str">
        <f>IF(D858&lt;&gt;"",IF(AK858&lt;&gt;"OK",IF(IFERROR(VLOOKUP(C858&amp;D858,[1]Radicacion!$J$2:$EI$30174,2,0),VLOOKUP(D858,[1]Radicacion!$J$2:$L$30174,2,0))&lt;&gt;"","NO EXIGIBLES"),""),"")</f>
        <v>NO EXIGIBLES</v>
      </c>
    </row>
    <row r="859" spans="1:38" x14ac:dyDescent="0.25">
      <c r="A859" s="20">
        <v>851</v>
      </c>
      <c r="B859" s="21" t="s">
        <v>44</v>
      </c>
      <c r="C859" s="20" t="s">
        <v>45</v>
      </c>
      <c r="D859" s="20" t="s">
        <v>1963</v>
      </c>
      <c r="E859" s="22">
        <v>44368</v>
      </c>
      <c r="F859" s="22">
        <v>44386</v>
      </c>
      <c r="G859" s="23">
        <v>848387</v>
      </c>
      <c r="H859" s="24">
        <v>0</v>
      </c>
      <c r="I859" s="31"/>
      <c r="J859" s="24">
        <v>848387</v>
      </c>
      <c r="K859" s="24">
        <v>0</v>
      </c>
      <c r="L859" s="24">
        <v>0</v>
      </c>
      <c r="M859" s="24">
        <v>0</v>
      </c>
      <c r="N859" s="24">
        <v>848387</v>
      </c>
      <c r="O859" s="24">
        <v>0</v>
      </c>
      <c r="P859" s="26" t="s">
        <v>1964</v>
      </c>
      <c r="Q859" s="23">
        <v>848387</v>
      </c>
      <c r="R859" s="24">
        <v>0</v>
      </c>
      <c r="S859" s="24">
        <v>0</v>
      </c>
      <c r="T859" s="22" t="s">
        <v>48</v>
      </c>
      <c r="U859" s="24">
        <v>0</v>
      </c>
      <c r="V859" s="23">
        <v>0</v>
      </c>
      <c r="W859" s="22" t="s">
        <v>48</v>
      </c>
      <c r="X859" s="24">
        <v>0</v>
      </c>
      <c r="Y859" s="22" t="s">
        <v>48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tr">
        <f t="shared" si="13"/>
        <v>OK</v>
      </c>
      <c r="AL859" t="str">
        <f>IF(D859&lt;&gt;"",IF(AK859&lt;&gt;"OK",IF(IFERROR(VLOOKUP(C859&amp;D859,[1]Radicacion!$J$2:$EI$30174,2,0),VLOOKUP(D859,[1]Radicacion!$J$2:$L$30174,2,0))&lt;&gt;"","NO EXIGIBLES"),""),"")</f>
        <v/>
      </c>
    </row>
    <row r="860" spans="1:38" x14ac:dyDescent="0.25">
      <c r="A860" s="20">
        <v>852</v>
      </c>
      <c r="B860" s="21" t="s">
        <v>44</v>
      </c>
      <c r="C860" s="20" t="s">
        <v>45</v>
      </c>
      <c r="D860" s="20" t="s">
        <v>1965</v>
      </c>
      <c r="E860" s="22">
        <v>44369</v>
      </c>
      <c r="F860" s="22">
        <v>44386</v>
      </c>
      <c r="G860" s="23">
        <v>1960483</v>
      </c>
      <c r="H860" s="24">
        <v>0</v>
      </c>
      <c r="I860" s="31"/>
      <c r="J860" s="24">
        <v>1960483</v>
      </c>
      <c r="K860" s="24">
        <v>0</v>
      </c>
      <c r="L860" s="24">
        <v>0</v>
      </c>
      <c r="M860" s="24">
        <v>0</v>
      </c>
      <c r="N860" s="24">
        <v>1960483</v>
      </c>
      <c r="O860" s="24">
        <v>0</v>
      </c>
      <c r="P860" s="26" t="s">
        <v>1966</v>
      </c>
      <c r="Q860" s="23">
        <v>1960483</v>
      </c>
      <c r="R860" s="24">
        <v>0</v>
      </c>
      <c r="S860" s="24">
        <v>0</v>
      </c>
      <c r="T860" s="22" t="s">
        <v>48</v>
      </c>
      <c r="U860" s="24">
        <v>0</v>
      </c>
      <c r="V860" s="23">
        <v>0</v>
      </c>
      <c r="W860" s="22" t="s">
        <v>48</v>
      </c>
      <c r="X860" s="24">
        <v>0</v>
      </c>
      <c r="Y860" s="22" t="s">
        <v>48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0</v>
      </c>
      <c r="AH860" s="29"/>
      <c r="AI860" s="29"/>
      <c r="AJ860" s="30"/>
      <c r="AK860" s="2" t="str">
        <f t="shared" si="13"/>
        <v>OK</v>
      </c>
      <c r="AL860" t="str">
        <f>IF(D860&lt;&gt;"",IF(AK860&lt;&gt;"OK",IF(IFERROR(VLOOKUP(C860&amp;D860,[1]Radicacion!$J$2:$EI$30174,2,0),VLOOKUP(D860,[1]Radicacion!$J$2:$L$30174,2,0))&lt;&gt;"","NO EXIGIBLES"),""),"")</f>
        <v/>
      </c>
    </row>
    <row r="861" spans="1:38" x14ac:dyDescent="0.25">
      <c r="A861" s="20">
        <v>853</v>
      </c>
      <c r="B861" s="21" t="s">
        <v>44</v>
      </c>
      <c r="C861" s="20" t="s">
        <v>45</v>
      </c>
      <c r="D861" s="20" t="s">
        <v>1967</v>
      </c>
      <c r="E861" s="22">
        <v>44369</v>
      </c>
      <c r="F861" s="22">
        <v>44386</v>
      </c>
      <c r="G861" s="23">
        <v>128620</v>
      </c>
      <c r="H861" s="24">
        <v>0</v>
      </c>
      <c r="I861" s="31"/>
      <c r="J861" s="24">
        <v>128620</v>
      </c>
      <c r="K861" s="24">
        <v>0</v>
      </c>
      <c r="L861" s="24">
        <v>0</v>
      </c>
      <c r="M861" s="24">
        <v>0</v>
      </c>
      <c r="N861" s="24">
        <v>128620</v>
      </c>
      <c r="O861" s="24">
        <v>0</v>
      </c>
      <c r="P861" s="26" t="s">
        <v>1968</v>
      </c>
      <c r="Q861" s="23">
        <v>128620</v>
      </c>
      <c r="R861" s="24">
        <v>0</v>
      </c>
      <c r="S861" s="24">
        <v>0</v>
      </c>
      <c r="T861" s="22" t="s">
        <v>48</v>
      </c>
      <c r="U861" s="24">
        <v>0</v>
      </c>
      <c r="V861" s="23">
        <v>0</v>
      </c>
      <c r="W861" s="22" t="s">
        <v>48</v>
      </c>
      <c r="X861" s="24">
        <v>0</v>
      </c>
      <c r="Y861" s="22" t="s">
        <v>48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0</v>
      </c>
      <c r="AH861" s="29"/>
      <c r="AI861" s="29"/>
      <c r="AJ861" s="30"/>
      <c r="AK861" s="2" t="str">
        <f t="shared" si="13"/>
        <v>OK</v>
      </c>
      <c r="AL861" t="str">
        <f>IF(D861&lt;&gt;"",IF(AK861&lt;&gt;"OK",IF(IFERROR(VLOOKUP(C861&amp;D861,[1]Radicacion!$J$2:$EI$30174,2,0),VLOOKUP(D861,[1]Radicacion!$J$2:$L$30174,2,0))&lt;&gt;"","NO EXIGIBLES"),""),"")</f>
        <v/>
      </c>
    </row>
    <row r="862" spans="1:38" x14ac:dyDescent="0.25">
      <c r="A862" s="20">
        <v>854</v>
      </c>
      <c r="B862" s="21" t="s">
        <v>44</v>
      </c>
      <c r="C862" s="20" t="s">
        <v>45</v>
      </c>
      <c r="D862" s="20" t="s">
        <v>1969</v>
      </c>
      <c r="E862" s="22">
        <v>44370</v>
      </c>
      <c r="F862" s="22">
        <v>44386</v>
      </c>
      <c r="G862" s="23">
        <v>154276</v>
      </c>
      <c r="H862" s="24">
        <v>0</v>
      </c>
      <c r="I862" s="31"/>
      <c r="J862" s="24">
        <v>154276</v>
      </c>
      <c r="K862" s="24">
        <v>0</v>
      </c>
      <c r="L862" s="24">
        <v>0</v>
      </c>
      <c r="M862" s="24">
        <v>0</v>
      </c>
      <c r="N862" s="24">
        <v>154276</v>
      </c>
      <c r="O862" s="24">
        <v>0</v>
      </c>
      <c r="P862" s="26" t="s">
        <v>1970</v>
      </c>
      <c r="Q862" s="23">
        <v>154276</v>
      </c>
      <c r="R862" s="24">
        <v>0</v>
      </c>
      <c r="S862" s="24">
        <v>0</v>
      </c>
      <c r="T862" s="22" t="s">
        <v>48</v>
      </c>
      <c r="U862" s="24">
        <v>0</v>
      </c>
      <c r="V862" s="23">
        <v>0</v>
      </c>
      <c r="W862" s="22" t="s">
        <v>48</v>
      </c>
      <c r="X862" s="24">
        <v>0</v>
      </c>
      <c r="Y862" s="22" t="s">
        <v>48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0</v>
      </c>
      <c r="AH862" s="29"/>
      <c r="AI862" s="29"/>
      <c r="AJ862" s="30"/>
      <c r="AK862" s="2" t="str">
        <f t="shared" si="13"/>
        <v>OK</v>
      </c>
      <c r="AL862" t="str">
        <f>IF(D862&lt;&gt;"",IF(AK862&lt;&gt;"OK",IF(IFERROR(VLOOKUP(C862&amp;D862,[1]Radicacion!$J$2:$EI$30174,2,0),VLOOKUP(D862,[1]Radicacion!$J$2:$L$30174,2,0))&lt;&gt;"","NO EXIGIBLES"),""),"")</f>
        <v/>
      </c>
    </row>
    <row r="863" spans="1:38" x14ac:dyDescent="0.25">
      <c r="A863" s="20">
        <v>855</v>
      </c>
      <c r="B863" s="21" t="s">
        <v>44</v>
      </c>
      <c r="C863" s="20" t="s">
        <v>45</v>
      </c>
      <c r="D863" s="20" t="s">
        <v>1971</v>
      </c>
      <c r="E863" s="22">
        <v>44370</v>
      </c>
      <c r="F863" s="22">
        <v>44386</v>
      </c>
      <c r="G863" s="23">
        <v>249308</v>
      </c>
      <c r="H863" s="24">
        <v>0</v>
      </c>
      <c r="I863" s="31"/>
      <c r="J863" s="24">
        <v>249308</v>
      </c>
      <c r="K863" s="24">
        <v>0</v>
      </c>
      <c r="L863" s="24">
        <v>0</v>
      </c>
      <c r="M863" s="24">
        <v>0</v>
      </c>
      <c r="N863" s="24">
        <v>249308</v>
      </c>
      <c r="O863" s="24">
        <v>0</v>
      </c>
      <c r="P863" s="26" t="s">
        <v>1972</v>
      </c>
      <c r="Q863" s="23">
        <v>249308</v>
      </c>
      <c r="R863" s="24">
        <v>0</v>
      </c>
      <c r="S863" s="24">
        <v>0</v>
      </c>
      <c r="T863" s="22" t="s">
        <v>48</v>
      </c>
      <c r="U863" s="24">
        <v>0</v>
      </c>
      <c r="V863" s="23">
        <v>0</v>
      </c>
      <c r="W863" s="22" t="s">
        <v>48</v>
      </c>
      <c r="X863" s="24">
        <v>0</v>
      </c>
      <c r="Y863" s="22" t="s">
        <v>48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0</v>
      </c>
      <c r="AH863" s="29"/>
      <c r="AI863" s="29"/>
      <c r="AJ863" s="30"/>
      <c r="AK863" s="2" t="str">
        <f t="shared" si="13"/>
        <v>OK</v>
      </c>
      <c r="AL863" t="str">
        <f>IF(D863&lt;&gt;"",IF(AK863&lt;&gt;"OK",IF(IFERROR(VLOOKUP(C863&amp;D863,[1]Radicacion!$J$2:$EI$30174,2,0),VLOOKUP(D863,[1]Radicacion!$J$2:$L$30174,2,0))&lt;&gt;"","NO EXIGIBLES"),""),"")</f>
        <v/>
      </c>
    </row>
    <row r="864" spans="1:38" x14ac:dyDescent="0.25">
      <c r="A864" s="20">
        <v>856</v>
      </c>
      <c r="B864" s="21" t="s">
        <v>44</v>
      </c>
      <c r="C864" s="20" t="s">
        <v>45</v>
      </c>
      <c r="D864" s="20" t="s">
        <v>1973</v>
      </c>
      <c r="E864" s="22">
        <v>44370</v>
      </c>
      <c r="F864" s="22">
        <v>44386</v>
      </c>
      <c r="G864" s="23">
        <v>193415</v>
      </c>
      <c r="H864" s="24">
        <v>0</v>
      </c>
      <c r="I864" s="31"/>
      <c r="J864" s="24">
        <v>193415</v>
      </c>
      <c r="K864" s="24">
        <v>0</v>
      </c>
      <c r="L864" s="24">
        <v>0</v>
      </c>
      <c r="M864" s="24">
        <v>0</v>
      </c>
      <c r="N864" s="24">
        <v>193415</v>
      </c>
      <c r="O864" s="24">
        <v>0</v>
      </c>
      <c r="P864" s="26" t="s">
        <v>1974</v>
      </c>
      <c r="Q864" s="23">
        <v>193415</v>
      </c>
      <c r="R864" s="24">
        <v>0</v>
      </c>
      <c r="S864" s="24">
        <v>0</v>
      </c>
      <c r="T864" s="22" t="s">
        <v>48</v>
      </c>
      <c r="U864" s="24">
        <v>0</v>
      </c>
      <c r="V864" s="23">
        <v>0</v>
      </c>
      <c r="W864" s="22" t="s">
        <v>48</v>
      </c>
      <c r="X864" s="24">
        <v>0</v>
      </c>
      <c r="Y864" s="22" t="s">
        <v>48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tr">
        <f t="shared" si="13"/>
        <v>OK</v>
      </c>
      <c r="AL864" t="str">
        <f>IF(D864&lt;&gt;"",IF(AK864&lt;&gt;"OK",IF(IFERROR(VLOOKUP(C864&amp;D864,[1]Radicacion!$J$2:$EI$30174,2,0),VLOOKUP(D864,[1]Radicacion!$J$2:$L$30174,2,0))&lt;&gt;"","NO EXIGIBLES"),""),"")</f>
        <v/>
      </c>
    </row>
    <row r="865" spans="1:38" x14ac:dyDescent="0.25">
      <c r="A865" s="20">
        <v>857</v>
      </c>
      <c r="B865" s="21" t="s">
        <v>44</v>
      </c>
      <c r="C865" s="20" t="s">
        <v>45</v>
      </c>
      <c r="D865" s="20" t="s">
        <v>1975</v>
      </c>
      <c r="E865" s="22">
        <v>44371</v>
      </c>
      <c r="F865" s="22">
        <v>44386</v>
      </c>
      <c r="G865" s="23">
        <v>110800</v>
      </c>
      <c r="H865" s="24">
        <v>0</v>
      </c>
      <c r="I865" s="31"/>
      <c r="J865" s="24">
        <v>110800</v>
      </c>
      <c r="K865" s="24">
        <v>0</v>
      </c>
      <c r="L865" s="24">
        <v>0</v>
      </c>
      <c r="M865" s="24">
        <v>0</v>
      </c>
      <c r="N865" s="24">
        <v>110800</v>
      </c>
      <c r="O865" s="24">
        <v>0</v>
      </c>
      <c r="P865" s="26" t="s">
        <v>1976</v>
      </c>
      <c r="Q865" s="23">
        <v>110800</v>
      </c>
      <c r="R865" s="24">
        <v>0</v>
      </c>
      <c r="S865" s="24">
        <v>0</v>
      </c>
      <c r="T865" s="22" t="s">
        <v>48</v>
      </c>
      <c r="U865" s="24">
        <v>0</v>
      </c>
      <c r="V865" s="23">
        <v>0</v>
      </c>
      <c r="W865" s="22" t="s">
        <v>48</v>
      </c>
      <c r="X865" s="24">
        <v>0</v>
      </c>
      <c r="Y865" s="22" t="s">
        <v>48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0</v>
      </c>
      <c r="AH865" s="29"/>
      <c r="AI865" s="29"/>
      <c r="AJ865" s="30"/>
      <c r="AK865" s="2" t="str">
        <f t="shared" si="13"/>
        <v>OK</v>
      </c>
      <c r="AL865" t="str">
        <f>IF(D865&lt;&gt;"",IF(AK865&lt;&gt;"OK",IF(IFERROR(VLOOKUP(C865&amp;D865,[1]Radicacion!$J$2:$EI$30174,2,0),VLOOKUP(D865,[1]Radicacion!$J$2:$L$30174,2,0))&lt;&gt;"","NO EXIGIBLES"),""),"")</f>
        <v/>
      </c>
    </row>
    <row r="866" spans="1:38" x14ac:dyDescent="0.25">
      <c r="A866" s="20">
        <v>858</v>
      </c>
      <c r="B866" s="21" t="s">
        <v>44</v>
      </c>
      <c r="C866" s="20" t="s">
        <v>45</v>
      </c>
      <c r="D866" s="20" t="s">
        <v>1977</v>
      </c>
      <c r="E866" s="22">
        <v>44371</v>
      </c>
      <c r="F866" s="22">
        <v>44386</v>
      </c>
      <c r="G866" s="23">
        <v>60716</v>
      </c>
      <c r="H866" s="24">
        <v>0</v>
      </c>
      <c r="I866" s="31"/>
      <c r="J866" s="24">
        <v>60716</v>
      </c>
      <c r="K866" s="24">
        <v>0</v>
      </c>
      <c r="L866" s="24">
        <v>0</v>
      </c>
      <c r="M866" s="24">
        <v>0</v>
      </c>
      <c r="N866" s="24">
        <v>60716</v>
      </c>
      <c r="O866" s="24">
        <v>0</v>
      </c>
      <c r="P866" s="26" t="s">
        <v>1978</v>
      </c>
      <c r="Q866" s="23">
        <v>60716</v>
      </c>
      <c r="R866" s="24">
        <v>0</v>
      </c>
      <c r="S866" s="24">
        <v>0</v>
      </c>
      <c r="T866" s="22" t="s">
        <v>48</v>
      </c>
      <c r="U866" s="24">
        <v>0</v>
      </c>
      <c r="V866" s="23">
        <v>0</v>
      </c>
      <c r="W866" s="22" t="s">
        <v>48</v>
      </c>
      <c r="X866" s="24">
        <v>0</v>
      </c>
      <c r="Y866" s="22" t="s">
        <v>48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tr">
        <f t="shared" si="13"/>
        <v>OK</v>
      </c>
      <c r="AL866" t="str">
        <f>IF(D866&lt;&gt;"",IF(AK866&lt;&gt;"OK",IF(IFERROR(VLOOKUP(C866&amp;D866,[1]Radicacion!$J$2:$EI$30174,2,0),VLOOKUP(D866,[1]Radicacion!$J$2:$L$30174,2,0))&lt;&gt;"","NO EXIGIBLES"),""),"")</f>
        <v/>
      </c>
    </row>
    <row r="867" spans="1:38" x14ac:dyDescent="0.25">
      <c r="A867" s="20">
        <v>859</v>
      </c>
      <c r="B867" s="21" t="s">
        <v>44</v>
      </c>
      <c r="C867" s="20" t="s">
        <v>45</v>
      </c>
      <c r="D867" s="20" t="s">
        <v>1979</v>
      </c>
      <c r="E867" s="22">
        <v>44371</v>
      </c>
      <c r="F867" s="22">
        <v>44386</v>
      </c>
      <c r="G867" s="23">
        <v>356968</v>
      </c>
      <c r="H867" s="24">
        <v>0</v>
      </c>
      <c r="I867" s="31"/>
      <c r="J867" s="24">
        <v>356968</v>
      </c>
      <c r="K867" s="24">
        <v>0</v>
      </c>
      <c r="L867" s="24">
        <v>0</v>
      </c>
      <c r="M867" s="24">
        <v>0</v>
      </c>
      <c r="N867" s="24">
        <v>356968</v>
      </c>
      <c r="O867" s="24">
        <v>0</v>
      </c>
      <c r="P867" s="26" t="s">
        <v>1980</v>
      </c>
      <c r="Q867" s="23">
        <v>356968</v>
      </c>
      <c r="R867" s="24">
        <v>0</v>
      </c>
      <c r="S867" s="24">
        <v>0</v>
      </c>
      <c r="T867" s="22" t="s">
        <v>48</v>
      </c>
      <c r="U867" s="24">
        <v>0</v>
      </c>
      <c r="V867" s="23">
        <v>0</v>
      </c>
      <c r="W867" s="22" t="s">
        <v>48</v>
      </c>
      <c r="X867" s="24">
        <v>0</v>
      </c>
      <c r="Y867" s="22" t="s">
        <v>48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0</v>
      </c>
      <c r="AH867" s="29"/>
      <c r="AI867" s="29"/>
      <c r="AJ867" s="30"/>
      <c r="AK867" s="2" t="str">
        <f t="shared" si="13"/>
        <v>OK</v>
      </c>
      <c r="AL867" t="str">
        <f>IF(D867&lt;&gt;"",IF(AK867&lt;&gt;"OK",IF(IFERROR(VLOOKUP(C867&amp;D867,[1]Radicacion!$J$2:$EI$30174,2,0),VLOOKUP(D867,[1]Radicacion!$J$2:$L$30174,2,0))&lt;&gt;"","NO EXIGIBLES"),""),"")</f>
        <v/>
      </c>
    </row>
    <row r="868" spans="1:38" x14ac:dyDescent="0.25">
      <c r="A868" s="20">
        <v>860</v>
      </c>
      <c r="B868" s="21" t="s">
        <v>44</v>
      </c>
      <c r="C868" s="20" t="s">
        <v>45</v>
      </c>
      <c r="D868" s="20" t="s">
        <v>1981</v>
      </c>
      <c r="E868" s="22">
        <v>44373</v>
      </c>
      <c r="F868" s="22">
        <v>44386</v>
      </c>
      <c r="G868" s="23">
        <v>189681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189681</v>
      </c>
      <c r="P868" s="26" t="s">
        <v>1982</v>
      </c>
      <c r="Q868" s="23">
        <v>189681</v>
      </c>
      <c r="R868" s="24">
        <v>0</v>
      </c>
      <c r="S868" s="24">
        <v>0</v>
      </c>
      <c r="T868" s="22" t="s">
        <v>48</v>
      </c>
      <c r="U868" s="24">
        <v>0</v>
      </c>
      <c r="V868" s="23">
        <v>0</v>
      </c>
      <c r="W868" s="22" t="s">
        <v>48</v>
      </c>
      <c r="X868" s="24">
        <v>0</v>
      </c>
      <c r="Y868" s="22" t="s">
        <v>48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189681</v>
      </c>
      <c r="AH868" s="29"/>
      <c r="AI868" s="29"/>
      <c r="AJ868" s="30"/>
      <c r="AK868" s="2" t="str">
        <f t="shared" si="13"/>
        <v>OK</v>
      </c>
      <c r="AL868" t="str">
        <f>IF(D868&lt;&gt;"",IF(AK868&lt;&gt;"OK",IF(IFERROR(VLOOKUP(C868&amp;D868,[1]Radicacion!$J$2:$EI$30174,2,0),VLOOKUP(D868,[1]Radicacion!$J$2:$L$30174,2,0))&lt;&gt;"","NO EXIGIBLES"),""),"")</f>
        <v/>
      </c>
    </row>
    <row r="869" spans="1:38" x14ac:dyDescent="0.25">
      <c r="A869" s="20">
        <v>861</v>
      </c>
      <c r="B869" s="21" t="s">
        <v>44</v>
      </c>
      <c r="C869" s="20" t="s">
        <v>45</v>
      </c>
      <c r="D869" s="20" t="s">
        <v>1983</v>
      </c>
      <c r="E869" s="22">
        <v>44374</v>
      </c>
      <c r="F869" s="22">
        <v>44386</v>
      </c>
      <c r="G869" s="23">
        <v>59700</v>
      </c>
      <c r="H869" s="24">
        <v>0</v>
      </c>
      <c r="I869" s="31"/>
      <c r="J869" s="24">
        <v>59700</v>
      </c>
      <c r="K869" s="24">
        <v>0</v>
      </c>
      <c r="L869" s="24">
        <v>0</v>
      </c>
      <c r="M869" s="24">
        <v>0</v>
      </c>
      <c r="N869" s="24">
        <v>59700</v>
      </c>
      <c r="O869" s="24">
        <v>0</v>
      </c>
      <c r="P869" s="26" t="s">
        <v>1984</v>
      </c>
      <c r="Q869" s="23">
        <v>59700</v>
      </c>
      <c r="R869" s="24">
        <v>0</v>
      </c>
      <c r="S869" s="24">
        <v>0</v>
      </c>
      <c r="T869" s="22" t="s">
        <v>48</v>
      </c>
      <c r="U869" s="24">
        <v>0</v>
      </c>
      <c r="V869" s="23">
        <v>0</v>
      </c>
      <c r="W869" s="22" t="s">
        <v>48</v>
      </c>
      <c r="X869" s="24">
        <v>0</v>
      </c>
      <c r="Y869" s="22" t="s">
        <v>48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0</v>
      </c>
      <c r="AH869" s="29"/>
      <c r="AI869" s="29"/>
      <c r="AJ869" s="30"/>
      <c r="AK869" s="2" t="str">
        <f t="shared" si="13"/>
        <v>OK</v>
      </c>
      <c r="AL869" t="str">
        <f>IF(D869&lt;&gt;"",IF(AK869&lt;&gt;"OK",IF(IFERROR(VLOOKUP(C869&amp;D869,[1]Radicacion!$J$2:$EI$30174,2,0),VLOOKUP(D869,[1]Radicacion!$J$2:$L$30174,2,0))&lt;&gt;"","NO EXIGIBLES"),""),"")</f>
        <v/>
      </c>
    </row>
    <row r="870" spans="1:38" x14ac:dyDescent="0.25">
      <c r="A870" s="20">
        <v>862</v>
      </c>
      <c r="B870" s="21" t="s">
        <v>44</v>
      </c>
      <c r="C870" s="20" t="s">
        <v>45</v>
      </c>
      <c r="D870" s="20" t="s">
        <v>1985</v>
      </c>
      <c r="E870" s="22">
        <v>44375</v>
      </c>
      <c r="F870" s="22">
        <v>44386</v>
      </c>
      <c r="G870" s="23">
        <v>59700</v>
      </c>
      <c r="H870" s="24">
        <v>0</v>
      </c>
      <c r="I870" s="31"/>
      <c r="J870" s="24">
        <v>59700</v>
      </c>
      <c r="K870" s="24">
        <v>0</v>
      </c>
      <c r="L870" s="24">
        <v>0</v>
      </c>
      <c r="M870" s="24">
        <v>0</v>
      </c>
      <c r="N870" s="24">
        <v>59700</v>
      </c>
      <c r="O870" s="24">
        <v>0</v>
      </c>
      <c r="P870" s="26" t="s">
        <v>1986</v>
      </c>
      <c r="Q870" s="23">
        <v>59700</v>
      </c>
      <c r="R870" s="24">
        <v>0</v>
      </c>
      <c r="S870" s="24">
        <v>0</v>
      </c>
      <c r="T870" s="22" t="s">
        <v>48</v>
      </c>
      <c r="U870" s="24">
        <v>0</v>
      </c>
      <c r="V870" s="23">
        <v>0</v>
      </c>
      <c r="W870" s="22" t="s">
        <v>48</v>
      </c>
      <c r="X870" s="24">
        <v>0</v>
      </c>
      <c r="Y870" s="22" t="s">
        <v>48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tr">
        <f t="shared" si="13"/>
        <v>OK</v>
      </c>
      <c r="AL870" t="str">
        <f>IF(D870&lt;&gt;"",IF(AK870&lt;&gt;"OK",IF(IFERROR(VLOOKUP(C870&amp;D870,[1]Radicacion!$J$2:$EI$30174,2,0),VLOOKUP(D870,[1]Radicacion!$J$2:$L$30174,2,0))&lt;&gt;"","NO EXIGIBLES"),""),"")</f>
        <v/>
      </c>
    </row>
    <row r="871" spans="1:38" x14ac:dyDescent="0.25">
      <c r="A871" s="20">
        <v>863</v>
      </c>
      <c r="B871" s="21" t="s">
        <v>44</v>
      </c>
      <c r="C871" s="20" t="s">
        <v>45</v>
      </c>
      <c r="D871" s="20" t="s">
        <v>1987</v>
      </c>
      <c r="E871" s="22">
        <v>44375</v>
      </c>
      <c r="F871" s="22">
        <v>44386</v>
      </c>
      <c r="G871" s="23">
        <v>314000</v>
      </c>
      <c r="H871" s="24">
        <v>0</v>
      </c>
      <c r="I871" s="31"/>
      <c r="J871" s="24">
        <v>283700</v>
      </c>
      <c r="K871" s="24">
        <v>0</v>
      </c>
      <c r="L871" s="24">
        <v>0</v>
      </c>
      <c r="M871" s="24">
        <v>0</v>
      </c>
      <c r="N871" s="24">
        <v>283700</v>
      </c>
      <c r="O871" s="24">
        <v>30300</v>
      </c>
      <c r="P871" s="26" t="s">
        <v>1988</v>
      </c>
      <c r="Q871" s="23">
        <v>314000</v>
      </c>
      <c r="R871" s="24">
        <v>0</v>
      </c>
      <c r="S871" s="24">
        <v>0</v>
      </c>
      <c r="T871" s="22" t="s">
        <v>48</v>
      </c>
      <c r="U871" s="24">
        <v>0</v>
      </c>
      <c r="V871" s="23" t="s">
        <v>1989</v>
      </c>
      <c r="W871" s="22">
        <v>44408</v>
      </c>
      <c r="X871" s="24">
        <v>100300</v>
      </c>
      <c r="Y871" s="22" t="s">
        <v>56</v>
      </c>
      <c r="Z871" s="24">
        <v>0</v>
      </c>
      <c r="AA871" s="31"/>
      <c r="AB871" s="24">
        <v>70000</v>
      </c>
      <c r="AC871" s="24">
        <v>30300</v>
      </c>
      <c r="AD871" s="31"/>
      <c r="AE871" s="23">
        <v>0</v>
      </c>
      <c r="AF871" s="23">
        <v>0</v>
      </c>
      <c r="AG871" s="23">
        <v>0</v>
      </c>
      <c r="AH871" s="29"/>
      <c r="AI871" s="29"/>
      <c r="AJ871" s="30"/>
      <c r="AK871" s="2" t="str">
        <f t="shared" si="13"/>
        <v>Verificar Valores</v>
      </c>
      <c r="AL871" t="str">
        <f>IF(D871&lt;&gt;"",IF(AK871&lt;&gt;"OK",IF(IFERROR(VLOOKUP(C871&amp;D871,[1]Radicacion!$J$2:$EI$30174,2,0),VLOOKUP(D871,[1]Radicacion!$J$2:$L$30174,2,0))&lt;&gt;"","NO EXIGIBLES"),""),"")</f>
        <v>NO EXIGIBLES</v>
      </c>
    </row>
    <row r="872" spans="1:38" x14ac:dyDescent="0.25">
      <c r="A872" s="20">
        <v>864</v>
      </c>
      <c r="B872" s="21" t="s">
        <v>44</v>
      </c>
      <c r="C872" s="20" t="s">
        <v>45</v>
      </c>
      <c r="D872" s="20" t="s">
        <v>1990</v>
      </c>
      <c r="E872" s="22">
        <v>44375</v>
      </c>
      <c r="F872" s="22">
        <v>44386</v>
      </c>
      <c r="G872" s="23">
        <v>338000</v>
      </c>
      <c r="H872" s="24">
        <v>0</v>
      </c>
      <c r="I872" s="31"/>
      <c r="J872" s="24">
        <v>207800</v>
      </c>
      <c r="K872" s="24">
        <v>0</v>
      </c>
      <c r="L872" s="24">
        <v>0</v>
      </c>
      <c r="M872" s="24">
        <v>0</v>
      </c>
      <c r="N872" s="24">
        <v>207800</v>
      </c>
      <c r="O872" s="24">
        <v>130200</v>
      </c>
      <c r="P872" s="26" t="s">
        <v>1991</v>
      </c>
      <c r="Q872" s="23">
        <v>338000</v>
      </c>
      <c r="R872" s="24">
        <v>0</v>
      </c>
      <c r="S872" s="24">
        <v>0</v>
      </c>
      <c r="T872" s="22" t="s">
        <v>48</v>
      </c>
      <c r="U872" s="24">
        <v>0</v>
      </c>
      <c r="V872" s="23" t="s">
        <v>1992</v>
      </c>
      <c r="W872" s="22">
        <v>44408</v>
      </c>
      <c r="X872" s="24">
        <v>130200</v>
      </c>
      <c r="Y872" s="22" t="s">
        <v>56</v>
      </c>
      <c r="Z872" s="24">
        <v>0</v>
      </c>
      <c r="AA872" s="31"/>
      <c r="AB872" s="24">
        <v>0</v>
      </c>
      <c r="AC872" s="24">
        <v>130200</v>
      </c>
      <c r="AD872" s="31"/>
      <c r="AE872" s="23">
        <v>0</v>
      </c>
      <c r="AF872" s="23">
        <v>0</v>
      </c>
      <c r="AG872" s="23">
        <v>0</v>
      </c>
      <c r="AH872" s="29"/>
      <c r="AI872" s="29"/>
      <c r="AJ872" s="30"/>
      <c r="AK872" s="2" t="str">
        <f t="shared" si="13"/>
        <v>Verificar Valores</v>
      </c>
      <c r="AL872" t="str">
        <f>IF(D872&lt;&gt;"",IF(AK872&lt;&gt;"OK",IF(IFERROR(VLOOKUP(C872&amp;D872,[1]Radicacion!$J$2:$EI$30174,2,0),VLOOKUP(D872,[1]Radicacion!$J$2:$L$30174,2,0))&lt;&gt;"","NO EXIGIBLES"),""),"")</f>
        <v>NO EXIGIBLES</v>
      </c>
    </row>
    <row r="873" spans="1:38" x14ac:dyDescent="0.25">
      <c r="A873" s="20">
        <v>865</v>
      </c>
      <c r="B873" s="21" t="s">
        <v>44</v>
      </c>
      <c r="C873" s="20" t="s">
        <v>45</v>
      </c>
      <c r="D873" s="20" t="s">
        <v>1993</v>
      </c>
      <c r="E873" s="22">
        <v>44375</v>
      </c>
      <c r="F873" s="22">
        <v>44386</v>
      </c>
      <c r="G873" s="23">
        <v>123200</v>
      </c>
      <c r="H873" s="24">
        <v>0</v>
      </c>
      <c r="I873" s="31"/>
      <c r="J873" s="24">
        <v>123200</v>
      </c>
      <c r="K873" s="24">
        <v>0</v>
      </c>
      <c r="L873" s="24">
        <v>0</v>
      </c>
      <c r="M873" s="24">
        <v>0</v>
      </c>
      <c r="N873" s="24">
        <v>123200</v>
      </c>
      <c r="O873" s="24">
        <v>0</v>
      </c>
      <c r="P873" s="26" t="s">
        <v>1994</v>
      </c>
      <c r="Q873" s="23">
        <v>123200</v>
      </c>
      <c r="R873" s="24">
        <v>0</v>
      </c>
      <c r="S873" s="24">
        <v>0</v>
      </c>
      <c r="T873" s="22" t="s">
        <v>48</v>
      </c>
      <c r="U873" s="24">
        <v>0</v>
      </c>
      <c r="V873" s="23">
        <v>0</v>
      </c>
      <c r="W873" s="22" t="s">
        <v>48</v>
      </c>
      <c r="X873" s="24">
        <v>0</v>
      </c>
      <c r="Y873" s="22" t="s">
        <v>48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0</v>
      </c>
      <c r="AH873" s="29"/>
      <c r="AI873" s="29"/>
      <c r="AJ873" s="30"/>
      <c r="AK873" s="2" t="str">
        <f t="shared" si="13"/>
        <v>OK</v>
      </c>
      <c r="AL873" t="str">
        <f>IF(D873&lt;&gt;"",IF(AK873&lt;&gt;"OK",IF(IFERROR(VLOOKUP(C873&amp;D873,[1]Radicacion!$J$2:$EI$30174,2,0),VLOOKUP(D873,[1]Radicacion!$J$2:$L$30174,2,0))&lt;&gt;"","NO EXIGIBLES"),""),"")</f>
        <v/>
      </c>
    </row>
    <row r="874" spans="1:38" x14ac:dyDescent="0.25">
      <c r="A874" s="20">
        <v>866</v>
      </c>
      <c r="B874" s="21" t="s">
        <v>44</v>
      </c>
      <c r="C874" s="20" t="s">
        <v>45</v>
      </c>
      <c r="D874" s="20" t="s">
        <v>1995</v>
      </c>
      <c r="E874" s="22">
        <v>44375</v>
      </c>
      <c r="F874" s="22">
        <v>44386</v>
      </c>
      <c r="G874" s="23">
        <v>376749</v>
      </c>
      <c r="H874" s="24">
        <v>0</v>
      </c>
      <c r="I874" s="31"/>
      <c r="J874" s="24">
        <v>376749</v>
      </c>
      <c r="K874" s="24">
        <v>0</v>
      </c>
      <c r="L874" s="24">
        <v>0</v>
      </c>
      <c r="M874" s="24">
        <v>0</v>
      </c>
      <c r="N874" s="24">
        <v>376749</v>
      </c>
      <c r="O874" s="24">
        <v>0</v>
      </c>
      <c r="P874" s="26" t="s">
        <v>1996</v>
      </c>
      <c r="Q874" s="23">
        <v>376749</v>
      </c>
      <c r="R874" s="24">
        <v>0</v>
      </c>
      <c r="S874" s="24">
        <v>0</v>
      </c>
      <c r="T874" s="22" t="s">
        <v>48</v>
      </c>
      <c r="U874" s="24">
        <v>0</v>
      </c>
      <c r="V874" s="23">
        <v>0</v>
      </c>
      <c r="W874" s="22" t="s">
        <v>48</v>
      </c>
      <c r="X874" s="24">
        <v>0</v>
      </c>
      <c r="Y874" s="22" t="s">
        <v>48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0</v>
      </c>
      <c r="AH874" s="29"/>
      <c r="AI874" s="29"/>
      <c r="AJ874" s="30"/>
      <c r="AK874" s="2" t="str">
        <f t="shared" si="13"/>
        <v>OK</v>
      </c>
      <c r="AL874" t="str">
        <f>IF(D874&lt;&gt;"",IF(AK874&lt;&gt;"OK",IF(IFERROR(VLOOKUP(C874&amp;D874,[1]Radicacion!$J$2:$EI$30174,2,0),VLOOKUP(D874,[1]Radicacion!$J$2:$L$30174,2,0))&lt;&gt;"","NO EXIGIBLES"),""),"")</f>
        <v/>
      </c>
    </row>
    <row r="875" spans="1:38" x14ac:dyDescent="0.25">
      <c r="A875" s="20">
        <v>867</v>
      </c>
      <c r="B875" s="21" t="s">
        <v>44</v>
      </c>
      <c r="C875" s="20" t="s">
        <v>45</v>
      </c>
      <c r="D875" s="20" t="s">
        <v>1997</v>
      </c>
      <c r="E875" s="22">
        <v>44376</v>
      </c>
      <c r="F875" s="22">
        <v>44386</v>
      </c>
      <c r="G875" s="23">
        <v>517750</v>
      </c>
      <c r="H875" s="24">
        <v>0</v>
      </c>
      <c r="I875" s="31"/>
      <c r="J875" s="24">
        <v>443181</v>
      </c>
      <c r="K875" s="24">
        <v>0</v>
      </c>
      <c r="L875" s="24">
        <v>0</v>
      </c>
      <c r="M875" s="24">
        <v>0</v>
      </c>
      <c r="N875" s="24">
        <v>443181</v>
      </c>
      <c r="O875" s="24">
        <v>74569</v>
      </c>
      <c r="P875" s="26" t="s">
        <v>1998</v>
      </c>
      <c r="Q875" s="23">
        <v>517750</v>
      </c>
      <c r="R875" s="24">
        <v>0</v>
      </c>
      <c r="S875" s="24">
        <v>0</v>
      </c>
      <c r="T875" s="22" t="s">
        <v>48</v>
      </c>
      <c r="U875" s="24">
        <v>0</v>
      </c>
      <c r="V875" s="23" t="s">
        <v>1999</v>
      </c>
      <c r="W875" s="22">
        <v>44407</v>
      </c>
      <c r="X875" s="24">
        <v>74569</v>
      </c>
      <c r="Y875" s="22" t="s">
        <v>56</v>
      </c>
      <c r="Z875" s="24">
        <v>0</v>
      </c>
      <c r="AA875" s="31"/>
      <c r="AB875" s="24">
        <v>0</v>
      </c>
      <c r="AC875" s="24">
        <v>74569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tr">
        <f t="shared" si="13"/>
        <v>Verificar Valores</v>
      </c>
      <c r="AL875" t="str">
        <f>IF(D875&lt;&gt;"",IF(AK875&lt;&gt;"OK",IF(IFERROR(VLOOKUP(C875&amp;D875,[1]Radicacion!$J$2:$EI$30174,2,0),VLOOKUP(D875,[1]Radicacion!$J$2:$L$30174,2,0))&lt;&gt;"","NO EXIGIBLES"),""),"")</f>
        <v>NO EXIGIBLES</v>
      </c>
    </row>
    <row r="876" spans="1:38" x14ac:dyDescent="0.25">
      <c r="A876" s="20">
        <v>868</v>
      </c>
      <c r="B876" s="21" t="s">
        <v>44</v>
      </c>
      <c r="C876" s="20" t="s">
        <v>45</v>
      </c>
      <c r="D876" s="20" t="s">
        <v>2000</v>
      </c>
      <c r="E876" s="22">
        <v>44376</v>
      </c>
      <c r="F876" s="22">
        <v>44386</v>
      </c>
      <c r="G876" s="23">
        <v>137849</v>
      </c>
      <c r="H876" s="24">
        <v>0</v>
      </c>
      <c r="I876" s="31"/>
      <c r="J876" s="24">
        <v>137849</v>
      </c>
      <c r="K876" s="24">
        <v>0</v>
      </c>
      <c r="L876" s="24">
        <v>0</v>
      </c>
      <c r="M876" s="24">
        <v>0</v>
      </c>
      <c r="N876" s="24">
        <v>137849</v>
      </c>
      <c r="O876" s="24">
        <v>0</v>
      </c>
      <c r="P876" s="26" t="s">
        <v>2001</v>
      </c>
      <c r="Q876" s="23">
        <v>137849</v>
      </c>
      <c r="R876" s="24">
        <v>0</v>
      </c>
      <c r="S876" s="24">
        <v>0</v>
      </c>
      <c r="T876" s="22" t="s">
        <v>48</v>
      </c>
      <c r="U876" s="24">
        <v>0</v>
      </c>
      <c r="V876" s="23">
        <v>0</v>
      </c>
      <c r="W876" s="22" t="s">
        <v>48</v>
      </c>
      <c r="X876" s="24">
        <v>0</v>
      </c>
      <c r="Y876" s="22" t="s">
        <v>48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tr">
        <f t="shared" si="13"/>
        <v>OK</v>
      </c>
      <c r="AL876" t="str">
        <f>IF(D876&lt;&gt;"",IF(AK876&lt;&gt;"OK",IF(IFERROR(VLOOKUP(C876&amp;D876,[1]Radicacion!$J$2:$EI$30174,2,0),VLOOKUP(D876,[1]Radicacion!$J$2:$L$30174,2,0))&lt;&gt;"","NO EXIGIBLES"),""),"")</f>
        <v/>
      </c>
    </row>
    <row r="877" spans="1:38" x14ac:dyDescent="0.25">
      <c r="A877" s="20">
        <v>869</v>
      </c>
      <c r="B877" s="21" t="s">
        <v>44</v>
      </c>
      <c r="C877" s="20" t="s">
        <v>45</v>
      </c>
      <c r="D877" s="20" t="s">
        <v>2002</v>
      </c>
      <c r="E877" s="22">
        <v>44376</v>
      </c>
      <c r="F877" s="22">
        <v>44386</v>
      </c>
      <c r="G877" s="23">
        <v>255816</v>
      </c>
      <c r="H877" s="24">
        <v>0</v>
      </c>
      <c r="I877" s="31"/>
      <c r="J877" s="24">
        <v>255816</v>
      </c>
      <c r="K877" s="24">
        <v>0</v>
      </c>
      <c r="L877" s="24">
        <v>0</v>
      </c>
      <c r="M877" s="24">
        <v>0</v>
      </c>
      <c r="N877" s="24">
        <v>255816</v>
      </c>
      <c r="O877" s="24">
        <v>0</v>
      </c>
      <c r="P877" s="26" t="s">
        <v>2003</v>
      </c>
      <c r="Q877" s="23">
        <v>255816</v>
      </c>
      <c r="R877" s="24">
        <v>0</v>
      </c>
      <c r="S877" s="24">
        <v>0</v>
      </c>
      <c r="T877" s="22" t="s">
        <v>48</v>
      </c>
      <c r="U877" s="24">
        <v>0</v>
      </c>
      <c r="V877" s="23">
        <v>0</v>
      </c>
      <c r="W877" s="22" t="s">
        <v>48</v>
      </c>
      <c r="X877" s="24">
        <v>0</v>
      </c>
      <c r="Y877" s="22" t="s">
        <v>48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0</v>
      </c>
      <c r="AH877" s="29"/>
      <c r="AI877" s="29"/>
      <c r="AJ877" s="30"/>
      <c r="AK877" s="2" t="str">
        <f t="shared" si="13"/>
        <v>OK</v>
      </c>
      <c r="AL877" t="str">
        <f>IF(D877&lt;&gt;"",IF(AK877&lt;&gt;"OK",IF(IFERROR(VLOOKUP(C877&amp;D877,[1]Radicacion!$J$2:$EI$30174,2,0),VLOOKUP(D877,[1]Radicacion!$J$2:$L$30174,2,0))&lt;&gt;"","NO EXIGIBLES"),""),"")</f>
        <v/>
      </c>
    </row>
    <row r="878" spans="1:38" x14ac:dyDescent="0.25">
      <c r="A878" s="20">
        <v>870</v>
      </c>
      <c r="B878" s="21" t="s">
        <v>44</v>
      </c>
      <c r="C878" s="20" t="s">
        <v>45</v>
      </c>
      <c r="D878" s="20" t="s">
        <v>2004</v>
      </c>
      <c r="E878" s="22">
        <v>44376</v>
      </c>
      <c r="F878" s="22">
        <v>44386</v>
      </c>
      <c r="G878" s="23">
        <v>343585</v>
      </c>
      <c r="H878" s="24">
        <v>0</v>
      </c>
      <c r="I878" s="31"/>
      <c r="J878" s="24">
        <v>343585</v>
      </c>
      <c r="K878" s="24">
        <v>0</v>
      </c>
      <c r="L878" s="24">
        <v>0</v>
      </c>
      <c r="M878" s="24">
        <v>0</v>
      </c>
      <c r="N878" s="24">
        <v>343585</v>
      </c>
      <c r="O878" s="24">
        <v>0</v>
      </c>
      <c r="P878" s="26" t="s">
        <v>2005</v>
      </c>
      <c r="Q878" s="23">
        <v>343585</v>
      </c>
      <c r="R878" s="24">
        <v>0</v>
      </c>
      <c r="S878" s="24">
        <v>0</v>
      </c>
      <c r="T878" s="22" t="s">
        <v>48</v>
      </c>
      <c r="U878" s="24">
        <v>0</v>
      </c>
      <c r="V878" s="23">
        <v>0</v>
      </c>
      <c r="W878" s="22" t="s">
        <v>48</v>
      </c>
      <c r="X878" s="24">
        <v>0</v>
      </c>
      <c r="Y878" s="22" t="s">
        <v>48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0</v>
      </c>
      <c r="AH878" s="29"/>
      <c r="AI878" s="29"/>
      <c r="AJ878" s="30"/>
      <c r="AK878" s="2" t="str">
        <f t="shared" si="13"/>
        <v>OK</v>
      </c>
      <c r="AL878" t="str">
        <f>IF(D878&lt;&gt;"",IF(AK878&lt;&gt;"OK",IF(IFERROR(VLOOKUP(C878&amp;D878,[1]Radicacion!$J$2:$EI$30174,2,0),VLOOKUP(D878,[1]Radicacion!$J$2:$L$30174,2,0))&lt;&gt;"","NO EXIGIBLES"),""),"")</f>
        <v/>
      </c>
    </row>
    <row r="879" spans="1:38" x14ac:dyDescent="0.25">
      <c r="A879" s="20">
        <v>871</v>
      </c>
      <c r="B879" s="21" t="s">
        <v>44</v>
      </c>
      <c r="C879" s="20" t="s">
        <v>45</v>
      </c>
      <c r="D879" s="20" t="s">
        <v>2006</v>
      </c>
      <c r="E879" s="22">
        <v>44376</v>
      </c>
      <c r="F879" s="22">
        <v>44386</v>
      </c>
      <c r="G879" s="23">
        <v>207612</v>
      </c>
      <c r="H879" s="24">
        <v>0</v>
      </c>
      <c r="I879" s="31"/>
      <c r="J879" s="24">
        <v>207612</v>
      </c>
      <c r="K879" s="24">
        <v>0</v>
      </c>
      <c r="L879" s="24">
        <v>0</v>
      </c>
      <c r="M879" s="24">
        <v>0</v>
      </c>
      <c r="N879" s="24">
        <v>207612</v>
      </c>
      <c r="O879" s="24">
        <v>0</v>
      </c>
      <c r="P879" s="26" t="s">
        <v>2007</v>
      </c>
      <c r="Q879" s="23">
        <v>207612</v>
      </c>
      <c r="R879" s="24">
        <v>0</v>
      </c>
      <c r="S879" s="24">
        <v>0</v>
      </c>
      <c r="T879" s="22" t="s">
        <v>48</v>
      </c>
      <c r="U879" s="24">
        <v>0</v>
      </c>
      <c r="V879" s="23">
        <v>0</v>
      </c>
      <c r="W879" s="22" t="s">
        <v>48</v>
      </c>
      <c r="X879" s="24">
        <v>0</v>
      </c>
      <c r="Y879" s="22" t="s">
        <v>48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tr">
        <f t="shared" si="13"/>
        <v>OK</v>
      </c>
      <c r="AL879" t="str">
        <f>IF(D879&lt;&gt;"",IF(AK879&lt;&gt;"OK",IF(IFERROR(VLOOKUP(C879&amp;D879,[1]Radicacion!$J$2:$EI$30174,2,0),VLOOKUP(D879,[1]Radicacion!$J$2:$L$30174,2,0))&lt;&gt;"","NO EXIGIBLES"),""),"")</f>
        <v/>
      </c>
    </row>
    <row r="880" spans="1:38" x14ac:dyDescent="0.25">
      <c r="A880" s="20">
        <v>872</v>
      </c>
      <c r="B880" s="21" t="s">
        <v>44</v>
      </c>
      <c r="C880" s="20" t="s">
        <v>45</v>
      </c>
      <c r="D880" s="20" t="s">
        <v>2008</v>
      </c>
      <c r="E880" s="22">
        <v>44376</v>
      </c>
      <c r="F880" s="22">
        <v>44386</v>
      </c>
      <c r="G880" s="23">
        <v>568539</v>
      </c>
      <c r="H880" s="24">
        <v>0</v>
      </c>
      <c r="I880" s="31"/>
      <c r="J880" s="24">
        <v>568539</v>
      </c>
      <c r="K880" s="24">
        <v>0</v>
      </c>
      <c r="L880" s="24">
        <v>0</v>
      </c>
      <c r="M880" s="24">
        <v>0</v>
      </c>
      <c r="N880" s="24">
        <v>568539</v>
      </c>
      <c r="O880" s="24">
        <v>0</v>
      </c>
      <c r="P880" s="26" t="s">
        <v>2009</v>
      </c>
      <c r="Q880" s="23">
        <v>568539</v>
      </c>
      <c r="R880" s="24">
        <v>0</v>
      </c>
      <c r="S880" s="24">
        <v>0</v>
      </c>
      <c r="T880" s="22" t="s">
        <v>48</v>
      </c>
      <c r="U880" s="24">
        <v>0</v>
      </c>
      <c r="V880" s="23">
        <v>0</v>
      </c>
      <c r="W880" s="22" t="s">
        <v>48</v>
      </c>
      <c r="X880" s="24">
        <v>0</v>
      </c>
      <c r="Y880" s="22" t="s">
        <v>48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tr">
        <f t="shared" si="13"/>
        <v>OK</v>
      </c>
      <c r="AL880" t="str">
        <f>IF(D880&lt;&gt;"",IF(AK880&lt;&gt;"OK",IF(IFERROR(VLOOKUP(C880&amp;D880,[1]Radicacion!$J$2:$EI$30174,2,0),VLOOKUP(D880,[1]Radicacion!$J$2:$L$30174,2,0))&lt;&gt;"","NO EXIGIBLES"),""),"")</f>
        <v/>
      </c>
    </row>
    <row r="881" spans="1:38" x14ac:dyDescent="0.25">
      <c r="A881" s="20">
        <v>873</v>
      </c>
      <c r="B881" s="21" t="s">
        <v>44</v>
      </c>
      <c r="C881" s="20" t="s">
        <v>45</v>
      </c>
      <c r="D881" s="20" t="s">
        <v>2010</v>
      </c>
      <c r="E881" s="22">
        <v>44376</v>
      </c>
      <c r="F881" s="22">
        <v>44386</v>
      </c>
      <c r="G881" s="23">
        <v>314000</v>
      </c>
      <c r="H881" s="24">
        <v>0</v>
      </c>
      <c r="I881" s="31"/>
      <c r="J881" s="24">
        <v>314000</v>
      </c>
      <c r="K881" s="24">
        <v>0</v>
      </c>
      <c r="L881" s="24">
        <v>0</v>
      </c>
      <c r="M881" s="24">
        <v>0</v>
      </c>
      <c r="N881" s="24">
        <v>314000</v>
      </c>
      <c r="O881" s="24">
        <v>0</v>
      </c>
      <c r="P881" s="26" t="s">
        <v>2011</v>
      </c>
      <c r="Q881" s="23">
        <v>314000</v>
      </c>
      <c r="R881" s="24">
        <v>0</v>
      </c>
      <c r="S881" s="24">
        <v>0</v>
      </c>
      <c r="T881" s="22" t="s">
        <v>48</v>
      </c>
      <c r="U881" s="24">
        <v>0</v>
      </c>
      <c r="V881" s="23">
        <v>0</v>
      </c>
      <c r="W881" s="22" t="s">
        <v>48</v>
      </c>
      <c r="X881" s="24">
        <v>0</v>
      </c>
      <c r="Y881" s="22" t="s">
        <v>48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tr">
        <f t="shared" si="13"/>
        <v>OK</v>
      </c>
      <c r="AL881" t="str">
        <f>IF(D881&lt;&gt;"",IF(AK881&lt;&gt;"OK",IF(IFERROR(VLOOKUP(C881&amp;D881,[1]Radicacion!$J$2:$EI$30174,2,0),VLOOKUP(D881,[1]Radicacion!$J$2:$L$30174,2,0))&lt;&gt;"","NO EXIGIBLES"),""),"")</f>
        <v/>
      </c>
    </row>
    <row r="882" spans="1:38" x14ac:dyDescent="0.25">
      <c r="A882" s="20">
        <v>874</v>
      </c>
      <c r="B882" s="21" t="s">
        <v>44</v>
      </c>
      <c r="C882" s="20" t="s">
        <v>45</v>
      </c>
      <c r="D882" s="20" t="s">
        <v>2012</v>
      </c>
      <c r="E882" s="22">
        <v>44376</v>
      </c>
      <c r="F882" s="22">
        <v>44386</v>
      </c>
      <c r="G882" s="23">
        <v>197470</v>
      </c>
      <c r="H882" s="24">
        <v>0</v>
      </c>
      <c r="I882" s="31"/>
      <c r="J882" s="24">
        <v>197470</v>
      </c>
      <c r="K882" s="24">
        <v>0</v>
      </c>
      <c r="L882" s="24">
        <v>0</v>
      </c>
      <c r="M882" s="24">
        <v>0</v>
      </c>
      <c r="N882" s="24">
        <v>197470</v>
      </c>
      <c r="O882" s="24">
        <v>0</v>
      </c>
      <c r="P882" s="26" t="s">
        <v>2013</v>
      </c>
      <c r="Q882" s="23">
        <v>197470</v>
      </c>
      <c r="R882" s="24">
        <v>0</v>
      </c>
      <c r="S882" s="24">
        <v>0</v>
      </c>
      <c r="T882" s="22" t="s">
        <v>48</v>
      </c>
      <c r="U882" s="24">
        <v>0</v>
      </c>
      <c r="V882" s="23">
        <v>0</v>
      </c>
      <c r="W882" s="22" t="s">
        <v>48</v>
      </c>
      <c r="X882" s="24">
        <v>0</v>
      </c>
      <c r="Y882" s="22" t="s">
        <v>48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tr">
        <f t="shared" si="13"/>
        <v>OK</v>
      </c>
      <c r="AL882" t="str">
        <f>IF(D882&lt;&gt;"",IF(AK882&lt;&gt;"OK",IF(IFERROR(VLOOKUP(C882&amp;D882,[1]Radicacion!$J$2:$EI$30174,2,0),VLOOKUP(D882,[1]Radicacion!$J$2:$L$30174,2,0))&lt;&gt;"","NO EXIGIBLES"),""),"")</f>
        <v/>
      </c>
    </row>
    <row r="883" spans="1:38" x14ac:dyDescent="0.25">
      <c r="A883" s="20">
        <v>875</v>
      </c>
      <c r="B883" s="21" t="s">
        <v>44</v>
      </c>
      <c r="C883" s="20" t="s">
        <v>45</v>
      </c>
      <c r="D883" s="20" t="s">
        <v>2014</v>
      </c>
      <c r="E883" s="22">
        <v>44376</v>
      </c>
      <c r="F883" s="22">
        <v>44386</v>
      </c>
      <c r="G883" s="23">
        <v>1785112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1785112</v>
      </c>
      <c r="P883" s="26" t="s">
        <v>2015</v>
      </c>
      <c r="Q883" s="23">
        <v>1785112</v>
      </c>
      <c r="R883" s="24">
        <v>0</v>
      </c>
      <c r="S883" s="24">
        <v>0</v>
      </c>
      <c r="T883" s="22" t="s">
        <v>48</v>
      </c>
      <c r="U883" s="24">
        <v>0</v>
      </c>
      <c r="V883" s="23">
        <v>0</v>
      </c>
      <c r="W883" s="22" t="s">
        <v>48</v>
      </c>
      <c r="X883" s="24">
        <v>0</v>
      </c>
      <c r="Y883" s="22" t="s">
        <v>48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1785112</v>
      </c>
      <c r="AH883" s="29"/>
      <c r="AI883" s="29"/>
      <c r="AJ883" s="30"/>
      <c r="AK883" s="2" t="str">
        <f t="shared" si="13"/>
        <v>OK</v>
      </c>
      <c r="AL883" t="str">
        <f>IF(D883&lt;&gt;"",IF(AK883&lt;&gt;"OK",IF(IFERROR(VLOOKUP(C883&amp;D883,[1]Radicacion!$J$2:$EI$30174,2,0),VLOOKUP(D883,[1]Radicacion!$J$2:$L$30174,2,0))&lt;&gt;"","NO EXIGIBLES"),""),"")</f>
        <v/>
      </c>
    </row>
    <row r="884" spans="1:38" x14ac:dyDescent="0.25">
      <c r="A884" s="20">
        <v>876</v>
      </c>
      <c r="B884" s="21" t="s">
        <v>44</v>
      </c>
      <c r="C884" s="20" t="s">
        <v>45</v>
      </c>
      <c r="D884" s="20" t="s">
        <v>2016</v>
      </c>
      <c r="E884" s="22">
        <v>44376</v>
      </c>
      <c r="F884" s="22">
        <v>44386</v>
      </c>
      <c r="G884" s="23">
        <v>122470</v>
      </c>
      <c r="H884" s="24">
        <v>0</v>
      </c>
      <c r="I884" s="31"/>
      <c r="J884" s="24">
        <v>122470</v>
      </c>
      <c r="K884" s="24">
        <v>0</v>
      </c>
      <c r="L884" s="24">
        <v>0</v>
      </c>
      <c r="M884" s="24">
        <v>0</v>
      </c>
      <c r="N884" s="24">
        <v>122470</v>
      </c>
      <c r="O884" s="24">
        <v>0</v>
      </c>
      <c r="P884" s="26" t="s">
        <v>2017</v>
      </c>
      <c r="Q884" s="23">
        <v>122470</v>
      </c>
      <c r="R884" s="24">
        <v>0</v>
      </c>
      <c r="S884" s="24">
        <v>0</v>
      </c>
      <c r="T884" s="22" t="s">
        <v>48</v>
      </c>
      <c r="U884" s="24">
        <v>0</v>
      </c>
      <c r="V884" s="23">
        <v>0</v>
      </c>
      <c r="W884" s="22" t="s">
        <v>48</v>
      </c>
      <c r="X884" s="24">
        <v>0</v>
      </c>
      <c r="Y884" s="22" t="s">
        <v>48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0</v>
      </c>
      <c r="AH884" s="29"/>
      <c r="AI884" s="29"/>
      <c r="AJ884" s="30"/>
      <c r="AK884" s="2" t="str">
        <f t="shared" si="13"/>
        <v>OK</v>
      </c>
      <c r="AL884" t="str">
        <f>IF(D884&lt;&gt;"",IF(AK884&lt;&gt;"OK",IF(IFERROR(VLOOKUP(C884&amp;D884,[1]Radicacion!$J$2:$EI$30174,2,0),VLOOKUP(D884,[1]Radicacion!$J$2:$L$30174,2,0))&lt;&gt;"","NO EXIGIBLES"),""),"")</f>
        <v/>
      </c>
    </row>
    <row r="885" spans="1:38" x14ac:dyDescent="0.25">
      <c r="A885" s="20">
        <v>877</v>
      </c>
      <c r="B885" s="21" t="s">
        <v>44</v>
      </c>
      <c r="C885" s="20" t="s">
        <v>45</v>
      </c>
      <c r="D885" s="20" t="s">
        <v>2018</v>
      </c>
      <c r="E885" s="22">
        <v>44377</v>
      </c>
      <c r="F885" s="22">
        <v>44386</v>
      </c>
      <c r="G885" s="23">
        <v>331000</v>
      </c>
      <c r="H885" s="24">
        <v>0</v>
      </c>
      <c r="I885" s="31"/>
      <c r="J885" s="24">
        <v>331000</v>
      </c>
      <c r="K885" s="24">
        <v>0</v>
      </c>
      <c r="L885" s="24">
        <v>0</v>
      </c>
      <c r="M885" s="24">
        <v>0</v>
      </c>
      <c r="N885" s="24">
        <v>331000</v>
      </c>
      <c r="O885" s="24">
        <v>0</v>
      </c>
      <c r="P885" s="26" t="s">
        <v>2019</v>
      </c>
      <c r="Q885" s="23">
        <v>331000</v>
      </c>
      <c r="R885" s="24">
        <v>0</v>
      </c>
      <c r="S885" s="24">
        <v>0</v>
      </c>
      <c r="T885" s="22" t="s">
        <v>48</v>
      </c>
      <c r="U885" s="24">
        <v>0</v>
      </c>
      <c r="V885" s="23">
        <v>0</v>
      </c>
      <c r="W885" s="22" t="s">
        <v>48</v>
      </c>
      <c r="X885" s="24">
        <v>0</v>
      </c>
      <c r="Y885" s="22" t="s">
        <v>48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tr">
        <f t="shared" si="13"/>
        <v>OK</v>
      </c>
      <c r="AL885" t="str">
        <f>IF(D885&lt;&gt;"",IF(AK885&lt;&gt;"OK",IF(IFERROR(VLOOKUP(C885&amp;D885,[1]Radicacion!$J$2:$EI$30174,2,0),VLOOKUP(D885,[1]Radicacion!$J$2:$L$30174,2,0))&lt;&gt;"","NO EXIGIBLES"),""),"")</f>
        <v/>
      </c>
    </row>
    <row r="886" spans="1:38" x14ac:dyDescent="0.25">
      <c r="A886" s="20">
        <v>878</v>
      </c>
      <c r="B886" s="21" t="s">
        <v>44</v>
      </c>
      <c r="C886" s="20" t="s">
        <v>45</v>
      </c>
      <c r="D886" s="20" t="s">
        <v>2020</v>
      </c>
      <c r="E886" s="22">
        <v>44377</v>
      </c>
      <c r="F886" s="22">
        <v>44386</v>
      </c>
      <c r="G886" s="23">
        <v>36300</v>
      </c>
      <c r="H886" s="24">
        <v>0</v>
      </c>
      <c r="I886" s="31"/>
      <c r="J886" s="24">
        <v>36300</v>
      </c>
      <c r="K886" s="24">
        <v>0</v>
      </c>
      <c r="L886" s="24">
        <v>0</v>
      </c>
      <c r="M886" s="24">
        <v>0</v>
      </c>
      <c r="N886" s="24">
        <v>36300</v>
      </c>
      <c r="O886" s="24">
        <v>0</v>
      </c>
      <c r="P886" s="26" t="s">
        <v>2021</v>
      </c>
      <c r="Q886" s="23">
        <v>36300</v>
      </c>
      <c r="R886" s="24">
        <v>0</v>
      </c>
      <c r="S886" s="24">
        <v>0</v>
      </c>
      <c r="T886" s="22" t="s">
        <v>48</v>
      </c>
      <c r="U886" s="24">
        <v>0</v>
      </c>
      <c r="V886" s="23">
        <v>0</v>
      </c>
      <c r="W886" s="22" t="s">
        <v>48</v>
      </c>
      <c r="X886" s="24">
        <v>0</v>
      </c>
      <c r="Y886" s="22" t="s">
        <v>48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0</v>
      </c>
      <c r="AH886" s="29"/>
      <c r="AI886" s="29"/>
      <c r="AJ886" s="30"/>
      <c r="AK886" s="2" t="str">
        <f t="shared" si="13"/>
        <v>OK</v>
      </c>
      <c r="AL886" t="str">
        <f>IF(D886&lt;&gt;"",IF(AK886&lt;&gt;"OK",IF(IFERROR(VLOOKUP(C886&amp;D886,[1]Radicacion!$J$2:$EI$30174,2,0),VLOOKUP(D886,[1]Radicacion!$J$2:$L$30174,2,0))&lt;&gt;"","NO EXIGIBLES"),""),"")</f>
        <v/>
      </c>
    </row>
    <row r="887" spans="1:38" x14ac:dyDescent="0.25">
      <c r="A887" s="20">
        <v>879</v>
      </c>
      <c r="B887" s="21" t="s">
        <v>44</v>
      </c>
      <c r="C887" s="20" t="s">
        <v>45</v>
      </c>
      <c r="D887" s="20" t="s">
        <v>2022</v>
      </c>
      <c r="E887" s="22">
        <v>44377</v>
      </c>
      <c r="F887" s="22">
        <v>44386</v>
      </c>
      <c r="G887" s="23">
        <v>115600</v>
      </c>
      <c r="H887" s="24">
        <v>0</v>
      </c>
      <c r="I887" s="31"/>
      <c r="J887" s="24">
        <v>115600</v>
      </c>
      <c r="K887" s="24">
        <v>0</v>
      </c>
      <c r="L887" s="24">
        <v>0</v>
      </c>
      <c r="M887" s="24">
        <v>0</v>
      </c>
      <c r="N887" s="24">
        <v>115600</v>
      </c>
      <c r="O887" s="24">
        <v>0</v>
      </c>
      <c r="P887" s="26" t="s">
        <v>2023</v>
      </c>
      <c r="Q887" s="23">
        <v>115600</v>
      </c>
      <c r="R887" s="24">
        <v>0</v>
      </c>
      <c r="S887" s="24">
        <v>0</v>
      </c>
      <c r="T887" s="22" t="s">
        <v>48</v>
      </c>
      <c r="U887" s="24">
        <v>0</v>
      </c>
      <c r="V887" s="23">
        <v>0</v>
      </c>
      <c r="W887" s="22" t="s">
        <v>48</v>
      </c>
      <c r="X887" s="24">
        <v>0</v>
      </c>
      <c r="Y887" s="22" t="s">
        <v>48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tr">
        <f t="shared" si="13"/>
        <v>OK</v>
      </c>
      <c r="AL887" t="str">
        <f>IF(D887&lt;&gt;"",IF(AK887&lt;&gt;"OK",IF(IFERROR(VLOOKUP(C887&amp;D887,[1]Radicacion!$J$2:$EI$30174,2,0),VLOOKUP(D887,[1]Radicacion!$J$2:$L$30174,2,0))&lt;&gt;"","NO EXIGIBLES"),""),"")</f>
        <v/>
      </c>
    </row>
    <row r="888" spans="1:38" x14ac:dyDescent="0.25">
      <c r="A888" s="20">
        <v>880</v>
      </c>
      <c r="B888" s="21" t="s">
        <v>44</v>
      </c>
      <c r="C888" s="20" t="s">
        <v>45</v>
      </c>
      <c r="D888" s="20" t="s">
        <v>2024</v>
      </c>
      <c r="E888" s="22">
        <v>44377</v>
      </c>
      <c r="F888" s="22">
        <v>44386</v>
      </c>
      <c r="G888" s="23">
        <v>36300</v>
      </c>
      <c r="H888" s="24">
        <v>0</v>
      </c>
      <c r="I888" s="31"/>
      <c r="J888" s="24">
        <v>36300</v>
      </c>
      <c r="K888" s="24">
        <v>0</v>
      </c>
      <c r="L888" s="24">
        <v>0</v>
      </c>
      <c r="M888" s="24">
        <v>0</v>
      </c>
      <c r="N888" s="24">
        <v>36300</v>
      </c>
      <c r="O888" s="24">
        <v>0</v>
      </c>
      <c r="P888" s="26" t="s">
        <v>2025</v>
      </c>
      <c r="Q888" s="23">
        <v>36300</v>
      </c>
      <c r="R888" s="24">
        <v>0</v>
      </c>
      <c r="S888" s="24">
        <v>0</v>
      </c>
      <c r="T888" s="22" t="s">
        <v>48</v>
      </c>
      <c r="U888" s="24">
        <v>0</v>
      </c>
      <c r="V888" s="23">
        <v>0</v>
      </c>
      <c r="W888" s="22" t="s">
        <v>48</v>
      </c>
      <c r="X888" s="24">
        <v>0</v>
      </c>
      <c r="Y888" s="22" t="s">
        <v>48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tr">
        <f t="shared" si="13"/>
        <v>OK</v>
      </c>
      <c r="AL888" t="str">
        <f>IF(D888&lt;&gt;"",IF(AK888&lt;&gt;"OK",IF(IFERROR(VLOOKUP(C888&amp;D888,[1]Radicacion!$J$2:$EI$30174,2,0),VLOOKUP(D888,[1]Radicacion!$J$2:$L$30174,2,0))&lt;&gt;"","NO EXIGIBLES"),""),"")</f>
        <v/>
      </c>
    </row>
    <row r="889" spans="1:38" x14ac:dyDescent="0.25">
      <c r="A889" s="20">
        <v>881</v>
      </c>
      <c r="B889" s="21" t="s">
        <v>44</v>
      </c>
      <c r="C889" s="20" t="s">
        <v>45</v>
      </c>
      <c r="D889" s="20" t="s">
        <v>2026</v>
      </c>
      <c r="E889" s="22">
        <v>44378</v>
      </c>
      <c r="F889" s="22">
        <v>44417</v>
      </c>
      <c r="G889" s="23">
        <v>732393</v>
      </c>
      <c r="H889" s="24">
        <v>0</v>
      </c>
      <c r="I889" s="31"/>
      <c r="J889" s="24">
        <v>661193</v>
      </c>
      <c r="K889" s="24">
        <v>0</v>
      </c>
      <c r="L889" s="24">
        <v>0</v>
      </c>
      <c r="M889" s="24">
        <v>0</v>
      </c>
      <c r="N889" s="24">
        <v>661193</v>
      </c>
      <c r="O889" s="24">
        <v>71200</v>
      </c>
      <c r="P889" s="26" t="s">
        <v>2027</v>
      </c>
      <c r="Q889" s="23">
        <v>732393</v>
      </c>
      <c r="R889" s="24">
        <v>0</v>
      </c>
      <c r="S889" s="24">
        <v>0</v>
      </c>
      <c r="T889" s="22" t="s">
        <v>48</v>
      </c>
      <c r="U889" s="24">
        <v>0</v>
      </c>
      <c r="V889" s="23" t="s">
        <v>2028</v>
      </c>
      <c r="W889" s="22">
        <v>44439</v>
      </c>
      <c r="X889" s="24">
        <v>71200</v>
      </c>
      <c r="Y889" s="22" t="s">
        <v>56</v>
      </c>
      <c r="Z889" s="24">
        <v>0</v>
      </c>
      <c r="AA889" s="31"/>
      <c r="AB889" s="24">
        <v>0</v>
      </c>
      <c r="AC889" s="24">
        <v>0</v>
      </c>
      <c r="AD889" s="31"/>
      <c r="AE889" s="23">
        <v>71200</v>
      </c>
      <c r="AF889" s="23">
        <v>0</v>
      </c>
      <c r="AG889" s="23">
        <v>0</v>
      </c>
      <c r="AH889" s="29"/>
      <c r="AI889" s="29"/>
      <c r="AJ889" s="30"/>
      <c r="AK889" s="2" t="str">
        <f t="shared" si="13"/>
        <v>Verificar Valores</v>
      </c>
      <c r="AL889" t="str">
        <f>IF(D889&lt;&gt;"",IF(AK889&lt;&gt;"OK",IF(IFERROR(VLOOKUP(C889&amp;D889,[1]Radicacion!$J$2:$EI$30174,2,0),VLOOKUP(D889,[1]Radicacion!$J$2:$L$30174,2,0))&lt;&gt;"","NO EXIGIBLES"),""),"")</f>
        <v>NO EXIGIBLES</v>
      </c>
    </row>
    <row r="890" spans="1:38" x14ac:dyDescent="0.25">
      <c r="A890" s="20">
        <v>882</v>
      </c>
      <c r="B890" s="21" t="s">
        <v>44</v>
      </c>
      <c r="C890" s="20" t="s">
        <v>45</v>
      </c>
      <c r="D890" s="20" t="s">
        <v>2029</v>
      </c>
      <c r="E890" s="22">
        <v>44378</v>
      </c>
      <c r="F890" s="22">
        <v>44417</v>
      </c>
      <c r="G890" s="23">
        <v>36300</v>
      </c>
      <c r="H890" s="24">
        <v>0</v>
      </c>
      <c r="I890" s="31"/>
      <c r="J890" s="24">
        <v>36300</v>
      </c>
      <c r="K890" s="24">
        <v>0</v>
      </c>
      <c r="L890" s="24">
        <v>0</v>
      </c>
      <c r="M890" s="24">
        <v>0</v>
      </c>
      <c r="N890" s="24">
        <v>36300</v>
      </c>
      <c r="O890" s="24">
        <v>0</v>
      </c>
      <c r="P890" s="26" t="s">
        <v>2030</v>
      </c>
      <c r="Q890" s="23">
        <v>36300</v>
      </c>
      <c r="R890" s="24">
        <v>0</v>
      </c>
      <c r="S890" s="24">
        <v>0</v>
      </c>
      <c r="T890" s="22" t="s">
        <v>48</v>
      </c>
      <c r="U890" s="24">
        <v>0</v>
      </c>
      <c r="V890" s="23">
        <v>0</v>
      </c>
      <c r="W890" s="22" t="s">
        <v>48</v>
      </c>
      <c r="X890" s="24">
        <v>0</v>
      </c>
      <c r="Y890" s="22" t="s">
        <v>48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tr">
        <f t="shared" si="13"/>
        <v>OK</v>
      </c>
      <c r="AL890" t="str">
        <f>IF(D890&lt;&gt;"",IF(AK890&lt;&gt;"OK",IF(IFERROR(VLOOKUP(C890&amp;D890,[1]Radicacion!$J$2:$EI$30174,2,0),VLOOKUP(D890,[1]Radicacion!$J$2:$L$30174,2,0))&lt;&gt;"","NO EXIGIBLES"),""),"")</f>
        <v/>
      </c>
    </row>
    <row r="891" spans="1:38" x14ac:dyDescent="0.25">
      <c r="A891" s="20">
        <v>883</v>
      </c>
      <c r="B891" s="21" t="s">
        <v>44</v>
      </c>
      <c r="C891" s="20" t="s">
        <v>45</v>
      </c>
      <c r="D891" s="20" t="s">
        <v>2031</v>
      </c>
      <c r="E891" s="22">
        <v>44378</v>
      </c>
      <c r="F891" s="22">
        <v>44417</v>
      </c>
      <c r="G891" s="23">
        <v>443700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443700</v>
      </c>
      <c r="P891" s="26" t="s">
        <v>48</v>
      </c>
      <c r="Q891" s="23">
        <v>0</v>
      </c>
      <c r="R891" s="24">
        <v>0</v>
      </c>
      <c r="S891" s="24">
        <v>443700</v>
      </c>
      <c r="T891" s="22">
        <v>44417</v>
      </c>
      <c r="U891" s="24">
        <v>0</v>
      </c>
      <c r="V891" s="23">
        <v>0</v>
      </c>
      <c r="W891" s="22" t="s">
        <v>48</v>
      </c>
      <c r="X891" s="24">
        <v>0</v>
      </c>
      <c r="Y891" s="22" t="s">
        <v>48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tr">
        <f t="shared" si="13"/>
        <v>Verificar Valores</v>
      </c>
      <c r="AL891" t="str">
        <f>IF(D891&lt;&gt;"",IF(AK891&lt;&gt;"OK",IF(IFERROR(VLOOKUP(C891&amp;D891,[1]Radicacion!$J$2:$EI$30174,2,0),VLOOKUP(D891,[1]Radicacion!$J$2:$L$30174,2,0))&lt;&gt;"","NO EXIGIBLES"),""),"")</f>
        <v>NO EXIGIBLES</v>
      </c>
    </row>
    <row r="892" spans="1:38" x14ac:dyDescent="0.25">
      <c r="A892" s="20">
        <v>884</v>
      </c>
      <c r="B892" s="21" t="s">
        <v>44</v>
      </c>
      <c r="C892" s="20" t="s">
        <v>45</v>
      </c>
      <c r="D892" s="20" t="s">
        <v>2032</v>
      </c>
      <c r="E892" s="22">
        <v>44379</v>
      </c>
      <c r="F892" s="22">
        <v>44417</v>
      </c>
      <c r="G892" s="23">
        <v>474481</v>
      </c>
      <c r="H892" s="24">
        <v>0</v>
      </c>
      <c r="I892" s="31"/>
      <c r="J892" s="24">
        <v>474481</v>
      </c>
      <c r="K892" s="24">
        <v>0</v>
      </c>
      <c r="L892" s="24">
        <v>0</v>
      </c>
      <c r="M892" s="24">
        <v>0</v>
      </c>
      <c r="N892" s="24">
        <v>474481</v>
      </c>
      <c r="O892" s="24">
        <v>0</v>
      </c>
      <c r="P892" s="26" t="s">
        <v>2033</v>
      </c>
      <c r="Q892" s="23">
        <v>474481</v>
      </c>
      <c r="R892" s="24">
        <v>0</v>
      </c>
      <c r="S892" s="24">
        <v>0</v>
      </c>
      <c r="T892" s="22" t="s">
        <v>48</v>
      </c>
      <c r="U892" s="24">
        <v>0</v>
      </c>
      <c r="V892" s="23">
        <v>0</v>
      </c>
      <c r="W892" s="22" t="s">
        <v>48</v>
      </c>
      <c r="X892" s="24">
        <v>0</v>
      </c>
      <c r="Y892" s="22" t="s">
        <v>48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tr">
        <f t="shared" si="13"/>
        <v>OK</v>
      </c>
      <c r="AL892" t="str">
        <f>IF(D892&lt;&gt;"",IF(AK892&lt;&gt;"OK",IF(IFERROR(VLOOKUP(C892&amp;D892,[1]Radicacion!$J$2:$EI$30174,2,0),VLOOKUP(D892,[1]Radicacion!$J$2:$L$30174,2,0))&lt;&gt;"","NO EXIGIBLES"),""),"")</f>
        <v/>
      </c>
    </row>
    <row r="893" spans="1:38" x14ac:dyDescent="0.25">
      <c r="A893" s="20">
        <v>885</v>
      </c>
      <c r="B893" s="21" t="s">
        <v>44</v>
      </c>
      <c r="C893" s="20" t="s">
        <v>45</v>
      </c>
      <c r="D893" s="20" t="s">
        <v>2034</v>
      </c>
      <c r="E893" s="22">
        <v>44381</v>
      </c>
      <c r="F893" s="22">
        <v>44417</v>
      </c>
      <c r="G893" s="23">
        <v>137986</v>
      </c>
      <c r="H893" s="24">
        <v>0</v>
      </c>
      <c r="I893" s="31"/>
      <c r="J893" s="24">
        <v>137986</v>
      </c>
      <c r="K893" s="24">
        <v>0</v>
      </c>
      <c r="L893" s="24">
        <v>0</v>
      </c>
      <c r="M893" s="24">
        <v>0</v>
      </c>
      <c r="N893" s="24">
        <v>137986</v>
      </c>
      <c r="O893" s="24">
        <v>0</v>
      </c>
      <c r="P893" s="26" t="s">
        <v>2035</v>
      </c>
      <c r="Q893" s="23">
        <v>137986</v>
      </c>
      <c r="R893" s="24">
        <v>0</v>
      </c>
      <c r="S893" s="24">
        <v>0</v>
      </c>
      <c r="T893" s="22" t="s">
        <v>48</v>
      </c>
      <c r="U893" s="24">
        <v>0</v>
      </c>
      <c r="V893" s="23">
        <v>0</v>
      </c>
      <c r="W893" s="22" t="s">
        <v>48</v>
      </c>
      <c r="X893" s="24">
        <v>0</v>
      </c>
      <c r="Y893" s="22" t="s">
        <v>48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tr">
        <f t="shared" si="13"/>
        <v>OK</v>
      </c>
      <c r="AL893" t="str">
        <f>IF(D893&lt;&gt;"",IF(AK893&lt;&gt;"OK",IF(IFERROR(VLOOKUP(C893&amp;D893,[1]Radicacion!$J$2:$EI$30174,2,0),VLOOKUP(D893,[1]Radicacion!$J$2:$L$30174,2,0))&lt;&gt;"","NO EXIGIBLES"),""),"")</f>
        <v/>
      </c>
    </row>
    <row r="894" spans="1:38" x14ac:dyDescent="0.25">
      <c r="A894" s="20">
        <v>886</v>
      </c>
      <c r="B894" s="21" t="s">
        <v>44</v>
      </c>
      <c r="C894" s="20" t="s">
        <v>45</v>
      </c>
      <c r="D894" s="20" t="s">
        <v>2036</v>
      </c>
      <c r="E894" s="22">
        <v>44381</v>
      </c>
      <c r="F894" s="22">
        <v>44417</v>
      </c>
      <c r="G894" s="23">
        <v>409521</v>
      </c>
      <c r="H894" s="24">
        <v>0</v>
      </c>
      <c r="I894" s="31"/>
      <c r="J894" s="24">
        <v>409521</v>
      </c>
      <c r="K894" s="24">
        <v>0</v>
      </c>
      <c r="L894" s="24">
        <v>0</v>
      </c>
      <c r="M894" s="24">
        <v>0</v>
      </c>
      <c r="N894" s="24">
        <v>409521</v>
      </c>
      <c r="O894" s="24">
        <v>0</v>
      </c>
      <c r="P894" s="26" t="s">
        <v>2037</v>
      </c>
      <c r="Q894" s="23">
        <v>409521</v>
      </c>
      <c r="R894" s="24">
        <v>0</v>
      </c>
      <c r="S894" s="24">
        <v>0</v>
      </c>
      <c r="T894" s="22" t="s">
        <v>48</v>
      </c>
      <c r="U894" s="24">
        <v>0</v>
      </c>
      <c r="V894" s="23">
        <v>0</v>
      </c>
      <c r="W894" s="22" t="s">
        <v>48</v>
      </c>
      <c r="X894" s="24">
        <v>0</v>
      </c>
      <c r="Y894" s="22" t="s">
        <v>48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tr">
        <f t="shared" si="13"/>
        <v>OK</v>
      </c>
      <c r="AL894" t="str">
        <f>IF(D894&lt;&gt;"",IF(AK894&lt;&gt;"OK",IF(IFERROR(VLOOKUP(C894&amp;D894,[1]Radicacion!$J$2:$EI$30174,2,0),VLOOKUP(D894,[1]Radicacion!$J$2:$L$30174,2,0))&lt;&gt;"","NO EXIGIBLES"),""),"")</f>
        <v/>
      </c>
    </row>
    <row r="895" spans="1:38" x14ac:dyDescent="0.25">
      <c r="A895" s="20">
        <v>887</v>
      </c>
      <c r="B895" s="21" t="s">
        <v>44</v>
      </c>
      <c r="C895" s="20" t="s">
        <v>45</v>
      </c>
      <c r="D895" s="20" t="s">
        <v>2038</v>
      </c>
      <c r="E895" s="22">
        <v>44381</v>
      </c>
      <c r="F895" s="22">
        <v>44417</v>
      </c>
      <c r="G895" s="23">
        <v>151077</v>
      </c>
      <c r="H895" s="24">
        <v>0</v>
      </c>
      <c r="I895" s="31"/>
      <c r="J895" s="24">
        <v>151077</v>
      </c>
      <c r="K895" s="24">
        <v>0</v>
      </c>
      <c r="L895" s="24">
        <v>0</v>
      </c>
      <c r="M895" s="24">
        <v>0</v>
      </c>
      <c r="N895" s="24">
        <v>151077</v>
      </c>
      <c r="O895" s="24">
        <v>0</v>
      </c>
      <c r="P895" s="26" t="s">
        <v>2039</v>
      </c>
      <c r="Q895" s="23">
        <v>151077</v>
      </c>
      <c r="R895" s="24">
        <v>0</v>
      </c>
      <c r="S895" s="24">
        <v>0</v>
      </c>
      <c r="T895" s="22" t="s">
        <v>48</v>
      </c>
      <c r="U895" s="24">
        <v>0</v>
      </c>
      <c r="V895" s="23">
        <v>0</v>
      </c>
      <c r="W895" s="22" t="s">
        <v>48</v>
      </c>
      <c r="X895" s="24">
        <v>0</v>
      </c>
      <c r="Y895" s="22" t="s">
        <v>48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0</v>
      </c>
      <c r="AH895" s="29"/>
      <c r="AI895" s="29"/>
      <c r="AJ895" s="30"/>
      <c r="AK895" s="2" t="str">
        <f t="shared" si="13"/>
        <v>OK</v>
      </c>
      <c r="AL895" t="str">
        <f>IF(D895&lt;&gt;"",IF(AK895&lt;&gt;"OK",IF(IFERROR(VLOOKUP(C895&amp;D895,[1]Radicacion!$J$2:$EI$30174,2,0),VLOOKUP(D895,[1]Radicacion!$J$2:$L$30174,2,0))&lt;&gt;"","NO EXIGIBLES"),""),"")</f>
        <v/>
      </c>
    </row>
    <row r="896" spans="1:38" x14ac:dyDescent="0.25">
      <c r="A896" s="20">
        <v>888</v>
      </c>
      <c r="B896" s="21" t="s">
        <v>44</v>
      </c>
      <c r="C896" s="20" t="s">
        <v>45</v>
      </c>
      <c r="D896" s="20" t="s">
        <v>2040</v>
      </c>
      <c r="E896" s="22">
        <v>44382</v>
      </c>
      <c r="F896" s="22">
        <v>44417</v>
      </c>
      <c r="G896" s="23">
        <v>250910</v>
      </c>
      <c r="H896" s="24">
        <v>0</v>
      </c>
      <c r="I896" s="31"/>
      <c r="J896" s="24">
        <v>250910</v>
      </c>
      <c r="K896" s="24">
        <v>0</v>
      </c>
      <c r="L896" s="24">
        <v>0</v>
      </c>
      <c r="M896" s="24">
        <v>0</v>
      </c>
      <c r="N896" s="24">
        <v>250910</v>
      </c>
      <c r="O896" s="24">
        <v>0</v>
      </c>
      <c r="P896" s="26" t="s">
        <v>2041</v>
      </c>
      <c r="Q896" s="23">
        <v>250910</v>
      </c>
      <c r="R896" s="24">
        <v>0</v>
      </c>
      <c r="S896" s="24">
        <v>0</v>
      </c>
      <c r="T896" s="22" t="s">
        <v>48</v>
      </c>
      <c r="U896" s="24">
        <v>0</v>
      </c>
      <c r="V896" s="23">
        <v>0</v>
      </c>
      <c r="W896" s="22" t="s">
        <v>48</v>
      </c>
      <c r="X896" s="24">
        <v>0</v>
      </c>
      <c r="Y896" s="22" t="s">
        <v>48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tr">
        <f t="shared" si="13"/>
        <v>OK</v>
      </c>
      <c r="AL896" t="str">
        <f>IF(D896&lt;&gt;"",IF(AK896&lt;&gt;"OK",IF(IFERROR(VLOOKUP(C896&amp;D896,[1]Radicacion!$J$2:$EI$30174,2,0),VLOOKUP(D896,[1]Radicacion!$J$2:$L$30174,2,0))&lt;&gt;"","NO EXIGIBLES"),""),"")</f>
        <v/>
      </c>
    </row>
    <row r="897" spans="1:38" x14ac:dyDescent="0.25">
      <c r="A897" s="20">
        <v>889</v>
      </c>
      <c r="B897" s="21" t="s">
        <v>44</v>
      </c>
      <c r="C897" s="20" t="s">
        <v>45</v>
      </c>
      <c r="D897" s="20" t="s">
        <v>2042</v>
      </c>
      <c r="E897" s="22">
        <v>44382</v>
      </c>
      <c r="F897" s="22">
        <v>44417</v>
      </c>
      <c r="G897" s="23">
        <v>485035</v>
      </c>
      <c r="H897" s="24">
        <v>0</v>
      </c>
      <c r="I897" s="31"/>
      <c r="J897" s="24">
        <v>485035</v>
      </c>
      <c r="K897" s="24">
        <v>0</v>
      </c>
      <c r="L897" s="24">
        <v>0</v>
      </c>
      <c r="M897" s="24">
        <v>0</v>
      </c>
      <c r="N897" s="24">
        <v>485035</v>
      </c>
      <c r="O897" s="24">
        <v>0</v>
      </c>
      <c r="P897" s="26" t="s">
        <v>2043</v>
      </c>
      <c r="Q897" s="23">
        <v>485035</v>
      </c>
      <c r="R897" s="24">
        <v>0</v>
      </c>
      <c r="S897" s="24">
        <v>0</v>
      </c>
      <c r="T897" s="22" t="s">
        <v>48</v>
      </c>
      <c r="U897" s="24">
        <v>0</v>
      </c>
      <c r="V897" s="23">
        <v>0</v>
      </c>
      <c r="W897" s="22" t="s">
        <v>48</v>
      </c>
      <c r="X897" s="24">
        <v>0</v>
      </c>
      <c r="Y897" s="22" t="s">
        <v>48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tr">
        <f t="shared" si="13"/>
        <v>OK</v>
      </c>
      <c r="AL897" t="str">
        <f>IF(D897&lt;&gt;"",IF(AK897&lt;&gt;"OK",IF(IFERROR(VLOOKUP(C897&amp;D897,[1]Radicacion!$J$2:$EI$30174,2,0),VLOOKUP(D897,[1]Radicacion!$J$2:$L$30174,2,0))&lt;&gt;"","NO EXIGIBLES"),""),"")</f>
        <v/>
      </c>
    </row>
    <row r="898" spans="1:38" x14ac:dyDescent="0.25">
      <c r="A898" s="20">
        <v>890</v>
      </c>
      <c r="B898" s="21" t="s">
        <v>44</v>
      </c>
      <c r="C898" s="20" t="s">
        <v>45</v>
      </c>
      <c r="D898" s="20" t="s">
        <v>2044</v>
      </c>
      <c r="E898" s="22">
        <v>44383</v>
      </c>
      <c r="F898" s="22">
        <v>44417</v>
      </c>
      <c r="G898" s="23">
        <v>36300</v>
      </c>
      <c r="H898" s="24">
        <v>0</v>
      </c>
      <c r="I898" s="31"/>
      <c r="J898" s="24">
        <v>36300</v>
      </c>
      <c r="K898" s="24">
        <v>0</v>
      </c>
      <c r="L898" s="24">
        <v>0</v>
      </c>
      <c r="M898" s="24">
        <v>0</v>
      </c>
      <c r="N898" s="24">
        <v>36300</v>
      </c>
      <c r="O898" s="24">
        <v>0</v>
      </c>
      <c r="P898" s="26" t="s">
        <v>2045</v>
      </c>
      <c r="Q898" s="23">
        <v>36300</v>
      </c>
      <c r="R898" s="24">
        <v>0</v>
      </c>
      <c r="S898" s="24">
        <v>0</v>
      </c>
      <c r="T898" s="22" t="s">
        <v>48</v>
      </c>
      <c r="U898" s="24">
        <v>0</v>
      </c>
      <c r="V898" s="23">
        <v>0</v>
      </c>
      <c r="W898" s="22" t="s">
        <v>48</v>
      </c>
      <c r="X898" s="24">
        <v>0</v>
      </c>
      <c r="Y898" s="22" t="s">
        <v>48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tr">
        <f t="shared" si="13"/>
        <v>OK</v>
      </c>
      <c r="AL898" t="str">
        <f>IF(D898&lt;&gt;"",IF(AK898&lt;&gt;"OK",IF(IFERROR(VLOOKUP(C898&amp;D898,[1]Radicacion!$J$2:$EI$30174,2,0),VLOOKUP(D898,[1]Radicacion!$J$2:$L$30174,2,0))&lt;&gt;"","NO EXIGIBLES"),""),"")</f>
        <v/>
      </c>
    </row>
    <row r="899" spans="1:38" x14ac:dyDescent="0.25">
      <c r="A899" s="20">
        <v>891</v>
      </c>
      <c r="B899" s="21" t="s">
        <v>44</v>
      </c>
      <c r="C899" s="20" t="s">
        <v>45</v>
      </c>
      <c r="D899" s="20" t="s">
        <v>2046</v>
      </c>
      <c r="E899" s="22">
        <v>44384</v>
      </c>
      <c r="F899" s="22">
        <v>44417</v>
      </c>
      <c r="G899" s="23">
        <v>984824</v>
      </c>
      <c r="H899" s="24">
        <v>0</v>
      </c>
      <c r="I899" s="31"/>
      <c r="J899" s="24">
        <v>984824</v>
      </c>
      <c r="K899" s="24">
        <v>0</v>
      </c>
      <c r="L899" s="24">
        <v>0</v>
      </c>
      <c r="M899" s="24">
        <v>0</v>
      </c>
      <c r="N899" s="24">
        <v>984824</v>
      </c>
      <c r="O899" s="24">
        <v>0</v>
      </c>
      <c r="P899" s="26" t="s">
        <v>2047</v>
      </c>
      <c r="Q899" s="23">
        <v>984824</v>
      </c>
      <c r="R899" s="24">
        <v>0</v>
      </c>
      <c r="S899" s="24">
        <v>0</v>
      </c>
      <c r="T899" s="22" t="s">
        <v>48</v>
      </c>
      <c r="U899" s="24">
        <v>0</v>
      </c>
      <c r="V899" s="23">
        <v>0</v>
      </c>
      <c r="W899" s="22" t="s">
        <v>48</v>
      </c>
      <c r="X899" s="24">
        <v>0</v>
      </c>
      <c r="Y899" s="22" t="s">
        <v>48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tr">
        <f t="shared" si="13"/>
        <v>OK</v>
      </c>
      <c r="AL899" t="str">
        <f>IF(D899&lt;&gt;"",IF(AK899&lt;&gt;"OK",IF(IFERROR(VLOOKUP(C899&amp;D899,[1]Radicacion!$J$2:$EI$30174,2,0),VLOOKUP(D899,[1]Radicacion!$J$2:$L$30174,2,0))&lt;&gt;"","NO EXIGIBLES"),""),"")</f>
        <v/>
      </c>
    </row>
    <row r="900" spans="1:38" x14ac:dyDescent="0.25">
      <c r="A900" s="20">
        <v>892</v>
      </c>
      <c r="B900" s="21" t="s">
        <v>44</v>
      </c>
      <c r="C900" s="20" t="s">
        <v>45</v>
      </c>
      <c r="D900" s="20" t="s">
        <v>2048</v>
      </c>
      <c r="E900" s="22">
        <v>44384</v>
      </c>
      <c r="F900" s="22">
        <v>44417</v>
      </c>
      <c r="G900" s="23">
        <v>491900</v>
      </c>
      <c r="H900" s="24">
        <v>0</v>
      </c>
      <c r="I900" s="31"/>
      <c r="J900" s="24">
        <v>491900</v>
      </c>
      <c r="K900" s="24">
        <v>0</v>
      </c>
      <c r="L900" s="24">
        <v>0</v>
      </c>
      <c r="M900" s="24">
        <v>0</v>
      </c>
      <c r="N900" s="24">
        <v>491900</v>
      </c>
      <c r="O900" s="24">
        <v>0</v>
      </c>
      <c r="P900" s="26" t="s">
        <v>2049</v>
      </c>
      <c r="Q900" s="23">
        <v>491900</v>
      </c>
      <c r="R900" s="24">
        <v>0</v>
      </c>
      <c r="S900" s="24">
        <v>0</v>
      </c>
      <c r="T900" s="22" t="s">
        <v>48</v>
      </c>
      <c r="U900" s="24">
        <v>0</v>
      </c>
      <c r="V900" s="23">
        <v>0</v>
      </c>
      <c r="W900" s="22" t="s">
        <v>48</v>
      </c>
      <c r="X900" s="24">
        <v>0</v>
      </c>
      <c r="Y900" s="22" t="s">
        <v>48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tr">
        <f t="shared" si="13"/>
        <v>OK</v>
      </c>
      <c r="AL900" t="str">
        <f>IF(D900&lt;&gt;"",IF(AK900&lt;&gt;"OK",IF(IFERROR(VLOOKUP(C900&amp;D900,[1]Radicacion!$J$2:$EI$30174,2,0),VLOOKUP(D900,[1]Radicacion!$J$2:$L$30174,2,0))&lt;&gt;"","NO EXIGIBLES"),""),"")</f>
        <v/>
      </c>
    </row>
    <row r="901" spans="1:38" x14ac:dyDescent="0.25">
      <c r="A901" s="20">
        <v>893</v>
      </c>
      <c r="B901" s="21" t="s">
        <v>44</v>
      </c>
      <c r="C901" s="20" t="s">
        <v>45</v>
      </c>
      <c r="D901" s="20" t="s">
        <v>2050</v>
      </c>
      <c r="E901" s="22">
        <v>44384</v>
      </c>
      <c r="F901" s="22">
        <v>44417</v>
      </c>
      <c r="G901" s="23">
        <v>135839</v>
      </c>
      <c r="H901" s="24">
        <v>0</v>
      </c>
      <c r="I901" s="31"/>
      <c r="J901" s="24">
        <v>135839</v>
      </c>
      <c r="K901" s="24">
        <v>0</v>
      </c>
      <c r="L901" s="24">
        <v>0</v>
      </c>
      <c r="M901" s="24">
        <v>0</v>
      </c>
      <c r="N901" s="24">
        <v>135839</v>
      </c>
      <c r="O901" s="24">
        <v>0</v>
      </c>
      <c r="P901" s="26" t="s">
        <v>2051</v>
      </c>
      <c r="Q901" s="23">
        <v>135839</v>
      </c>
      <c r="R901" s="24">
        <v>0</v>
      </c>
      <c r="S901" s="24">
        <v>0</v>
      </c>
      <c r="T901" s="22" t="s">
        <v>48</v>
      </c>
      <c r="U901" s="24">
        <v>0</v>
      </c>
      <c r="V901" s="23">
        <v>0</v>
      </c>
      <c r="W901" s="22" t="s">
        <v>48</v>
      </c>
      <c r="X901" s="24">
        <v>0</v>
      </c>
      <c r="Y901" s="22" t="s">
        <v>48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tr">
        <f t="shared" si="13"/>
        <v>OK</v>
      </c>
      <c r="AL901" t="str">
        <f>IF(D901&lt;&gt;"",IF(AK901&lt;&gt;"OK",IF(IFERROR(VLOOKUP(C901&amp;D901,[1]Radicacion!$J$2:$EI$30174,2,0),VLOOKUP(D901,[1]Radicacion!$J$2:$L$30174,2,0))&lt;&gt;"","NO EXIGIBLES"),""),"")</f>
        <v/>
      </c>
    </row>
    <row r="902" spans="1:38" x14ac:dyDescent="0.25">
      <c r="A902" s="20">
        <v>894</v>
      </c>
      <c r="B902" s="21" t="s">
        <v>44</v>
      </c>
      <c r="C902" s="20" t="s">
        <v>45</v>
      </c>
      <c r="D902" s="20" t="s">
        <v>2052</v>
      </c>
      <c r="E902" s="22">
        <v>44385</v>
      </c>
      <c r="F902" s="22">
        <v>44417</v>
      </c>
      <c r="G902" s="23">
        <v>241500</v>
      </c>
      <c r="H902" s="24">
        <v>0</v>
      </c>
      <c r="I902" s="31"/>
      <c r="J902" s="24">
        <v>241500</v>
      </c>
      <c r="K902" s="24">
        <v>0</v>
      </c>
      <c r="L902" s="24">
        <v>0</v>
      </c>
      <c r="M902" s="24">
        <v>0</v>
      </c>
      <c r="N902" s="24">
        <v>241500</v>
      </c>
      <c r="O902" s="24">
        <v>0</v>
      </c>
      <c r="P902" s="26" t="s">
        <v>2053</v>
      </c>
      <c r="Q902" s="23">
        <v>241500</v>
      </c>
      <c r="R902" s="24">
        <v>0</v>
      </c>
      <c r="S902" s="24">
        <v>0</v>
      </c>
      <c r="T902" s="22" t="s">
        <v>48</v>
      </c>
      <c r="U902" s="24">
        <v>0</v>
      </c>
      <c r="V902" s="23">
        <v>0</v>
      </c>
      <c r="W902" s="22" t="s">
        <v>48</v>
      </c>
      <c r="X902" s="24">
        <v>0</v>
      </c>
      <c r="Y902" s="22" t="s">
        <v>48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tr">
        <f t="shared" si="13"/>
        <v>OK</v>
      </c>
      <c r="AL902" t="str">
        <f>IF(D902&lt;&gt;"",IF(AK902&lt;&gt;"OK",IF(IFERROR(VLOOKUP(C902&amp;D902,[1]Radicacion!$J$2:$EI$30174,2,0),VLOOKUP(D902,[1]Radicacion!$J$2:$L$30174,2,0))&lt;&gt;"","NO EXIGIBLES"),""),"")</f>
        <v/>
      </c>
    </row>
    <row r="903" spans="1:38" x14ac:dyDescent="0.25">
      <c r="A903" s="20">
        <v>895</v>
      </c>
      <c r="B903" s="21" t="s">
        <v>44</v>
      </c>
      <c r="C903" s="20" t="s">
        <v>45</v>
      </c>
      <c r="D903" s="20" t="s">
        <v>2054</v>
      </c>
      <c r="E903" s="22">
        <v>44385</v>
      </c>
      <c r="F903" s="22">
        <v>44417</v>
      </c>
      <c r="G903" s="23">
        <v>102900</v>
      </c>
      <c r="H903" s="24">
        <v>0</v>
      </c>
      <c r="I903" s="31"/>
      <c r="J903" s="24">
        <v>102900</v>
      </c>
      <c r="K903" s="24">
        <v>0</v>
      </c>
      <c r="L903" s="24">
        <v>0</v>
      </c>
      <c r="M903" s="24">
        <v>0</v>
      </c>
      <c r="N903" s="24">
        <v>102900</v>
      </c>
      <c r="O903" s="24">
        <v>0</v>
      </c>
      <c r="P903" s="26" t="s">
        <v>2055</v>
      </c>
      <c r="Q903" s="23">
        <v>102900</v>
      </c>
      <c r="R903" s="24">
        <v>0</v>
      </c>
      <c r="S903" s="24">
        <v>0</v>
      </c>
      <c r="T903" s="22" t="s">
        <v>48</v>
      </c>
      <c r="U903" s="24">
        <v>0</v>
      </c>
      <c r="V903" s="23">
        <v>0</v>
      </c>
      <c r="W903" s="22" t="s">
        <v>48</v>
      </c>
      <c r="X903" s="24">
        <v>0</v>
      </c>
      <c r="Y903" s="22" t="s">
        <v>48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tr">
        <f t="shared" si="13"/>
        <v>OK</v>
      </c>
      <c r="AL903" t="str">
        <f>IF(D903&lt;&gt;"",IF(AK903&lt;&gt;"OK",IF(IFERROR(VLOOKUP(C903&amp;D903,[1]Radicacion!$J$2:$EI$30174,2,0),VLOOKUP(D903,[1]Radicacion!$J$2:$L$30174,2,0))&lt;&gt;"","NO EXIGIBLES"),""),"")</f>
        <v/>
      </c>
    </row>
    <row r="904" spans="1:38" x14ac:dyDescent="0.25">
      <c r="A904" s="20">
        <v>896</v>
      </c>
      <c r="B904" s="21" t="s">
        <v>44</v>
      </c>
      <c r="C904" s="20" t="s">
        <v>45</v>
      </c>
      <c r="D904" s="20" t="s">
        <v>2056</v>
      </c>
      <c r="E904" s="22">
        <v>44386</v>
      </c>
      <c r="F904" s="22">
        <v>44417</v>
      </c>
      <c r="G904" s="23">
        <v>203100</v>
      </c>
      <c r="H904" s="24">
        <v>0</v>
      </c>
      <c r="I904" s="31"/>
      <c r="J904" s="24">
        <v>203100</v>
      </c>
      <c r="K904" s="24">
        <v>0</v>
      </c>
      <c r="L904" s="24">
        <v>0</v>
      </c>
      <c r="M904" s="24">
        <v>0</v>
      </c>
      <c r="N904" s="24">
        <v>203100</v>
      </c>
      <c r="O904" s="24">
        <v>0</v>
      </c>
      <c r="P904" s="26" t="s">
        <v>2057</v>
      </c>
      <c r="Q904" s="23">
        <v>203100</v>
      </c>
      <c r="R904" s="24">
        <v>0</v>
      </c>
      <c r="S904" s="24">
        <v>0</v>
      </c>
      <c r="T904" s="22" t="s">
        <v>48</v>
      </c>
      <c r="U904" s="24">
        <v>0</v>
      </c>
      <c r="V904" s="23">
        <v>0</v>
      </c>
      <c r="W904" s="22" t="s">
        <v>48</v>
      </c>
      <c r="X904" s="24">
        <v>0</v>
      </c>
      <c r="Y904" s="22" t="s">
        <v>48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tr">
        <f t="shared" si="13"/>
        <v>OK</v>
      </c>
      <c r="AL904" t="str">
        <f>IF(D904&lt;&gt;"",IF(AK904&lt;&gt;"OK",IF(IFERROR(VLOOKUP(C904&amp;D904,[1]Radicacion!$J$2:$EI$30174,2,0),VLOOKUP(D904,[1]Radicacion!$J$2:$L$30174,2,0))&lt;&gt;"","NO EXIGIBLES"),""),"")</f>
        <v/>
      </c>
    </row>
    <row r="905" spans="1:38" x14ac:dyDescent="0.25">
      <c r="A905" s="20">
        <v>897</v>
      </c>
      <c r="B905" s="21" t="s">
        <v>44</v>
      </c>
      <c r="C905" s="20" t="s">
        <v>45</v>
      </c>
      <c r="D905" s="20" t="s">
        <v>2058</v>
      </c>
      <c r="E905" s="22">
        <v>44386</v>
      </c>
      <c r="F905" s="22">
        <v>44417</v>
      </c>
      <c r="G905" s="23">
        <v>494889</v>
      </c>
      <c r="H905" s="24">
        <v>0</v>
      </c>
      <c r="I905" s="31"/>
      <c r="J905" s="24">
        <v>494889</v>
      </c>
      <c r="K905" s="24">
        <v>0</v>
      </c>
      <c r="L905" s="24">
        <v>0</v>
      </c>
      <c r="M905" s="24">
        <v>0</v>
      </c>
      <c r="N905" s="24">
        <v>494889</v>
      </c>
      <c r="O905" s="24">
        <v>0</v>
      </c>
      <c r="P905" s="26" t="s">
        <v>2059</v>
      </c>
      <c r="Q905" s="23">
        <v>494889</v>
      </c>
      <c r="R905" s="24">
        <v>0</v>
      </c>
      <c r="S905" s="24">
        <v>0</v>
      </c>
      <c r="T905" s="22" t="s">
        <v>48</v>
      </c>
      <c r="U905" s="24">
        <v>0</v>
      </c>
      <c r="V905" s="23">
        <v>0</v>
      </c>
      <c r="W905" s="22" t="s">
        <v>48</v>
      </c>
      <c r="X905" s="24">
        <v>0</v>
      </c>
      <c r="Y905" s="22" t="s">
        <v>48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tr">
        <f t="shared" si="13"/>
        <v>OK</v>
      </c>
      <c r="AL905" t="str">
        <f>IF(D905&lt;&gt;"",IF(AK905&lt;&gt;"OK",IF(IFERROR(VLOOKUP(C905&amp;D905,[1]Radicacion!$J$2:$EI$30174,2,0),VLOOKUP(D905,[1]Radicacion!$J$2:$L$30174,2,0))&lt;&gt;"","NO EXIGIBLES"),""),"")</f>
        <v/>
      </c>
    </row>
    <row r="906" spans="1:38" x14ac:dyDescent="0.25">
      <c r="A906" s="20">
        <v>898</v>
      </c>
      <c r="B906" s="21" t="s">
        <v>44</v>
      </c>
      <c r="C906" s="20" t="s">
        <v>45</v>
      </c>
      <c r="D906" s="20" t="s">
        <v>2060</v>
      </c>
      <c r="E906" s="22">
        <v>44390</v>
      </c>
      <c r="F906" s="22">
        <v>44417</v>
      </c>
      <c r="G906" s="23">
        <v>146800</v>
      </c>
      <c r="H906" s="24">
        <v>0</v>
      </c>
      <c r="I906" s="31"/>
      <c r="J906" s="24">
        <v>119000</v>
      </c>
      <c r="K906" s="24">
        <v>0</v>
      </c>
      <c r="L906" s="24">
        <v>0</v>
      </c>
      <c r="M906" s="24">
        <v>0</v>
      </c>
      <c r="N906" s="24">
        <v>119000</v>
      </c>
      <c r="O906" s="24">
        <v>27800</v>
      </c>
      <c r="P906" s="26" t="s">
        <v>2061</v>
      </c>
      <c r="Q906" s="23">
        <v>146800</v>
      </c>
      <c r="R906" s="24">
        <v>0</v>
      </c>
      <c r="S906" s="24">
        <v>0</v>
      </c>
      <c r="T906" s="22" t="s">
        <v>48</v>
      </c>
      <c r="U906" s="24">
        <v>0</v>
      </c>
      <c r="V906" s="23" t="s">
        <v>2062</v>
      </c>
      <c r="W906" s="22">
        <v>44435</v>
      </c>
      <c r="X906" s="24">
        <v>27800</v>
      </c>
      <c r="Y906" s="22" t="s">
        <v>56</v>
      </c>
      <c r="Z906" s="24">
        <v>0</v>
      </c>
      <c r="AA906" s="31"/>
      <c r="AB906" s="24">
        <v>0</v>
      </c>
      <c r="AC906" s="24">
        <v>0</v>
      </c>
      <c r="AD906" s="31"/>
      <c r="AE906" s="23">
        <v>27800</v>
      </c>
      <c r="AF906" s="23">
        <v>0</v>
      </c>
      <c r="AG906" s="23">
        <v>0</v>
      </c>
      <c r="AH906" s="29"/>
      <c r="AI906" s="29"/>
      <c r="AJ906" s="30"/>
      <c r="AK906" s="2" t="str">
        <f t="shared" ref="AK906:AK969" si="14">IF(A906&lt;&gt;"",IF(O906-AG906=0,"OK","Verificar Valores"),"")</f>
        <v>Verificar Valores</v>
      </c>
      <c r="AL906" t="str">
        <f>IF(D906&lt;&gt;"",IF(AK906&lt;&gt;"OK",IF(IFERROR(VLOOKUP(C906&amp;D906,[1]Radicacion!$J$2:$EI$30174,2,0),VLOOKUP(D906,[1]Radicacion!$J$2:$L$30174,2,0))&lt;&gt;"","NO EXIGIBLES"),""),"")</f>
        <v>NO EXIGIBLES</v>
      </c>
    </row>
    <row r="907" spans="1:38" x14ac:dyDescent="0.25">
      <c r="A907" s="20">
        <v>899</v>
      </c>
      <c r="B907" s="21" t="s">
        <v>44</v>
      </c>
      <c r="C907" s="20" t="s">
        <v>45</v>
      </c>
      <c r="D907" s="20" t="s">
        <v>2063</v>
      </c>
      <c r="E907" s="22">
        <v>44391</v>
      </c>
      <c r="F907" s="22">
        <v>44417</v>
      </c>
      <c r="G907" s="23">
        <v>151700</v>
      </c>
      <c r="H907" s="24">
        <v>0</v>
      </c>
      <c r="I907" s="31"/>
      <c r="J907" s="24">
        <v>123900</v>
      </c>
      <c r="K907" s="24">
        <v>0</v>
      </c>
      <c r="L907" s="24">
        <v>0</v>
      </c>
      <c r="M907" s="24">
        <v>0</v>
      </c>
      <c r="N907" s="24">
        <v>123900</v>
      </c>
      <c r="O907" s="24">
        <v>27800</v>
      </c>
      <c r="P907" s="26" t="s">
        <v>2064</v>
      </c>
      <c r="Q907" s="23">
        <v>151700</v>
      </c>
      <c r="R907" s="24">
        <v>0</v>
      </c>
      <c r="S907" s="24">
        <v>0</v>
      </c>
      <c r="T907" s="22" t="s">
        <v>48</v>
      </c>
      <c r="U907" s="24">
        <v>0</v>
      </c>
      <c r="V907" s="23" t="s">
        <v>2065</v>
      </c>
      <c r="W907" s="22">
        <v>44435</v>
      </c>
      <c r="X907" s="24">
        <v>27800</v>
      </c>
      <c r="Y907" s="22" t="s">
        <v>56</v>
      </c>
      <c r="Z907" s="24">
        <v>0</v>
      </c>
      <c r="AA907" s="31"/>
      <c r="AB907" s="24">
        <v>0</v>
      </c>
      <c r="AC907" s="24">
        <v>0</v>
      </c>
      <c r="AD907" s="31"/>
      <c r="AE907" s="23">
        <v>27800</v>
      </c>
      <c r="AF907" s="23">
        <v>0</v>
      </c>
      <c r="AG907" s="23">
        <v>0</v>
      </c>
      <c r="AH907" s="29"/>
      <c r="AI907" s="29"/>
      <c r="AJ907" s="30"/>
      <c r="AK907" s="2" t="str">
        <f t="shared" si="14"/>
        <v>Verificar Valores</v>
      </c>
      <c r="AL907" t="str">
        <f>IF(D907&lt;&gt;"",IF(AK907&lt;&gt;"OK",IF(IFERROR(VLOOKUP(C907&amp;D907,[1]Radicacion!$J$2:$EI$30174,2,0),VLOOKUP(D907,[1]Radicacion!$J$2:$L$30174,2,0))&lt;&gt;"","NO EXIGIBLES"),""),"")</f>
        <v>NO EXIGIBLES</v>
      </c>
    </row>
    <row r="908" spans="1:38" x14ac:dyDescent="0.25">
      <c r="A908" s="20">
        <v>900</v>
      </c>
      <c r="B908" s="21" t="s">
        <v>44</v>
      </c>
      <c r="C908" s="20" t="s">
        <v>45</v>
      </c>
      <c r="D908" s="20" t="s">
        <v>2066</v>
      </c>
      <c r="E908" s="22">
        <v>44391</v>
      </c>
      <c r="F908" s="22">
        <v>44417</v>
      </c>
      <c r="G908" s="23">
        <v>148300</v>
      </c>
      <c r="H908" s="24">
        <v>0</v>
      </c>
      <c r="I908" s="31"/>
      <c r="J908" s="24">
        <v>120500</v>
      </c>
      <c r="K908" s="24">
        <v>0</v>
      </c>
      <c r="L908" s="24">
        <v>0</v>
      </c>
      <c r="M908" s="24">
        <v>0</v>
      </c>
      <c r="N908" s="24">
        <v>120500</v>
      </c>
      <c r="O908" s="24">
        <v>27800</v>
      </c>
      <c r="P908" s="26" t="s">
        <v>2067</v>
      </c>
      <c r="Q908" s="23">
        <v>148300</v>
      </c>
      <c r="R908" s="24">
        <v>0</v>
      </c>
      <c r="S908" s="24">
        <v>0</v>
      </c>
      <c r="T908" s="22" t="s">
        <v>48</v>
      </c>
      <c r="U908" s="24">
        <v>0</v>
      </c>
      <c r="V908" s="23" t="s">
        <v>2068</v>
      </c>
      <c r="W908" s="22">
        <v>44435</v>
      </c>
      <c r="X908" s="24">
        <v>27800</v>
      </c>
      <c r="Y908" s="22" t="s">
        <v>56</v>
      </c>
      <c r="Z908" s="24">
        <v>0</v>
      </c>
      <c r="AA908" s="31"/>
      <c r="AB908" s="24">
        <v>0</v>
      </c>
      <c r="AC908" s="24">
        <v>0</v>
      </c>
      <c r="AD908" s="31"/>
      <c r="AE908" s="23">
        <v>27800</v>
      </c>
      <c r="AF908" s="23">
        <v>0</v>
      </c>
      <c r="AG908" s="23">
        <v>0</v>
      </c>
      <c r="AH908" s="29"/>
      <c r="AI908" s="29"/>
      <c r="AJ908" s="30"/>
      <c r="AK908" s="2" t="str">
        <f t="shared" si="14"/>
        <v>Verificar Valores</v>
      </c>
      <c r="AL908" t="str">
        <f>IF(D908&lt;&gt;"",IF(AK908&lt;&gt;"OK",IF(IFERROR(VLOOKUP(C908&amp;D908,[1]Radicacion!$J$2:$EI$30174,2,0),VLOOKUP(D908,[1]Radicacion!$J$2:$L$30174,2,0))&lt;&gt;"","NO EXIGIBLES"),""),"")</f>
        <v>NO EXIGIBLES</v>
      </c>
    </row>
    <row r="909" spans="1:38" x14ac:dyDescent="0.25">
      <c r="A909" s="20">
        <v>901</v>
      </c>
      <c r="B909" s="21" t="s">
        <v>44</v>
      </c>
      <c r="C909" s="20" t="s">
        <v>45</v>
      </c>
      <c r="D909" s="20" t="s">
        <v>2069</v>
      </c>
      <c r="E909" s="22">
        <v>44392</v>
      </c>
      <c r="F909" s="22">
        <v>44417</v>
      </c>
      <c r="G909" s="23">
        <v>113998</v>
      </c>
      <c r="H909" s="24">
        <v>0</v>
      </c>
      <c r="I909" s="31"/>
      <c r="J909" s="24">
        <v>113998</v>
      </c>
      <c r="K909" s="24">
        <v>0</v>
      </c>
      <c r="L909" s="24">
        <v>0</v>
      </c>
      <c r="M909" s="24">
        <v>0</v>
      </c>
      <c r="N909" s="24">
        <v>113998</v>
      </c>
      <c r="O909" s="24">
        <v>0</v>
      </c>
      <c r="P909" s="26" t="s">
        <v>2070</v>
      </c>
      <c r="Q909" s="23">
        <v>113998</v>
      </c>
      <c r="R909" s="24">
        <v>0</v>
      </c>
      <c r="S909" s="24">
        <v>0</v>
      </c>
      <c r="T909" s="22" t="s">
        <v>48</v>
      </c>
      <c r="U909" s="24">
        <v>0</v>
      </c>
      <c r="V909" s="23">
        <v>0</v>
      </c>
      <c r="W909" s="22" t="s">
        <v>48</v>
      </c>
      <c r="X909" s="24">
        <v>0</v>
      </c>
      <c r="Y909" s="22" t="s">
        <v>48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tr">
        <f t="shared" si="14"/>
        <v>OK</v>
      </c>
      <c r="AL909" t="str">
        <f>IF(D909&lt;&gt;"",IF(AK909&lt;&gt;"OK",IF(IFERROR(VLOOKUP(C909&amp;D909,[1]Radicacion!$J$2:$EI$30174,2,0),VLOOKUP(D909,[1]Radicacion!$J$2:$L$30174,2,0))&lt;&gt;"","NO EXIGIBLES"),""),"")</f>
        <v/>
      </c>
    </row>
    <row r="910" spans="1:38" x14ac:dyDescent="0.25">
      <c r="A910" s="20">
        <v>902</v>
      </c>
      <c r="B910" s="21" t="s">
        <v>44</v>
      </c>
      <c r="C910" s="20" t="s">
        <v>45</v>
      </c>
      <c r="D910" s="20" t="s">
        <v>2071</v>
      </c>
      <c r="E910" s="22">
        <v>44392</v>
      </c>
      <c r="F910" s="22">
        <v>44417</v>
      </c>
      <c r="G910" s="23">
        <v>261356</v>
      </c>
      <c r="H910" s="24">
        <v>0</v>
      </c>
      <c r="I910" s="31"/>
      <c r="J910" s="24">
        <v>201656</v>
      </c>
      <c r="K910" s="24">
        <v>0</v>
      </c>
      <c r="L910" s="24">
        <v>0</v>
      </c>
      <c r="M910" s="24">
        <v>0</v>
      </c>
      <c r="N910" s="24">
        <v>201656</v>
      </c>
      <c r="O910" s="24">
        <v>59700</v>
      </c>
      <c r="P910" s="26" t="s">
        <v>2072</v>
      </c>
      <c r="Q910" s="23">
        <v>261356</v>
      </c>
      <c r="R910" s="24">
        <v>0</v>
      </c>
      <c r="S910" s="24">
        <v>0</v>
      </c>
      <c r="T910" s="22" t="s">
        <v>48</v>
      </c>
      <c r="U910" s="24">
        <v>0</v>
      </c>
      <c r="V910" s="23">
        <v>0</v>
      </c>
      <c r="W910" s="22" t="s">
        <v>48</v>
      </c>
      <c r="X910" s="24">
        <v>0</v>
      </c>
      <c r="Y910" s="22" t="s">
        <v>48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59700</v>
      </c>
      <c r="AH910" s="29"/>
      <c r="AI910" s="29"/>
      <c r="AJ910" s="30"/>
      <c r="AK910" s="2" t="str">
        <f t="shared" si="14"/>
        <v>OK</v>
      </c>
      <c r="AL910" t="str">
        <f>IF(D910&lt;&gt;"",IF(AK910&lt;&gt;"OK",IF(IFERROR(VLOOKUP(C910&amp;D910,[1]Radicacion!$J$2:$EI$30174,2,0),VLOOKUP(D910,[1]Radicacion!$J$2:$L$30174,2,0))&lt;&gt;"","NO EXIGIBLES"),""),"")</f>
        <v/>
      </c>
    </row>
    <row r="911" spans="1:38" x14ac:dyDescent="0.25">
      <c r="A911" s="20">
        <v>903</v>
      </c>
      <c r="B911" s="21" t="s">
        <v>44</v>
      </c>
      <c r="C911" s="20" t="s">
        <v>45</v>
      </c>
      <c r="D911" s="20" t="s">
        <v>2073</v>
      </c>
      <c r="E911" s="22">
        <v>44394</v>
      </c>
      <c r="F911" s="22">
        <v>44417</v>
      </c>
      <c r="G911" s="23">
        <v>148707</v>
      </c>
      <c r="H911" s="24">
        <v>0</v>
      </c>
      <c r="I911" s="31"/>
      <c r="J911" s="24">
        <v>148707</v>
      </c>
      <c r="K911" s="24">
        <v>0</v>
      </c>
      <c r="L911" s="24">
        <v>0</v>
      </c>
      <c r="M911" s="24">
        <v>0</v>
      </c>
      <c r="N911" s="24">
        <v>148707</v>
      </c>
      <c r="O911" s="24">
        <v>0</v>
      </c>
      <c r="P911" s="26" t="s">
        <v>2074</v>
      </c>
      <c r="Q911" s="23">
        <v>148707</v>
      </c>
      <c r="R911" s="24">
        <v>0</v>
      </c>
      <c r="S911" s="24">
        <v>0</v>
      </c>
      <c r="T911" s="22" t="s">
        <v>48</v>
      </c>
      <c r="U911" s="24">
        <v>0</v>
      </c>
      <c r="V911" s="23">
        <v>0</v>
      </c>
      <c r="W911" s="22" t="s">
        <v>48</v>
      </c>
      <c r="X911" s="24">
        <v>0</v>
      </c>
      <c r="Y911" s="22" t="s">
        <v>48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tr">
        <f t="shared" si="14"/>
        <v>OK</v>
      </c>
      <c r="AL911" t="str">
        <f>IF(D911&lt;&gt;"",IF(AK911&lt;&gt;"OK",IF(IFERROR(VLOOKUP(C911&amp;D911,[1]Radicacion!$J$2:$EI$30174,2,0),VLOOKUP(D911,[1]Radicacion!$J$2:$L$30174,2,0))&lt;&gt;"","NO EXIGIBLES"),""),"")</f>
        <v/>
      </c>
    </row>
    <row r="912" spans="1:38" x14ac:dyDescent="0.25">
      <c r="A912" s="20">
        <v>904</v>
      </c>
      <c r="B912" s="21" t="s">
        <v>44</v>
      </c>
      <c r="C912" s="20" t="s">
        <v>45</v>
      </c>
      <c r="D912" s="20" t="s">
        <v>2075</v>
      </c>
      <c r="E912" s="22">
        <v>44396</v>
      </c>
      <c r="F912" s="22">
        <v>44417</v>
      </c>
      <c r="G912" s="23">
        <v>137276</v>
      </c>
      <c r="H912" s="24">
        <v>0</v>
      </c>
      <c r="I912" s="31"/>
      <c r="J912" s="24">
        <v>137276</v>
      </c>
      <c r="K912" s="24">
        <v>0</v>
      </c>
      <c r="L912" s="24">
        <v>0</v>
      </c>
      <c r="M912" s="24">
        <v>0</v>
      </c>
      <c r="N912" s="24">
        <v>137276</v>
      </c>
      <c r="O912" s="24">
        <v>0</v>
      </c>
      <c r="P912" s="26" t="s">
        <v>2076</v>
      </c>
      <c r="Q912" s="23">
        <v>137276</v>
      </c>
      <c r="R912" s="24">
        <v>0</v>
      </c>
      <c r="S912" s="24">
        <v>0</v>
      </c>
      <c r="T912" s="22" t="s">
        <v>48</v>
      </c>
      <c r="U912" s="24">
        <v>0</v>
      </c>
      <c r="V912" s="23">
        <v>0</v>
      </c>
      <c r="W912" s="22" t="s">
        <v>48</v>
      </c>
      <c r="X912" s="24">
        <v>0</v>
      </c>
      <c r="Y912" s="22" t="s">
        <v>48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tr">
        <f t="shared" si="14"/>
        <v>OK</v>
      </c>
      <c r="AL912" t="str">
        <f>IF(D912&lt;&gt;"",IF(AK912&lt;&gt;"OK",IF(IFERROR(VLOOKUP(C912&amp;D912,[1]Radicacion!$J$2:$EI$30174,2,0),VLOOKUP(D912,[1]Radicacion!$J$2:$L$30174,2,0))&lt;&gt;"","NO EXIGIBLES"),""),"")</f>
        <v/>
      </c>
    </row>
    <row r="913" spans="1:38" x14ac:dyDescent="0.25">
      <c r="A913" s="20">
        <v>905</v>
      </c>
      <c r="B913" s="21" t="s">
        <v>44</v>
      </c>
      <c r="C913" s="20" t="s">
        <v>45</v>
      </c>
      <c r="D913" s="20" t="s">
        <v>2077</v>
      </c>
      <c r="E913" s="22">
        <v>44398</v>
      </c>
      <c r="F913" s="22">
        <v>44417</v>
      </c>
      <c r="G913" s="23">
        <v>36300</v>
      </c>
      <c r="H913" s="24">
        <v>0</v>
      </c>
      <c r="I913" s="31"/>
      <c r="J913" s="24">
        <v>36300</v>
      </c>
      <c r="K913" s="24">
        <v>0</v>
      </c>
      <c r="L913" s="24">
        <v>0</v>
      </c>
      <c r="M913" s="24">
        <v>0</v>
      </c>
      <c r="N913" s="24">
        <v>36300</v>
      </c>
      <c r="O913" s="24">
        <v>0</v>
      </c>
      <c r="P913" s="26" t="s">
        <v>2078</v>
      </c>
      <c r="Q913" s="23">
        <v>36300</v>
      </c>
      <c r="R913" s="24">
        <v>0</v>
      </c>
      <c r="S913" s="24">
        <v>0</v>
      </c>
      <c r="T913" s="22" t="s">
        <v>48</v>
      </c>
      <c r="U913" s="24">
        <v>0</v>
      </c>
      <c r="V913" s="23">
        <v>0</v>
      </c>
      <c r="W913" s="22" t="s">
        <v>48</v>
      </c>
      <c r="X913" s="24">
        <v>0</v>
      </c>
      <c r="Y913" s="22" t="s">
        <v>48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tr">
        <f t="shared" si="14"/>
        <v>OK</v>
      </c>
      <c r="AL913" t="str">
        <f>IF(D913&lt;&gt;"",IF(AK913&lt;&gt;"OK",IF(IFERROR(VLOOKUP(C913&amp;D913,[1]Radicacion!$J$2:$EI$30174,2,0),VLOOKUP(D913,[1]Radicacion!$J$2:$L$30174,2,0))&lt;&gt;"","NO EXIGIBLES"),""),"")</f>
        <v/>
      </c>
    </row>
    <row r="914" spans="1:38" x14ac:dyDescent="0.25">
      <c r="A914" s="20">
        <v>906</v>
      </c>
      <c r="B914" s="21" t="s">
        <v>44</v>
      </c>
      <c r="C914" s="20" t="s">
        <v>45</v>
      </c>
      <c r="D914" s="20" t="s">
        <v>2079</v>
      </c>
      <c r="E914" s="22">
        <v>44398</v>
      </c>
      <c r="F914" s="22">
        <v>44417</v>
      </c>
      <c r="G914" s="23">
        <v>36300</v>
      </c>
      <c r="H914" s="24">
        <v>0</v>
      </c>
      <c r="I914" s="31"/>
      <c r="J914" s="24">
        <v>36300</v>
      </c>
      <c r="K914" s="24">
        <v>0</v>
      </c>
      <c r="L914" s="24">
        <v>0</v>
      </c>
      <c r="M914" s="24">
        <v>0</v>
      </c>
      <c r="N914" s="24">
        <v>36300</v>
      </c>
      <c r="O914" s="24">
        <v>0</v>
      </c>
      <c r="P914" s="26" t="s">
        <v>2080</v>
      </c>
      <c r="Q914" s="23">
        <v>36300</v>
      </c>
      <c r="R914" s="24">
        <v>0</v>
      </c>
      <c r="S914" s="24">
        <v>0</v>
      </c>
      <c r="T914" s="22" t="s">
        <v>48</v>
      </c>
      <c r="U914" s="24">
        <v>0</v>
      </c>
      <c r="V914" s="23">
        <v>0</v>
      </c>
      <c r="W914" s="22" t="s">
        <v>48</v>
      </c>
      <c r="X914" s="24">
        <v>0</v>
      </c>
      <c r="Y914" s="22" t="s">
        <v>48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tr">
        <f t="shared" si="14"/>
        <v>OK</v>
      </c>
      <c r="AL914" t="str">
        <f>IF(D914&lt;&gt;"",IF(AK914&lt;&gt;"OK",IF(IFERROR(VLOOKUP(C914&amp;D914,[1]Radicacion!$J$2:$EI$30174,2,0),VLOOKUP(D914,[1]Radicacion!$J$2:$L$30174,2,0))&lt;&gt;"","NO EXIGIBLES"),""),"")</f>
        <v/>
      </c>
    </row>
    <row r="915" spans="1:38" x14ac:dyDescent="0.25">
      <c r="A915" s="20">
        <v>907</v>
      </c>
      <c r="B915" s="21" t="s">
        <v>44</v>
      </c>
      <c r="C915" s="20" t="s">
        <v>45</v>
      </c>
      <c r="D915" s="20" t="s">
        <v>2081</v>
      </c>
      <c r="E915" s="22">
        <v>44398</v>
      </c>
      <c r="F915" s="22">
        <v>44417</v>
      </c>
      <c r="G915" s="23">
        <v>524546</v>
      </c>
      <c r="H915" s="24">
        <v>0</v>
      </c>
      <c r="I915" s="31"/>
      <c r="J915" s="24">
        <v>524546</v>
      </c>
      <c r="K915" s="24">
        <v>0</v>
      </c>
      <c r="L915" s="24">
        <v>0</v>
      </c>
      <c r="M915" s="24">
        <v>0</v>
      </c>
      <c r="N915" s="24">
        <v>524546</v>
      </c>
      <c r="O915" s="24">
        <v>0</v>
      </c>
      <c r="P915" s="26" t="s">
        <v>2082</v>
      </c>
      <c r="Q915" s="23">
        <v>524546</v>
      </c>
      <c r="R915" s="24">
        <v>0</v>
      </c>
      <c r="S915" s="24">
        <v>0</v>
      </c>
      <c r="T915" s="22" t="s">
        <v>48</v>
      </c>
      <c r="U915" s="24">
        <v>0</v>
      </c>
      <c r="V915" s="23">
        <v>0</v>
      </c>
      <c r="W915" s="22" t="s">
        <v>48</v>
      </c>
      <c r="X915" s="24">
        <v>0</v>
      </c>
      <c r="Y915" s="22" t="s">
        <v>48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tr">
        <f t="shared" si="14"/>
        <v>OK</v>
      </c>
      <c r="AL915" t="str">
        <f>IF(D915&lt;&gt;"",IF(AK915&lt;&gt;"OK",IF(IFERROR(VLOOKUP(C915&amp;D915,[1]Radicacion!$J$2:$EI$30174,2,0),VLOOKUP(D915,[1]Radicacion!$J$2:$L$30174,2,0))&lt;&gt;"","NO EXIGIBLES"),""),"")</f>
        <v/>
      </c>
    </row>
    <row r="916" spans="1:38" x14ac:dyDescent="0.25">
      <c r="A916" s="20">
        <v>908</v>
      </c>
      <c r="B916" s="21" t="s">
        <v>44</v>
      </c>
      <c r="C916" s="20" t="s">
        <v>45</v>
      </c>
      <c r="D916" s="20" t="s">
        <v>2083</v>
      </c>
      <c r="E916" s="22">
        <v>44398</v>
      </c>
      <c r="F916" s="22">
        <v>44417</v>
      </c>
      <c r="G916" s="23">
        <v>36300</v>
      </c>
      <c r="H916" s="24">
        <v>0</v>
      </c>
      <c r="I916" s="31"/>
      <c r="J916" s="24">
        <v>36300</v>
      </c>
      <c r="K916" s="24">
        <v>0</v>
      </c>
      <c r="L916" s="24">
        <v>0</v>
      </c>
      <c r="M916" s="24">
        <v>0</v>
      </c>
      <c r="N916" s="24">
        <v>36300</v>
      </c>
      <c r="O916" s="24">
        <v>0</v>
      </c>
      <c r="P916" s="26" t="s">
        <v>2084</v>
      </c>
      <c r="Q916" s="23">
        <v>36300</v>
      </c>
      <c r="R916" s="24">
        <v>0</v>
      </c>
      <c r="S916" s="24">
        <v>0</v>
      </c>
      <c r="T916" s="22" t="s">
        <v>48</v>
      </c>
      <c r="U916" s="24">
        <v>0</v>
      </c>
      <c r="V916" s="23">
        <v>0</v>
      </c>
      <c r="W916" s="22" t="s">
        <v>48</v>
      </c>
      <c r="X916" s="24">
        <v>0</v>
      </c>
      <c r="Y916" s="22" t="s">
        <v>48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tr">
        <f t="shared" si="14"/>
        <v>OK</v>
      </c>
      <c r="AL916" t="str">
        <f>IF(D916&lt;&gt;"",IF(AK916&lt;&gt;"OK",IF(IFERROR(VLOOKUP(C916&amp;D916,[1]Radicacion!$J$2:$EI$30174,2,0),VLOOKUP(D916,[1]Radicacion!$J$2:$L$30174,2,0))&lt;&gt;"","NO EXIGIBLES"),""),"")</f>
        <v/>
      </c>
    </row>
    <row r="917" spans="1:38" x14ac:dyDescent="0.25">
      <c r="A917" s="20">
        <v>909</v>
      </c>
      <c r="B917" s="21" t="s">
        <v>44</v>
      </c>
      <c r="C917" s="20" t="s">
        <v>45</v>
      </c>
      <c r="D917" s="20" t="s">
        <v>2085</v>
      </c>
      <c r="E917" s="22">
        <v>44398</v>
      </c>
      <c r="F917" s="22">
        <v>44417</v>
      </c>
      <c r="G917" s="23">
        <v>129000</v>
      </c>
      <c r="H917" s="24">
        <v>0</v>
      </c>
      <c r="I917" s="31"/>
      <c r="J917" s="24">
        <v>129000</v>
      </c>
      <c r="K917" s="24">
        <v>0</v>
      </c>
      <c r="L917" s="24">
        <v>0</v>
      </c>
      <c r="M917" s="24">
        <v>0</v>
      </c>
      <c r="N917" s="24">
        <v>129000</v>
      </c>
      <c r="O917" s="24">
        <v>0</v>
      </c>
      <c r="P917" s="26" t="s">
        <v>2086</v>
      </c>
      <c r="Q917" s="23">
        <v>129000</v>
      </c>
      <c r="R917" s="24">
        <v>0</v>
      </c>
      <c r="S917" s="24">
        <v>0</v>
      </c>
      <c r="T917" s="22" t="s">
        <v>48</v>
      </c>
      <c r="U917" s="24">
        <v>0</v>
      </c>
      <c r="V917" s="23">
        <v>0</v>
      </c>
      <c r="W917" s="22" t="s">
        <v>48</v>
      </c>
      <c r="X917" s="24">
        <v>0</v>
      </c>
      <c r="Y917" s="22" t="s">
        <v>48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tr">
        <f t="shared" si="14"/>
        <v>OK</v>
      </c>
      <c r="AL917" t="str">
        <f>IF(D917&lt;&gt;"",IF(AK917&lt;&gt;"OK",IF(IFERROR(VLOOKUP(C917&amp;D917,[1]Radicacion!$J$2:$EI$30174,2,0),VLOOKUP(D917,[1]Radicacion!$J$2:$L$30174,2,0))&lt;&gt;"","NO EXIGIBLES"),""),"")</f>
        <v/>
      </c>
    </row>
    <row r="918" spans="1:38" x14ac:dyDescent="0.25">
      <c r="A918" s="20">
        <v>910</v>
      </c>
      <c r="B918" s="21" t="s">
        <v>44</v>
      </c>
      <c r="C918" s="20" t="s">
        <v>45</v>
      </c>
      <c r="D918" s="20" t="s">
        <v>2087</v>
      </c>
      <c r="E918" s="22">
        <v>44399</v>
      </c>
      <c r="F918" s="22">
        <v>44417</v>
      </c>
      <c r="G918" s="23">
        <v>76330</v>
      </c>
      <c r="H918" s="24">
        <v>0</v>
      </c>
      <c r="I918" s="31"/>
      <c r="J918" s="24">
        <v>76330</v>
      </c>
      <c r="K918" s="24">
        <v>0</v>
      </c>
      <c r="L918" s="24">
        <v>0</v>
      </c>
      <c r="M918" s="24">
        <v>0</v>
      </c>
      <c r="N918" s="24">
        <v>76330</v>
      </c>
      <c r="O918" s="24">
        <v>0</v>
      </c>
      <c r="P918" s="26" t="s">
        <v>2088</v>
      </c>
      <c r="Q918" s="23">
        <v>76330</v>
      </c>
      <c r="R918" s="24">
        <v>0</v>
      </c>
      <c r="S918" s="24">
        <v>0</v>
      </c>
      <c r="T918" s="22" t="s">
        <v>48</v>
      </c>
      <c r="U918" s="24">
        <v>0</v>
      </c>
      <c r="V918" s="23">
        <v>0</v>
      </c>
      <c r="W918" s="22" t="s">
        <v>48</v>
      </c>
      <c r="X918" s="24">
        <v>0</v>
      </c>
      <c r="Y918" s="22" t="s">
        <v>48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0</v>
      </c>
      <c r="AH918" s="29"/>
      <c r="AI918" s="29"/>
      <c r="AJ918" s="30"/>
      <c r="AK918" s="2" t="str">
        <f t="shared" si="14"/>
        <v>OK</v>
      </c>
      <c r="AL918" t="str">
        <f>IF(D918&lt;&gt;"",IF(AK918&lt;&gt;"OK",IF(IFERROR(VLOOKUP(C918&amp;D918,[1]Radicacion!$J$2:$EI$30174,2,0),VLOOKUP(D918,[1]Radicacion!$J$2:$L$30174,2,0))&lt;&gt;"","NO EXIGIBLES"),""),"")</f>
        <v/>
      </c>
    </row>
    <row r="919" spans="1:38" x14ac:dyDescent="0.25">
      <c r="A919" s="20">
        <v>911</v>
      </c>
      <c r="B919" s="21" t="s">
        <v>44</v>
      </c>
      <c r="C919" s="20" t="s">
        <v>45</v>
      </c>
      <c r="D919" s="20" t="s">
        <v>2089</v>
      </c>
      <c r="E919" s="22">
        <v>44399</v>
      </c>
      <c r="F919" s="22">
        <v>44417</v>
      </c>
      <c r="G919" s="23">
        <v>138559</v>
      </c>
      <c r="H919" s="24">
        <v>0</v>
      </c>
      <c r="I919" s="31"/>
      <c r="J919" s="24">
        <v>138559</v>
      </c>
      <c r="K919" s="24">
        <v>0</v>
      </c>
      <c r="L919" s="24">
        <v>0</v>
      </c>
      <c r="M919" s="24">
        <v>0</v>
      </c>
      <c r="N919" s="24">
        <v>138559</v>
      </c>
      <c r="O919" s="24">
        <v>0</v>
      </c>
      <c r="P919" s="26" t="s">
        <v>2090</v>
      </c>
      <c r="Q919" s="23">
        <v>138559</v>
      </c>
      <c r="R919" s="24">
        <v>0</v>
      </c>
      <c r="S919" s="24">
        <v>0</v>
      </c>
      <c r="T919" s="22" t="s">
        <v>48</v>
      </c>
      <c r="U919" s="24">
        <v>0</v>
      </c>
      <c r="V919" s="23">
        <v>0</v>
      </c>
      <c r="W919" s="22" t="s">
        <v>48</v>
      </c>
      <c r="X919" s="24">
        <v>0</v>
      </c>
      <c r="Y919" s="22" t="s">
        <v>48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tr">
        <f t="shared" si="14"/>
        <v>OK</v>
      </c>
      <c r="AL919" t="str">
        <f>IF(D919&lt;&gt;"",IF(AK919&lt;&gt;"OK",IF(IFERROR(VLOOKUP(C919&amp;D919,[1]Radicacion!$J$2:$EI$30174,2,0),VLOOKUP(D919,[1]Radicacion!$J$2:$L$30174,2,0))&lt;&gt;"","NO EXIGIBLES"),""),"")</f>
        <v/>
      </c>
    </row>
    <row r="920" spans="1:38" x14ac:dyDescent="0.25">
      <c r="A920" s="20">
        <v>912</v>
      </c>
      <c r="B920" s="21" t="s">
        <v>44</v>
      </c>
      <c r="C920" s="20" t="s">
        <v>45</v>
      </c>
      <c r="D920" s="20" t="s">
        <v>2091</v>
      </c>
      <c r="E920" s="22">
        <v>44399</v>
      </c>
      <c r="F920" s="22">
        <v>44417</v>
      </c>
      <c r="G920" s="23">
        <v>67872</v>
      </c>
      <c r="H920" s="24">
        <v>0</v>
      </c>
      <c r="I920" s="31"/>
      <c r="J920" s="24">
        <v>67872</v>
      </c>
      <c r="K920" s="24">
        <v>0</v>
      </c>
      <c r="L920" s="24">
        <v>0</v>
      </c>
      <c r="M920" s="24">
        <v>0</v>
      </c>
      <c r="N920" s="24">
        <v>67872</v>
      </c>
      <c r="O920" s="24">
        <v>0</v>
      </c>
      <c r="P920" s="26" t="s">
        <v>2092</v>
      </c>
      <c r="Q920" s="23">
        <v>67872</v>
      </c>
      <c r="R920" s="24">
        <v>0</v>
      </c>
      <c r="S920" s="24">
        <v>0</v>
      </c>
      <c r="T920" s="22" t="s">
        <v>48</v>
      </c>
      <c r="U920" s="24">
        <v>0</v>
      </c>
      <c r="V920" s="23">
        <v>0</v>
      </c>
      <c r="W920" s="22" t="s">
        <v>48</v>
      </c>
      <c r="X920" s="24">
        <v>0</v>
      </c>
      <c r="Y920" s="22" t="s">
        <v>48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0</v>
      </c>
      <c r="AH920" s="29"/>
      <c r="AI920" s="29"/>
      <c r="AJ920" s="30"/>
      <c r="AK920" s="2" t="str">
        <f t="shared" si="14"/>
        <v>OK</v>
      </c>
      <c r="AL920" t="str">
        <f>IF(D920&lt;&gt;"",IF(AK920&lt;&gt;"OK",IF(IFERROR(VLOOKUP(C920&amp;D920,[1]Radicacion!$J$2:$EI$30174,2,0),VLOOKUP(D920,[1]Radicacion!$J$2:$L$30174,2,0))&lt;&gt;"","NO EXIGIBLES"),""),"")</f>
        <v/>
      </c>
    </row>
    <row r="921" spans="1:38" x14ac:dyDescent="0.25">
      <c r="A921" s="20">
        <v>913</v>
      </c>
      <c r="B921" s="21" t="s">
        <v>44</v>
      </c>
      <c r="C921" s="20" t="s">
        <v>45</v>
      </c>
      <c r="D921" s="20" t="s">
        <v>2093</v>
      </c>
      <c r="E921" s="22">
        <v>44399</v>
      </c>
      <c r="F921" s="22">
        <v>44417</v>
      </c>
      <c r="G921" s="23">
        <v>662062</v>
      </c>
      <c r="H921" s="24">
        <v>0</v>
      </c>
      <c r="I921" s="31"/>
      <c r="J921" s="24">
        <v>625181</v>
      </c>
      <c r="K921" s="24">
        <v>0</v>
      </c>
      <c r="L921" s="24">
        <v>0</v>
      </c>
      <c r="M921" s="24">
        <v>0</v>
      </c>
      <c r="N921" s="24">
        <v>625181</v>
      </c>
      <c r="O921" s="24">
        <v>36881</v>
      </c>
      <c r="P921" s="26" t="s">
        <v>2094</v>
      </c>
      <c r="Q921" s="23">
        <v>662062</v>
      </c>
      <c r="R921" s="24">
        <v>0</v>
      </c>
      <c r="S921" s="24">
        <v>0</v>
      </c>
      <c r="T921" s="22" t="s">
        <v>48</v>
      </c>
      <c r="U921" s="24">
        <v>0</v>
      </c>
      <c r="V921" s="23" t="s">
        <v>2095</v>
      </c>
      <c r="W921" s="22">
        <v>44440</v>
      </c>
      <c r="X921" s="24">
        <v>36881</v>
      </c>
      <c r="Y921" s="22" t="s">
        <v>56</v>
      </c>
      <c r="Z921" s="24">
        <v>0</v>
      </c>
      <c r="AA921" s="31"/>
      <c r="AB921" s="24">
        <v>0</v>
      </c>
      <c r="AC921" s="24">
        <v>0</v>
      </c>
      <c r="AD921" s="31"/>
      <c r="AE921" s="23">
        <v>36881</v>
      </c>
      <c r="AF921" s="23">
        <v>0</v>
      </c>
      <c r="AG921" s="23">
        <v>0</v>
      </c>
      <c r="AH921" s="29"/>
      <c r="AI921" s="29"/>
      <c r="AJ921" s="30"/>
      <c r="AK921" s="2" t="str">
        <f t="shared" si="14"/>
        <v>Verificar Valores</v>
      </c>
      <c r="AL921" t="str">
        <f>IF(D921&lt;&gt;"",IF(AK921&lt;&gt;"OK",IF(IFERROR(VLOOKUP(C921&amp;D921,[1]Radicacion!$J$2:$EI$30174,2,0),VLOOKUP(D921,[1]Radicacion!$J$2:$L$30174,2,0))&lt;&gt;"","NO EXIGIBLES"),""),"")</f>
        <v>NO EXIGIBLES</v>
      </c>
    </row>
    <row r="922" spans="1:38" x14ac:dyDescent="0.25">
      <c r="A922" s="20">
        <v>914</v>
      </c>
      <c r="B922" s="21" t="s">
        <v>44</v>
      </c>
      <c r="C922" s="20" t="s">
        <v>45</v>
      </c>
      <c r="D922" s="20" t="s">
        <v>2096</v>
      </c>
      <c r="E922" s="22">
        <v>44399</v>
      </c>
      <c r="F922" s="22">
        <v>44417</v>
      </c>
      <c r="G922" s="23">
        <v>36300</v>
      </c>
      <c r="H922" s="24">
        <v>0</v>
      </c>
      <c r="I922" s="31"/>
      <c r="J922" s="24">
        <v>36300</v>
      </c>
      <c r="K922" s="24">
        <v>0</v>
      </c>
      <c r="L922" s="24">
        <v>0</v>
      </c>
      <c r="M922" s="24">
        <v>0</v>
      </c>
      <c r="N922" s="24">
        <v>36300</v>
      </c>
      <c r="O922" s="24">
        <v>0</v>
      </c>
      <c r="P922" s="26" t="s">
        <v>2097</v>
      </c>
      <c r="Q922" s="23">
        <v>36300</v>
      </c>
      <c r="R922" s="24">
        <v>0</v>
      </c>
      <c r="S922" s="24">
        <v>0</v>
      </c>
      <c r="T922" s="22" t="s">
        <v>48</v>
      </c>
      <c r="U922" s="24">
        <v>0</v>
      </c>
      <c r="V922" s="23">
        <v>0</v>
      </c>
      <c r="W922" s="22" t="s">
        <v>48</v>
      </c>
      <c r="X922" s="24">
        <v>0</v>
      </c>
      <c r="Y922" s="22" t="s">
        <v>48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0</v>
      </c>
      <c r="AH922" s="29"/>
      <c r="AI922" s="29"/>
      <c r="AJ922" s="30"/>
      <c r="AK922" s="2" t="str">
        <f t="shared" si="14"/>
        <v>OK</v>
      </c>
      <c r="AL922" t="str">
        <f>IF(D922&lt;&gt;"",IF(AK922&lt;&gt;"OK",IF(IFERROR(VLOOKUP(C922&amp;D922,[1]Radicacion!$J$2:$EI$30174,2,0),VLOOKUP(D922,[1]Radicacion!$J$2:$L$30174,2,0))&lt;&gt;"","NO EXIGIBLES"),""),"")</f>
        <v/>
      </c>
    </row>
    <row r="923" spans="1:38" x14ac:dyDescent="0.25">
      <c r="A923" s="20">
        <v>915</v>
      </c>
      <c r="B923" s="21" t="s">
        <v>44</v>
      </c>
      <c r="C923" s="20" t="s">
        <v>45</v>
      </c>
      <c r="D923" s="20" t="s">
        <v>2098</v>
      </c>
      <c r="E923" s="22">
        <v>44399</v>
      </c>
      <c r="F923" s="22">
        <v>44417</v>
      </c>
      <c r="G923" s="23">
        <v>333285</v>
      </c>
      <c r="H923" s="24">
        <v>0</v>
      </c>
      <c r="I923" s="31"/>
      <c r="J923" s="24">
        <v>333285</v>
      </c>
      <c r="K923" s="24">
        <v>0</v>
      </c>
      <c r="L923" s="24">
        <v>0</v>
      </c>
      <c r="M923" s="24">
        <v>0</v>
      </c>
      <c r="N923" s="24">
        <v>333285</v>
      </c>
      <c r="O923" s="24">
        <v>0</v>
      </c>
      <c r="P923" s="26" t="s">
        <v>2099</v>
      </c>
      <c r="Q923" s="23">
        <v>333285</v>
      </c>
      <c r="R923" s="24">
        <v>0</v>
      </c>
      <c r="S923" s="24">
        <v>0</v>
      </c>
      <c r="T923" s="22" t="s">
        <v>48</v>
      </c>
      <c r="U923" s="24">
        <v>0</v>
      </c>
      <c r="V923" s="23">
        <v>0</v>
      </c>
      <c r="W923" s="22" t="s">
        <v>48</v>
      </c>
      <c r="X923" s="24">
        <v>0</v>
      </c>
      <c r="Y923" s="22" t="s">
        <v>48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0</v>
      </c>
      <c r="AH923" s="29"/>
      <c r="AI923" s="29"/>
      <c r="AJ923" s="30"/>
      <c r="AK923" s="2" t="str">
        <f t="shared" si="14"/>
        <v>OK</v>
      </c>
      <c r="AL923" t="str">
        <f>IF(D923&lt;&gt;"",IF(AK923&lt;&gt;"OK",IF(IFERROR(VLOOKUP(C923&amp;D923,[1]Radicacion!$J$2:$EI$30174,2,0),VLOOKUP(D923,[1]Radicacion!$J$2:$L$30174,2,0))&lt;&gt;"","NO EXIGIBLES"),""),"")</f>
        <v/>
      </c>
    </row>
    <row r="924" spans="1:38" x14ac:dyDescent="0.25">
      <c r="A924" s="20">
        <v>916</v>
      </c>
      <c r="B924" s="21" t="s">
        <v>44</v>
      </c>
      <c r="C924" s="20" t="s">
        <v>45</v>
      </c>
      <c r="D924" s="20" t="s">
        <v>2100</v>
      </c>
      <c r="E924" s="22">
        <v>44400</v>
      </c>
      <c r="F924" s="22">
        <v>44417</v>
      </c>
      <c r="G924" s="23">
        <v>491900</v>
      </c>
      <c r="H924" s="24">
        <v>0</v>
      </c>
      <c r="I924" s="31"/>
      <c r="J924" s="24">
        <v>491900</v>
      </c>
      <c r="K924" s="24">
        <v>0</v>
      </c>
      <c r="L924" s="24">
        <v>0</v>
      </c>
      <c r="M924" s="24">
        <v>0</v>
      </c>
      <c r="N924" s="24">
        <v>491900</v>
      </c>
      <c r="O924" s="24">
        <v>0</v>
      </c>
      <c r="P924" s="26" t="s">
        <v>2101</v>
      </c>
      <c r="Q924" s="23">
        <v>491900</v>
      </c>
      <c r="R924" s="24">
        <v>0</v>
      </c>
      <c r="S924" s="24">
        <v>0</v>
      </c>
      <c r="T924" s="22" t="s">
        <v>48</v>
      </c>
      <c r="U924" s="24">
        <v>0</v>
      </c>
      <c r="V924" s="23">
        <v>0</v>
      </c>
      <c r="W924" s="22" t="s">
        <v>48</v>
      </c>
      <c r="X924" s="24">
        <v>0</v>
      </c>
      <c r="Y924" s="22" t="s">
        <v>48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0</v>
      </c>
      <c r="AH924" s="29"/>
      <c r="AI924" s="29"/>
      <c r="AJ924" s="30"/>
      <c r="AK924" s="2" t="str">
        <f t="shared" si="14"/>
        <v>OK</v>
      </c>
      <c r="AL924" t="str">
        <f>IF(D924&lt;&gt;"",IF(AK924&lt;&gt;"OK",IF(IFERROR(VLOOKUP(C924&amp;D924,[1]Radicacion!$J$2:$EI$30174,2,0),VLOOKUP(D924,[1]Radicacion!$J$2:$L$30174,2,0))&lt;&gt;"","NO EXIGIBLES"),""),"")</f>
        <v/>
      </c>
    </row>
    <row r="925" spans="1:38" x14ac:dyDescent="0.25">
      <c r="A925" s="20">
        <v>917</v>
      </c>
      <c r="B925" s="21" t="s">
        <v>44</v>
      </c>
      <c r="C925" s="20" t="s">
        <v>45</v>
      </c>
      <c r="D925" s="20" t="s">
        <v>2102</v>
      </c>
      <c r="E925" s="22">
        <v>44400</v>
      </c>
      <c r="F925" s="22">
        <v>44417</v>
      </c>
      <c r="G925" s="23">
        <v>60701</v>
      </c>
      <c r="H925" s="24">
        <v>0</v>
      </c>
      <c r="I925" s="31"/>
      <c r="J925" s="24">
        <v>60701</v>
      </c>
      <c r="K925" s="24">
        <v>0</v>
      </c>
      <c r="L925" s="24">
        <v>0</v>
      </c>
      <c r="M925" s="24">
        <v>0</v>
      </c>
      <c r="N925" s="24">
        <v>60701</v>
      </c>
      <c r="O925" s="24">
        <v>0</v>
      </c>
      <c r="P925" s="26" t="s">
        <v>2103</v>
      </c>
      <c r="Q925" s="23">
        <v>60701</v>
      </c>
      <c r="R925" s="24">
        <v>0</v>
      </c>
      <c r="S925" s="24">
        <v>0</v>
      </c>
      <c r="T925" s="22" t="s">
        <v>48</v>
      </c>
      <c r="U925" s="24">
        <v>0</v>
      </c>
      <c r="V925" s="23">
        <v>0</v>
      </c>
      <c r="W925" s="22" t="s">
        <v>48</v>
      </c>
      <c r="X925" s="24">
        <v>0</v>
      </c>
      <c r="Y925" s="22" t="s">
        <v>48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0</v>
      </c>
      <c r="AH925" s="29"/>
      <c r="AI925" s="29"/>
      <c r="AJ925" s="30"/>
      <c r="AK925" s="2" t="str">
        <f t="shared" si="14"/>
        <v>OK</v>
      </c>
      <c r="AL925" t="str">
        <f>IF(D925&lt;&gt;"",IF(AK925&lt;&gt;"OK",IF(IFERROR(VLOOKUP(C925&amp;D925,[1]Radicacion!$J$2:$EI$30174,2,0),VLOOKUP(D925,[1]Radicacion!$J$2:$L$30174,2,0))&lt;&gt;"","NO EXIGIBLES"),""),"")</f>
        <v/>
      </c>
    </row>
    <row r="926" spans="1:38" x14ac:dyDescent="0.25">
      <c r="A926" s="20">
        <v>918</v>
      </c>
      <c r="B926" s="21" t="s">
        <v>44</v>
      </c>
      <c r="C926" s="20" t="s">
        <v>45</v>
      </c>
      <c r="D926" s="20" t="s">
        <v>2104</v>
      </c>
      <c r="E926" s="22">
        <v>44400</v>
      </c>
      <c r="F926" s="22">
        <v>44417</v>
      </c>
      <c r="G926" s="23">
        <v>428649</v>
      </c>
      <c r="H926" s="24">
        <v>0</v>
      </c>
      <c r="I926" s="31"/>
      <c r="J926" s="24">
        <v>428649</v>
      </c>
      <c r="K926" s="24">
        <v>0</v>
      </c>
      <c r="L926" s="24">
        <v>0</v>
      </c>
      <c r="M926" s="24">
        <v>0</v>
      </c>
      <c r="N926" s="24">
        <v>428649</v>
      </c>
      <c r="O926" s="24">
        <v>0</v>
      </c>
      <c r="P926" s="26" t="s">
        <v>2105</v>
      </c>
      <c r="Q926" s="23">
        <v>428649</v>
      </c>
      <c r="R926" s="24">
        <v>0</v>
      </c>
      <c r="S926" s="24">
        <v>0</v>
      </c>
      <c r="T926" s="22" t="s">
        <v>48</v>
      </c>
      <c r="U926" s="24">
        <v>0</v>
      </c>
      <c r="V926" s="23">
        <v>0</v>
      </c>
      <c r="W926" s="22" t="s">
        <v>48</v>
      </c>
      <c r="X926" s="24">
        <v>0</v>
      </c>
      <c r="Y926" s="22" t="s">
        <v>48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0</v>
      </c>
      <c r="AH926" s="29"/>
      <c r="AI926" s="29"/>
      <c r="AJ926" s="30"/>
      <c r="AK926" s="2" t="str">
        <f t="shared" si="14"/>
        <v>OK</v>
      </c>
      <c r="AL926" t="str">
        <f>IF(D926&lt;&gt;"",IF(AK926&lt;&gt;"OK",IF(IFERROR(VLOOKUP(C926&amp;D926,[1]Radicacion!$J$2:$EI$30174,2,0),VLOOKUP(D926,[1]Radicacion!$J$2:$L$30174,2,0))&lt;&gt;"","NO EXIGIBLES"),""),"")</f>
        <v/>
      </c>
    </row>
    <row r="927" spans="1:38" x14ac:dyDescent="0.25">
      <c r="A927" s="20">
        <v>919</v>
      </c>
      <c r="B927" s="21" t="s">
        <v>44</v>
      </c>
      <c r="C927" s="20" t="s">
        <v>45</v>
      </c>
      <c r="D927" s="20" t="s">
        <v>2106</v>
      </c>
      <c r="E927" s="22">
        <v>44402</v>
      </c>
      <c r="F927" s="22">
        <v>44417</v>
      </c>
      <c r="G927" s="23">
        <v>885420</v>
      </c>
      <c r="H927" s="24">
        <v>0</v>
      </c>
      <c r="I927" s="31"/>
      <c r="J927" s="24">
        <v>885420</v>
      </c>
      <c r="K927" s="24">
        <v>0</v>
      </c>
      <c r="L927" s="24">
        <v>0</v>
      </c>
      <c r="M927" s="24">
        <v>0</v>
      </c>
      <c r="N927" s="24">
        <v>885420</v>
      </c>
      <c r="O927" s="24">
        <v>0</v>
      </c>
      <c r="P927" s="26" t="s">
        <v>2107</v>
      </c>
      <c r="Q927" s="23">
        <v>885420</v>
      </c>
      <c r="R927" s="24">
        <v>0</v>
      </c>
      <c r="S927" s="24">
        <v>0</v>
      </c>
      <c r="T927" s="22" t="s">
        <v>48</v>
      </c>
      <c r="U927" s="24">
        <v>0</v>
      </c>
      <c r="V927" s="23">
        <v>0</v>
      </c>
      <c r="W927" s="22" t="s">
        <v>48</v>
      </c>
      <c r="X927" s="24">
        <v>0</v>
      </c>
      <c r="Y927" s="22" t="s">
        <v>48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0</v>
      </c>
      <c r="AH927" s="29"/>
      <c r="AI927" s="29"/>
      <c r="AJ927" s="30"/>
      <c r="AK927" s="2" t="str">
        <f t="shared" si="14"/>
        <v>OK</v>
      </c>
      <c r="AL927" t="str">
        <f>IF(D927&lt;&gt;"",IF(AK927&lt;&gt;"OK",IF(IFERROR(VLOOKUP(C927&amp;D927,[1]Radicacion!$J$2:$EI$30174,2,0),VLOOKUP(D927,[1]Radicacion!$J$2:$L$30174,2,0))&lt;&gt;"","NO EXIGIBLES"),""),"")</f>
        <v/>
      </c>
    </row>
    <row r="928" spans="1:38" x14ac:dyDescent="0.25">
      <c r="A928" s="20">
        <v>920</v>
      </c>
      <c r="B928" s="21" t="s">
        <v>44</v>
      </c>
      <c r="C928" s="20" t="s">
        <v>45</v>
      </c>
      <c r="D928" s="20" t="s">
        <v>2108</v>
      </c>
      <c r="E928" s="22">
        <v>44402</v>
      </c>
      <c r="F928" s="22">
        <v>44417</v>
      </c>
      <c r="G928" s="23">
        <v>172666</v>
      </c>
      <c r="H928" s="24">
        <v>0</v>
      </c>
      <c r="I928" s="31"/>
      <c r="J928" s="24">
        <v>172666</v>
      </c>
      <c r="K928" s="24">
        <v>0</v>
      </c>
      <c r="L928" s="24">
        <v>0</v>
      </c>
      <c r="M928" s="24">
        <v>0</v>
      </c>
      <c r="N928" s="24">
        <v>172666</v>
      </c>
      <c r="O928" s="24">
        <v>0</v>
      </c>
      <c r="P928" s="26" t="s">
        <v>2109</v>
      </c>
      <c r="Q928" s="23">
        <v>172666</v>
      </c>
      <c r="R928" s="24">
        <v>0</v>
      </c>
      <c r="S928" s="24">
        <v>0</v>
      </c>
      <c r="T928" s="22" t="s">
        <v>48</v>
      </c>
      <c r="U928" s="24">
        <v>0</v>
      </c>
      <c r="V928" s="23">
        <v>0</v>
      </c>
      <c r="W928" s="22" t="s">
        <v>48</v>
      </c>
      <c r="X928" s="24">
        <v>0</v>
      </c>
      <c r="Y928" s="22" t="s">
        <v>48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0</v>
      </c>
      <c r="AH928" s="29"/>
      <c r="AI928" s="29"/>
      <c r="AJ928" s="30"/>
      <c r="AK928" s="2" t="str">
        <f t="shared" si="14"/>
        <v>OK</v>
      </c>
      <c r="AL928" t="str">
        <f>IF(D928&lt;&gt;"",IF(AK928&lt;&gt;"OK",IF(IFERROR(VLOOKUP(C928&amp;D928,[1]Radicacion!$J$2:$EI$30174,2,0),VLOOKUP(D928,[1]Radicacion!$J$2:$L$30174,2,0))&lt;&gt;"","NO EXIGIBLES"),""),"")</f>
        <v/>
      </c>
    </row>
    <row r="929" spans="1:38" x14ac:dyDescent="0.25">
      <c r="A929" s="20">
        <v>921</v>
      </c>
      <c r="B929" s="21" t="s">
        <v>44</v>
      </c>
      <c r="C929" s="20" t="s">
        <v>45</v>
      </c>
      <c r="D929" s="20" t="s">
        <v>2110</v>
      </c>
      <c r="E929" s="22">
        <v>44403</v>
      </c>
      <c r="F929" s="22">
        <v>44417</v>
      </c>
      <c r="G929" s="23">
        <v>138559</v>
      </c>
      <c r="H929" s="24">
        <v>0</v>
      </c>
      <c r="I929" s="31"/>
      <c r="J929" s="24">
        <v>138559</v>
      </c>
      <c r="K929" s="24">
        <v>0</v>
      </c>
      <c r="L929" s="24">
        <v>0</v>
      </c>
      <c r="M929" s="24">
        <v>0</v>
      </c>
      <c r="N929" s="24">
        <v>138559</v>
      </c>
      <c r="O929" s="24">
        <v>0</v>
      </c>
      <c r="P929" s="26" t="s">
        <v>2111</v>
      </c>
      <c r="Q929" s="23">
        <v>138559</v>
      </c>
      <c r="R929" s="24">
        <v>0</v>
      </c>
      <c r="S929" s="24">
        <v>0</v>
      </c>
      <c r="T929" s="22" t="s">
        <v>48</v>
      </c>
      <c r="U929" s="24">
        <v>0</v>
      </c>
      <c r="V929" s="23">
        <v>0</v>
      </c>
      <c r="W929" s="22" t="s">
        <v>48</v>
      </c>
      <c r="X929" s="24">
        <v>0</v>
      </c>
      <c r="Y929" s="22" t="s">
        <v>48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0</v>
      </c>
      <c r="AH929" s="29"/>
      <c r="AI929" s="29"/>
      <c r="AJ929" s="30"/>
      <c r="AK929" s="2" t="str">
        <f t="shared" si="14"/>
        <v>OK</v>
      </c>
      <c r="AL929" t="str">
        <f>IF(D929&lt;&gt;"",IF(AK929&lt;&gt;"OK",IF(IFERROR(VLOOKUP(C929&amp;D929,[1]Radicacion!$J$2:$EI$30174,2,0),VLOOKUP(D929,[1]Radicacion!$J$2:$L$30174,2,0))&lt;&gt;"","NO EXIGIBLES"),""),"")</f>
        <v/>
      </c>
    </row>
    <row r="930" spans="1:38" x14ac:dyDescent="0.25">
      <c r="A930" s="20">
        <v>922</v>
      </c>
      <c r="B930" s="21" t="s">
        <v>44</v>
      </c>
      <c r="C930" s="20" t="s">
        <v>45</v>
      </c>
      <c r="D930" s="20" t="s">
        <v>2112</v>
      </c>
      <c r="E930" s="22">
        <v>44404</v>
      </c>
      <c r="F930" s="22">
        <v>44417</v>
      </c>
      <c r="G930" s="23">
        <v>59700</v>
      </c>
      <c r="H930" s="24">
        <v>0</v>
      </c>
      <c r="I930" s="31"/>
      <c r="J930" s="24">
        <v>59700</v>
      </c>
      <c r="K930" s="24">
        <v>0</v>
      </c>
      <c r="L930" s="24">
        <v>0</v>
      </c>
      <c r="M930" s="24">
        <v>0</v>
      </c>
      <c r="N930" s="24">
        <v>59700</v>
      </c>
      <c r="O930" s="24">
        <v>0</v>
      </c>
      <c r="P930" s="26" t="s">
        <v>2113</v>
      </c>
      <c r="Q930" s="23">
        <v>59700</v>
      </c>
      <c r="R930" s="24">
        <v>0</v>
      </c>
      <c r="S930" s="24">
        <v>0</v>
      </c>
      <c r="T930" s="22" t="s">
        <v>48</v>
      </c>
      <c r="U930" s="24">
        <v>0</v>
      </c>
      <c r="V930" s="23">
        <v>0</v>
      </c>
      <c r="W930" s="22" t="s">
        <v>48</v>
      </c>
      <c r="X930" s="24">
        <v>0</v>
      </c>
      <c r="Y930" s="22" t="s">
        <v>48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tr">
        <f t="shared" si="14"/>
        <v>OK</v>
      </c>
      <c r="AL930" t="str">
        <f>IF(D930&lt;&gt;"",IF(AK930&lt;&gt;"OK",IF(IFERROR(VLOOKUP(C930&amp;D930,[1]Radicacion!$J$2:$EI$30174,2,0),VLOOKUP(D930,[1]Radicacion!$J$2:$L$30174,2,0))&lt;&gt;"","NO EXIGIBLES"),""),"")</f>
        <v/>
      </c>
    </row>
    <row r="931" spans="1:38" x14ac:dyDescent="0.25">
      <c r="A931" s="20">
        <v>923</v>
      </c>
      <c r="B931" s="21" t="s">
        <v>44</v>
      </c>
      <c r="C931" s="20" t="s">
        <v>45</v>
      </c>
      <c r="D931" s="20" t="s">
        <v>2114</v>
      </c>
      <c r="E931" s="22">
        <v>44404</v>
      </c>
      <c r="F931" s="22">
        <v>44417</v>
      </c>
      <c r="G931" s="23">
        <v>266486</v>
      </c>
      <c r="H931" s="24">
        <v>0</v>
      </c>
      <c r="I931" s="31"/>
      <c r="J931" s="24">
        <v>266486</v>
      </c>
      <c r="K931" s="24">
        <v>0</v>
      </c>
      <c r="L931" s="24">
        <v>0</v>
      </c>
      <c r="M931" s="24">
        <v>0</v>
      </c>
      <c r="N931" s="24">
        <v>266486</v>
      </c>
      <c r="O931" s="24">
        <v>0</v>
      </c>
      <c r="P931" s="26" t="s">
        <v>2115</v>
      </c>
      <c r="Q931" s="23">
        <v>266486</v>
      </c>
      <c r="R931" s="24">
        <v>0</v>
      </c>
      <c r="S931" s="24">
        <v>0</v>
      </c>
      <c r="T931" s="22" t="s">
        <v>48</v>
      </c>
      <c r="U931" s="24">
        <v>0</v>
      </c>
      <c r="V931" s="23">
        <v>0</v>
      </c>
      <c r="W931" s="22" t="s">
        <v>48</v>
      </c>
      <c r="X931" s="24">
        <v>0</v>
      </c>
      <c r="Y931" s="22" t="s">
        <v>48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0</v>
      </c>
      <c r="AH931" s="29"/>
      <c r="AI931" s="29"/>
      <c r="AJ931" s="30"/>
      <c r="AK931" s="2" t="str">
        <f t="shared" si="14"/>
        <v>OK</v>
      </c>
      <c r="AL931" t="str">
        <f>IF(D931&lt;&gt;"",IF(AK931&lt;&gt;"OK",IF(IFERROR(VLOOKUP(C931&amp;D931,[1]Radicacion!$J$2:$EI$30174,2,0),VLOOKUP(D931,[1]Radicacion!$J$2:$L$30174,2,0))&lt;&gt;"","NO EXIGIBLES"),""),"")</f>
        <v/>
      </c>
    </row>
    <row r="932" spans="1:38" x14ac:dyDescent="0.25">
      <c r="A932" s="20">
        <v>924</v>
      </c>
      <c r="B932" s="21" t="s">
        <v>44</v>
      </c>
      <c r="C932" s="20" t="s">
        <v>45</v>
      </c>
      <c r="D932" s="20" t="s">
        <v>2116</v>
      </c>
      <c r="E932" s="22">
        <v>44404</v>
      </c>
      <c r="F932" s="22">
        <v>44417</v>
      </c>
      <c r="G932" s="23">
        <v>60605</v>
      </c>
      <c r="H932" s="24">
        <v>0</v>
      </c>
      <c r="I932" s="31"/>
      <c r="J932" s="24">
        <v>60605</v>
      </c>
      <c r="K932" s="24">
        <v>0</v>
      </c>
      <c r="L932" s="24">
        <v>0</v>
      </c>
      <c r="M932" s="24">
        <v>0</v>
      </c>
      <c r="N932" s="24">
        <v>60605</v>
      </c>
      <c r="O932" s="24">
        <v>0</v>
      </c>
      <c r="P932" s="26" t="s">
        <v>2117</v>
      </c>
      <c r="Q932" s="23">
        <v>60605</v>
      </c>
      <c r="R932" s="24">
        <v>0</v>
      </c>
      <c r="S932" s="24">
        <v>0</v>
      </c>
      <c r="T932" s="22" t="s">
        <v>48</v>
      </c>
      <c r="U932" s="24">
        <v>0</v>
      </c>
      <c r="V932" s="23">
        <v>0</v>
      </c>
      <c r="W932" s="22" t="s">
        <v>48</v>
      </c>
      <c r="X932" s="24">
        <v>0</v>
      </c>
      <c r="Y932" s="22" t="s">
        <v>48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0</v>
      </c>
      <c r="AH932" s="29"/>
      <c r="AI932" s="29"/>
      <c r="AJ932" s="30"/>
      <c r="AK932" s="2" t="str">
        <f t="shared" si="14"/>
        <v>OK</v>
      </c>
      <c r="AL932" t="str">
        <f>IF(D932&lt;&gt;"",IF(AK932&lt;&gt;"OK",IF(IFERROR(VLOOKUP(C932&amp;D932,[1]Radicacion!$J$2:$EI$30174,2,0),VLOOKUP(D932,[1]Radicacion!$J$2:$L$30174,2,0))&lt;&gt;"","NO EXIGIBLES"),""),"")</f>
        <v/>
      </c>
    </row>
    <row r="933" spans="1:38" x14ac:dyDescent="0.25">
      <c r="A933" s="20">
        <v>925</v>
      </c>
      <c r="B933" s="21" t="s">
        <v>44</v>
      </c>
      <c r="C933" s="20" t="s">
        <v>45</v>
      </c>
      <c r="D933" s="20" t="s">
        <v>2118</v>
      </c>
      <c r="E933" s="22">
        <v>44405</v>
      </c>
      <c r="F933" s="22">
        <v>44417</v>
      </c>
      <c r="G933" s="23">
        <v>294313</v>
      </c>
      <c r="H933" s="24">
        <v>0</v>
      </c>
      <c r="I933" s="31"/>
      <c r="J933" s="24">
        <v>294313</v>
      </c>
      <c r="K933" s="24">
        <v>0</v>
      </c>
      <c r="L933" s="24">
        <v>0</v>
      </c>
      <c r="M933" s="24">
        <v>0</v>
      </c>
      <c r="N933" s="24">
        <v>294313</v>
      </c>
      <c r="O933" s="24">
        <v>0</v>
      </c>
      <c r="P933" s="26" t="s">
        <v>2119</v>
      </c>
      <c r="Q933" s="23">
        <v>294313</v>
      </c>
      <c r="R933" s="24">
        <v>0</v>
      </c>
      <c r="S933" s="24">
        <v>0</v>
      </c>
      <c r="T933" s="22" t="s">
        <v>48</v>
      </c>
      <c r="U933" s="24">
        <v>0</v>
      </c>
      <c r="V933" s="23">
        <v>0</v>
      </c>
      <c r="W933" s="22" t="s">
        <v>48</v>
      </c>
      <c r="X933" s="24">
        <v>0</v>
      </c>
      <c r="Y933" s="22" t="s">
        <v>48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0</v>
      </c>
      <c r="AH933" s="29"/>
      <c r="AI933" s="29"/>
      <c r="AJ933" s="30"/>
      <c r="AK933" s="2" t="str">
        <f t="shared" si="14"/>
        <v>OK</v>
      </c>
      <c r="AL933" t="str">
        <f>IF(D933&lt;&gt;"",IF(AK933&lt;&gt;"OK",IF(IFERROR(VLOOKUP(C933&amp;D933,[1]Radicacion!$J$2:$EI$30174,2,0),VLOOKUP(D933,[1]Radicacion!$J$2:$L$30174,2,0))&lt;&gt;"","NO EXIGIBLES"),""),"")</f>
        <v/>
      </c>
    </row>
    <row r="934" spans="1:38" x14ac:dyDescent="0.25">
      <c r="A934" s="20">
        <v>926</v>
      </c>
      <c r="B934" s="21" t="s">
        <v>44</v>
      </c>
      <c r="C934" s="20" t="s">
        <v>45</v>
      </c>
      <c r="D934" s="20" t="s">
        <v>2120</v>
      </c>
      <c r="E934" s="22">
        <v>44405</v>
      </c>
      <c r="F934" s="22">
        <v>44417</v>
      </c>
      <c r="G934" s="23">
        <v>72799</v>
      </c>
      <c r="H934" s="24">
        <v>0</v>
      </c>
      <c r="I934" s="31"/>
      <c r="J934" s="24">
        <v>72799</v>
      </c>
      <c r="K934" s="24">
        <v>0</v>
      </c>
      <c r="L934" s="24">
        <v>0</v>
      </c>
      <c r="M934" s="24">
        <v>0</v>
      </c>
      <c r="N934" s="24">
        <v>72799</v>
      </c>
      <c r="O934" s="24">
        <v>0</v>
      </c>
      <c r="P934" s="26" t="s">
        <v>2121</v>
      </c>
      <c r="Q934" s="23">
        <v>72799</v>
      </c>
      <c r="R934" s="24">
        <v>0</v>
      </c>
      <c r="S934" s="24">
        <v>0</v>
      </c>
      <c r="T934" s="22" t="s">
        <v>48</v>
      </c>
      <c r="U934" s="24">
        <v>0</v>
      </c>
      <c r="V934" s="23">
        <v>0</v>
      </c>
      <c r="W934" s="22" t="s">
        <v>48</v>
      </c>
      <c r="X934" s="24">
        <v>0</v>
      </c>
      <c r="Y934" s="22" t="s">
        <v>48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0</v>
      </c>
      <c r="AH934" s="29"/>
      <c r="AI934" s="29"/>
      <c r="AJ934" s="30"/>
      <c r="AK934" s="2" t="str">
        <f t="shared" si="14"/>
        <v>OK</v>
      </c>
      <c r="AL934" t="str">
        <f>IF(D934&lt;&gt;"",IF(AK934&lt;&gt;"OK",IF(IFERROR(VLOOKUP(C934&amp;D934,[1]Radicacion!$J$2:$EI$30174,2,0),VLOOKUP(D934,[1]Radicacion!$J$2:$L$30174,2,0))&lt;&gt;"","NO EXIGIBLES"),""),"")</f>
        <v/>
      </c>
    </row>
    <row r="935" spans="1:38" x14ac:dyDescent="0.25">
      <c r="A935" s="20">
        <v>927</v>
      </c>
      <c r="B935" s="21" t="s">
        <v>44</v>
      </c>
      <c r="C935" s="20" t="s">
        <v>45</v>
      </c>
      <c r="D935" s="20" t="s">
        <v>2122</v>
      </c>
      <c r="E935" s="22">
        <v>44405</v>
      </c>
      <c r="F935" s="22">
        <v>44417</v>
      </c>
      <c r="G935" s="23">
        <v>274816</v>
      </c>
      <c r="H935" s="24">
        <v>0</v>
      </c>
      <c r="I935" s="31"/>
      <c r="J935" s="24">
        <v>274816</v>
      </c>
      <c r="K935" s="24">
        <v>0</v>
      </c>
      <c r="L935" s="24">
        <v>0</v>
      </c>
      <c r="M935" s="24">
        <v>0</v>
      </c>
      <c r="N935" s="24">
        <v>274816</v>
      </c>
      <c r="O935" s="24">
        <v>0</v>
      </c>
      <c r="P935" s="26" t="s">
        <v>2123</v>
      </c>
      <c r="Q935" s="23">
        <v>274816</v>
      </c>
      <c r="R935" s="24">
        <v>0</v>
      </c>
      <c r="S935" s="24">
        <v>0</v>
      </c>
      <c r="T935" s="22" t="s">
        <v>48</v>
      </c>
      <c r="U935" s="24">
        <v>0</v>
      </c>
      <c r="V935" s="23">
        <v>0</v>
      </c>
      <c r="W935" s="22" t="s">
        <v>48</v>
      </c>
      <c r="X935" s="24">
        <v>0</v>
      </c>
      <c r="Y935" s="22" t="s">
        <v>48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0</v>
      </c>
      <c r="AH935" s="29"/>
      <c r="AI935" s="29"/>
      <c r="AJ935" s="30"/>
      <c r="AK935" s="2" t="str">
        <f t="shared" si="14"/>
        <v>OK</v>
      </c>
      <c r="AL935" t="str">
        <f>IF(D935&lt;&gt;"",IF(AK935&lt;&gt;"OK",IF(IFERROR(VLOOKUP(C935&amp;D935,[1]Radicacion!$J$2:$EI$30174,2,0),VLOOKUP(D935,[1]Radicacion!$J$2:$L$30174,2,0))&lt;&gt;"","NO EXIGIBLES"),""),"")</f>
        <v/>
      </c>
    </row>
    <row r="936" spans="1:38" x14ac:dyDescent="0.25">
      <c r="A936" s="20">
        <v>928</v>
      </c>
      <c r="B936" s="21" t="s">
        <v>44</v>
      </c>
      <c r="C936" s="20" t="s">
        <v>45</v>
      </c>
      <c r="D936" s="20" t="s">
        <v>2124</v>
      </c>
      <c r="E936" s="22">
        <v>44405</v>
      </c>
      <c r="F936" s="22">
        <v>44417</v>
      </c>
      <c r="G936" s="23">
        <v>36300</v>
      </c>
      <c r="H936" s="24">
        <v>0</v>
      </c>
      <c r="I936" s="31"/>
      <c r="J936" s="24">
        <v>36300</v>
      </c>
      <c r="K936" s="24">
        <v>0</v>
      </c>
      <c r="L936" s="24">
        <v>0</v>
      </c>
      <c r="M936" s="24">
        <v>0</v>
      </c>
      <c r="N936" s="24">
        <v>36300</v>
      </c>
      <c r="O936" s="24">
        <v>0</v>
      </c>
      <c r="P936" s="26" t="s">
        <v>2125</v>
      </c>
      <c r="Q936" s="23">
        <v>36300</v>
      </c>
      <c r="R936" s="24">
        <v>0</v>
      </c>
      <c r="S936" s="24">
        <v>0</v>
      </c>
      <c r="T936" s="22" t="s">
        <v>48</v>
      </c>
      <c r="U936" s="24">
        <v>0</v>
      </c>
      <c r="V936" s="23">
        <v>0</v>
      </c>
      <c r="W936" s="22" t="s">
        <v>48</v>
      </c>
      <c r="X936" s="24">
        <v>0</v>
      </c>
      <c r="Y936" s="22" t="s">
        <v>48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0</v>
      </c>
      <c r="AH936" s="29"/>
      <c r="AI936" s="29"/>
      <c r="AJ936" s="30"/>
      <c r="AK936" s="2" t="str">
        <f t="shared" si="14"/>
        <v>OK</v>
      </c>
      <c r="AL936" t="str">
        <f>IF(D936&lt;&gt;"",IF(AK936&lt;&gt;"OK",IF(IFERROR(VLOOKUP(C936&amp;D936,[1]Radicacion!$J$2:$EI$30174,2,0),VLOOKUP(D936,[1]Radicacion!$J$2:$L$30174,2,0))&lt;&gt;"","NO EXIGIBLES"),""),"")</f>
        <v/>
      </c>
    </row>
    <row r="937" spans="1:38" x14ac:dyDescent="0.25">
      <c r="A937" s="20">
        <v>929</v>
      </c>
      <c r="B937" s="21" t="s">
        <v>44</v>
      </c>
      <c r="C937" s="20" t="s">
        <v>45</v>
      </c>
      <c r="D937" s="20" t="s">
        <v>2126</v>
      </c>
      <c r="E937" s="22">
        <v>44405</v>
      </c>
      <c r="F937" s="22">
        <v>44417</v>
      </c>
      <c r="G937" s="23">
        <v>205178</v>
      </c>
      <c r="H937" s="24">
        <v>0</v>
      </c>
      <c r="I937" s="31"/>
      <c r="J937" s="24">
        <v>205178</v>
      </c>
      <c r="K937" s="24">
        <v>0</v>
      </c>
      <c r="L937" s="24">
        <v>0</v>
      </c>
      <c r="M937" s="24">
        <v>0</v>
      </c>
      <c r="N937" s="24">
        <v>205178</v>
      </c>
      <c r="O937" s="24">
        <v>0</v>
      </c>
      <c r="P937" s="26" t="s">
        <v>2127</v>
      </c>
      <c r="Q937" s="23">
        <v>205178</v>
      </c>
      <c r="R937" s="24">
        <v>0</v>
      </c>
      <c r="S937" s="24">
        <v>0</v>
      </c>
      <c r="T937" s="22" t="s">
        <v>48</v>
      </c>
      <c r="U937" s="24">
        <v>0</v>
      </c>
      <c r="V937" s="23">
        <v>0</v>
      </c>
      <c r="W937" s="22" t="s">
        <v>48</v>
      </c>
      <c r="X937" s="24">
        <v>0</v>
      </c>
      <c r="Y937" s="22" t="s">
        <v>48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0</v>
      </c>
      <c r="AH937" s="29"/>
      <c r="AI937" s="29"/>
      <c r="AJ937" s="30"/>
      <c r="AK937" s="2" t="str">
        <f t="shared" si="14"/>
        <v>OK</v>
      </c>
      <c r="AL937" t="str">
        <f>IF(D937&lt;&gt;"",IF(AK937&lt;&gt;"OK",IF(IFERROR(VLOOKUP(C937&amp;D937,[1]Radicacion!$J$2:$EI$30174,2,0),VLOOKUP(D937,[1]Radicacion!$J$2:$L$30174,2,0))&lt;&gt;"","NO EXIGIBLES"),""),"")</f>
        <v/>
      </c>
    </row>
    <row r="938" spans="1:38" x14ac:dyDescent="0.25">
      <c r="A938" s="20">
        <v>930</v>
      </c>
      <c r="B938" s="21" t="s">
        <v>44</v>
      </c>
      <c r="C938" s="20" t="s">
        <v>45</v>
      </c>
      <c r="D938" s="20" t="s">
        <v>2128</v>
      </c>
      <c r="E938" s="22">
        <v>44405</v>
      </c>
      <c r="F938" s="22">
        <v>44417</v>
      </c>
      <c r="G938" s="23">
        <v>666944</v>
      </c>
      <c r="H938" s="24">
        <v>0</v>
      </c>
      <c r="I938" s="31"/>
      <c r="J938" s="24">
        <v>643864</v>
      </c>
      <c r="K938" s="24">
        <v>0</v>
      </c>
      <c r="L938" s="24">
        <v>0</v>
      </c>
      <c r="M938" s="24">
        <v>0</v>
      </c>
      <c r="N938" s="24">
        <v>643864</v>
      </c>
      <c r="O938" s="24">
        <v>23080</v>
      </c>
      <c r="P938" s="26" t="s">
        <v>2129</v>
      </c>
      <c r="Q938" s="23">
        <v>666944</v>
      </c>
      <c r="R938" s="24">
        <v>0</v>
      </c>
      <c r="S938" s="24">
        <v>0</v>
      </c>
      <c r="T938" s="22" t="s">
        <v>48</v>
      </c>
      <c r="U938" s="24">
        <v>0</v>
      </c>
      <c r="V938" s="23" t="s">
        <v>2130</v>
      </c>
      <c r="W938" s="22">
        <v>44435</v>
      </c>
      <c r="X938" s="24">
        <v>23080</v>
      </c>
      <c r="Y938" s="22" t="s">
        <v>56</v>
      </c>
      <c r="Z938" s="24">
        <v>0</v>
      </c>
      <c r="AA938" s="31"/>
      <c r="AB938" s="24">
        <v>0</v>
      </c>
      <c r="AC938" s="24">
        <v>0</v>
      </c>
      <c r="AD938" s="31"/>
      <c r="AE938" s="23">
        <v>23080</v>
      </c>
      <c r="AF938" s="23">
        <v>0</v>
      </c>
      <c r="AG938" s="23">
        <v>0</v>
      </c>
      <c r="AH938" s="29"/>
      <c r="AI938" s="29"/>
      <c r="AJ938" s="30"/>
      <c r="AK938" s="2" t="str">
        <f t="shared" si="14"/>
        <v>Verificar Valores</v>
      </c>
      <c r="AL938" t="str">
        <f>IF(D938&lt;&gt;"",IF(AK938&lt;&gt;"OK",IF(IFERROR(VLOOKUP(C938&amp;D938,[1]Radicacion!$J$2:$EI$30174,2,0),VLOOKUP(D938,[1]Radicacion!$J$2:$L$30174,2,0))&lt;&gt;"","NO EXIGIBLES"),""),"")</f>
        <v>NO EXIGIBLES</v>
      </c>
    </row>
    <row r="939" spans="1:38" x14ac:dyDescent="0.25">
      <c r="A939" s="20">
        <v>931</v>
      </c>
      <c r="B939" s="21" t="s">
        <v>44</v>
      </c>
      <c r="C939" s="20" t="s">
        <v>45</v>
      </c>
      <c r="D939" s="20" t="s">
        <v>2131</v>
      </c>
      <c r="E939" s="22">
        <v>44405</v>
      </c>
      <c r="F939" s="22">
        <v>44417</v>
      </c>
      <c r="G939" s="23">
        <v>60319</v>
      </c>
      <c r="H939" s="24">
        <v>0</v>
      </c>
      <c r="I939" s="31"/>
      <c r="J939" s="24">
        <v>60319</v>
      </c>
      <c r="K939" s="24">
        <v>0</v>
      </c>
      <c r="L939" s="24">
        <v>0</v>
      </c>
      <c r="M939" s="24">
        <v>0</v>
      </c>
      <c r="N939" s="24">
        <v>60319</v>
      </c>
      <c r="O939" s="24">
        <v>0</v>
      </c>
      <c r="P939" s="26" t="s">
        <v>2132</v>
      </c>
      <c r="Q939" s="23">
        <v>60319</v>
      </c>
      <c r="R939" s="24">
        <v>0</v>
      </c>
      <c r="S939" s="24">
        <v>0</v>
      </c>
      <c r="T939" s="22" t="s">
        <v>48</v>
      </c>
      <c r="U939" s="24">
        <v>0</v>
      </c>
      <c r="V939" s="23">
        <v>0</v>
      </c>
      <c r="W939" s="22" t="s">
        <v>48</v>
      </c>
      <c r="X939" s="24">
        <v>0</v>
      </c>
      <c r="Y939" s="22" t="s">
        <v>48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0</v>
      </c>
      <c r="AH939" s="29"/>
      <c r="AI939" s="29"/>
      <c r="AJ939" s="30"/>
      <c r="AK939" s="2" t="str">
        <f t="shared" si="14"/>
        <v>OK</v>
      </c>
      <c r="AL939" t="str">
        <f>IF(D939&lt;&gt;"",IF(AK939&lt;&gt;"OK",IF(IFERROR(VLOOKUP(C939&amp;D939,[1]Radicacion!$J$2:$EI$30174,2,0),VLOOKUP(D939,[1]Radicacion!$J$2:$L$30174,2,0))&lt;&gt;"","NO EXIGIBLES"),""),"")</f>
        <v/>
      </c>
    </row>
    <row r="940" spans="1:38" x14ac:dyDescent="0.25">
      <c r="A940" s="20">
        <v>932</v>
      </c>
      <c r="B940" s="21" t="s">
        <v>44</v>
      </c>
      <c r="C940" s="20" t="s">
        <v>45</v>
      </c>
      <c r="D940" s="20" t="s">
        <v>2133</v>
      </c>
      <c r="E940" s="22">
        <v>44405</v>
      </c>
      <c r="F940" s="22">
        <v>44417</v>
      </c>
      <c r="G940" s="23">
        <v>63149</v>
      </c>
      <c r="H940" s="24">
        <v>0</v>
      </c>
      <c r="I940" s="31"/>
      <c r="J940" s="24">
        <v>63149</v>
      </c>
      <c r="K940" s="24">
        <v>0</v>
      </c>
      <c r="L940" s="24">
        <v>0</v>
      </c>
      <c r="M940" s="24">
        <v>0</v>
      </c>
      <c r="N940" s="24">
        <v>63149</v>
      </c>
      <c r="O940" s="24">
        <v>0</v>
      </c>
      <c r="P940" s="26" t="s">
        <v>2134</v>
      </c>
      <c r="Q940" s="23">
        <v>63149</v>
      </c>
      <c r="R940" s="24">
        <v>0</v>
      </c>
      <c r="S940" s="24">
        <v>0</v>
      </c>
      <c r="T940" s="22" t="s">
        <v>48</v>
      </c>
      <c r="U940" s="24">
        <v>0</v>
      </c>
      <c r="V940" s="23">
        <v>0</v>
      </c>
      <c r="W940" s="22" t="s">
        <v>48</v>
      </c>
      <c r="X940" s="24">
        <v>0</v>
      </c>
      <c r="Y940" s="22" t="s">
        <v>48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0</v>
      </c>
      <c r="AH940" s="29"/>
      <c r="AI940" s="29"/>
      <c r="AJ940" s="30"/>
      <c r="AK940" s="2" t="str">
        <f t="shared" si="14"/>
        <v>OK</v>
      </c>
      <c r="AL940" t="str">
        <f>IF(D940&lt;&gt;"",IF(AK940&lt;&gt;"OK",IF(IFERROR(VLOOKUP(C940&amp;D940,[1]Radicacion!$J$2:$EI$30174,2,0),VLOOKUP(D940,[1]Radicacion!$J$2:$L$30174,2,0))&lt;&gt;"","NO EXIGIBLES"),""),"")</f>
        <v/>
      </c>
    </row>
    <row r="941" spans="1:38" x14ac:dyDescent="0.25">
      <c r="A941" s="20">
        <v>933</v>
      </c>
      <c r="B941" s="21" t="s">
        <v>44</v>
      </c>
      <c r="C941" s="20" t="s">
        <v>45</v>
      </c>
      <c r="D941" s="20" t="s">
        <v>2135</v>
      </c>
      <c r="E941" s="22">
        <v>44405</v>
      </c>
      <c r="F941" s="22">
        <v>44417</v>
      </c>
      <c r="G941" s="23">
        <v>60907</v>
      </c>
      <c r="H941" s="24">
        <v>0</v>
      </c>
      <c r="I941" s="31"/>
      <c r="J941" s="24">
        <v>60907</v>
      </c>
      <c r="K941" s="24">
        <v>0</v>
      </c>
      <c r="L941" s="24">
        <v>0</v>
      </c>
      <c r="M941" s="24">
        <v>0</v>
      </c>
      <c r="N941" s="24">
        <v>60907</v>
      </c>
      <c r="O941" s="24">
        <v>0</v>
      </c>
      <c r="P941" s="26" t="s">
        <v>2136</v>
      </c>
      <c r="Q941" s="23">
        <v>60907</v>
      </c>
      <c r="R941" s="24">
        <v>0</v>
      </c>
      <c r="S941" s="24">
        <v>0</v>
      </c>
      <c r="T941" s="22" t="s">
        <v>48</v>
      </c>
      <c r="U941" s="24">
        <v>0</v>
      </c>
      <c r="V941" s="23">
        <v>0</v>
      </c>
      <c r="W941" s="22" t="s">
        <v>48</v>
      </c>
      <c r="X941" s="24">
        <v>0</v>
      </c>
      <c r="Y941" s="22" t="s">
        <v>48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0</v>
      </c>
      <c r="AH941" s="29"/>
      <c r="AI941" s="29"/>
      <c r="AJ941" s="30"/>
      <c r="AK941" s="2" t="str">
        <f t="shared" si="14"/>
        <v>OK</v>
      </c>
      <c r="AL941" t="str">
        <f>IF(D941&lt;&gt;"",IF(AK941&lt;&gt;"OK",IF(IFERROR(VLOOKUP(C941&amp;D941,[1]Radicacion!$J$2:$EI$30174,2,0),VLOOKUP(D941,[1]Radicacion!$J$2:$L$30174,2,0))&lt;&gt;"","NO EXIGIBLES"),""),"")</f>
        <v/>
      </c>
    </row>
    <row r="942" spans="1:38" x14ac:dyDescent="0.25">
      <c r="A942" s="20">
        <v>934</v>
      </c>
      <c r="B942" s="21" t="s">
        <v>44</v>
      </c>
      <c r="C942" s="20" t="s">
        <v>45</v>
      </c>
      <c r="D942" s="20" t="s">
        <v>2137</v>
      </c>
      <c r="E942" s="22">
        <v>44406</v>
      </c>
      <c r="F942" s="22">
        <v>44417</v>
      </c>
      <c r="G942" s="23">
        <v>144200</v>
      </c>
      <c r="H942" s="24">
        <v>0</v>
      </c>
      <c r="I942" s="31"/>
      <c r="J942" s="24">
        <v>144200</v>
      </c>
      <c r="K942" s="24">
        <v>0</v>
      </c>
      <c r="L942" s="24">
        <v>0</v>
      </c>
      <c r="M942" s="24">
        <v>0</v>
      </c>
      <c r="N942" s="24">
        <v>144200</v>
      </c>
      <c r="O942" s="24">
        <v>0</v>
      </c>
      <c r="P942" s="26" t="s">
        <v>2138</v>
      </c>
      <c r="Q942" s="23">
        <v>144200</v>
      </c>
      <c r="R942" s="24">
        <v>0</v>
      </c>
      <c r="S942" s="24">
        <v>0</v>
      </c>
      <c r="T942" s="22" t="s">
        <v>48</v>
      </c>
      <c r="U942" s="24">
        <v>0</v>
      </c>
      <c r="V942" s="23">
        <v>0</v>
      </c>
      <c r="W942" s="22" t="s">
        <v>48</v>
      </c>
      <c r="X942" s="24">
        <v>0</v>
      </c>
      <c r="Y942" s="22" t="s">
        <v>48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0</v>
      </c>
      <c r="AH942" s="29"/>
      <c r="AI942" s="29"/>
      <c r="AJ942" s="30"/>
      <c r="AK942" s="2" t="str">
        <f t="shared" si="14"/>
        <v>OK</v>
      </c>
      <c r="AL942" t="str">
        <f>IF(D942&lt;&gt;"",IF(AK942&lt;&gt;"OK",IF(IFERROR(VLOOKUP(C942&amp;D942,[1]Radicacion!$J$2:$EI$30174,2,0),VLOOKUP(D942,[1]Radicacion!$J$2:$L$30174,2,0))&lt;&gt;"","NO EXIGIBLES"),""),"")</f>
        <v/>
      </c>
    </row>
    <row r="943" spans="1:38" x14ac:dyDescent="0.25">
      <c r="A943" s="20">
        <v>935</v>
      </c>
      <c r="B943" s="21" t="s">
        <v>44</v>
      </c>
      <c r="C943" s="20" t="s">
        <v>45</v>
      </c>
      <c r="D943" s="20" t="s">
        <v>2139</v>
      </c>
      <c r="E943" s="22">
        <v>44406</v>
      </c>
      <c r="F943" s="22">
        <v>44417</v>
      </c>
      <c r="G943" s="23">
        <v>36300</v>
      </c>
      <c r="H943" s="24">
        <v>0</v>
      </c>
      <c r="I943" s="31"/>
      <c r="J943" s="24">
        <v>36300</v>
      </c>
      <c r="K943" s="24">
        <v>0</v>
      </c>
      <c r="L943" s="24">
        <v>0</v>
      </c>
      <c r="M943" s="24">
        <v>0</v>
      </c>
      <c r="N943" s="24">
        <v>36300</v>
      </c>
      <c r="O943" s="24">
        <v>0</v>
      </c>
      <c r="P943" s="26" t="s">
        <v>2140</v>
      </c>
      <c r="Q943" s="23">
        <v>36300</v>
      </c>
      <c r="R943" s="24">
        <v>0</v>
      </c>
      <c r="S943" s="24">
        <v>0</v>
      </c>
      <c r="T943" s="22" t="s">
        <v>48</v>
      </c>
      <c r="U943" s="24">
        <v>0</v>
      </c>
      <c r="V943" s="23">
        <v>0</v>
      </c>
      <c r="W943" s="22" t="s">
        <v>48</v>
      </c>
      <c r="X943" s="24">
        <v>0</v>
      </c>
      <c r="Y943" s="22" t="s">
        <v>48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0</v>
      </c>
      <c r="AH943" s="29"/>
      <c r="AI943" s="29"/>
      <c r="AJ943" s="30"/>
      <c r="AK943" s="2" t="str">
        <f t="shared" si="14"/>
        <v>OK</v>
      </c>
      <c r="AL943" t="str">
        <f>IF(D943&lt;&gt;"",IF(AK943&lt;&gt;"OK",IF(IFERROR(VLOOKUP(C943&amp;D943,[1]Radicacion!$J$2:$EI$30174,2,0),VLOOKUP(D943,[1]Radicacion!$J$2:$L$30174,2,0))&lt;&gt;"","NO EXIGIBLES"),""),"")</f>
        <v/>
      </c>
    </row>
    <row r="944" spans="1:38" x14ac:dyDescent="0.25">
      <c r="A944" s="20">
        <v>936</v>
      </c>
      <c r="B944" s="21" t="s">
        <v>44</v>
      </c>
      <c r="C944" s="20" t="s">
        <v>45</v>
      </c>
      <c r="D944" s="20" t="s">
        <v>2141</v>
      </c>
      <c r="E944" s="22">
        <v>44406</v>
      </c>
      <c r="F944" s="22">
        <v>44417</v>
      </c>
      <c r="G944" s="23">
        <v>56200</v>
      </c>
      <c r="H944" s="24">
        <v>0</v>
      </c>
      <c r="I944" s="31"/>
      <c r="J944" s="24">
        <v>11000</v>
      </c>
      <c r="K944" s="24">
        <v>0</v>
      </c>
      <c r="L944" s="24">
        <v>0</v>
      </c>
      <c r="M944" s="24">
        <v>0</v>
      </c>
      <c r="N944" s="24">
        <v>11000</v>
      </c>
      <c r="O944" s="24">
        <v>45200</v>
      </c>
      <c r="P944" s="26" t="s">
        <v>2142</v>
      </c>
      <c r="Q944" s="23">
        <v>56200</v>
      </c>
      <c r="R944" s="24">
        <v>0</v>
      </c>
      <c r="S944" s="24">
        <v>0</v>
      </c>
      <c r="T944" s="22" t="s">
        <v>48</v>
      </c>
      <c r="U944" s="24">
        <v>0</v>
      </c>
      <c r="V944" s="23" t="s">
        <v>2143</v>
      </c>
      <c r="W944" s="22">
        <v>44435</v>
      </c>
      <c r="X944" s="24">
        <v>45200</v>
      </c>
      <c r="Y944" s="22" t="s">
        <v>56</v>
      </c>
      <c r="Z944" s="24">
        <v>0</v>
      </c>
      <c r="AA944" s="31"/>
      <c r="AB944" s="24">
        <v>0</v>
      </c>
      <c r="AC944" s="24">
        <v>0</v>
      </c>
      <c r="AD944" s="31"/>
      <c r="AE944" s="23">
        <v>45200</v>
      </c>
      <c r="AF944" s="23">
        <v>0</v>
      </c>
      <c r="AG944" s="23">
        <v>0</v>
      </c>
      <c r="AH944" s="29"/>
      <c r="AI944" s="29"/>
      <c r="AJ944" s="30"/>
      <c r="AK944" s="2" t="str">
        <f t="shared" si="14"/>
        <v>Verificar Valores</v>
      </c>
      <c r="AL944" t="str">
        <f>IF(D944&lt;&gt;"",IF(AK944&lt;&gt;"OK",IF(IFERROR(VLOOKUP(C944&amp;D944,[1]Radicacion!$J$2:$EI$30174,2,0),VLOOKUP(D944,[1]Radicacion!$J$2:$L$30174,2,0))&lt;&gt;"","NO EXIGIBLES"),""),"")</f>
        <v>NO EXIGIBLES</v>
      </c>
    </row>
    <row r="945" spans="1:38" x14ac:dyDescent="0.25">
      <c r="A945" s="20">
        <v>937</v>
      </c>
      <c r="B945" s="21" t="s">
        <v>44</v>
      </c>
      <c r="C945" s="20" t="s">
        <v>45</v>
      </c>
      <c r="D945" s="20" t="s">
        <v>2144</v>
      </c>
      <c r="E945" s="22">
        <v>44406</v>
      </c>
      <c r="F945" s="22">
        <v>44417</v>
      </c>
      <c r="G945" s="23">
        <v>491900</v>
      </c>
      <c r="H945" s="24">
        <v>0</v>
      </c>
      <c r="I945" s="31"/>
      <c r="J945" s="24">
        <v>491900</v>
      </c>
      <c r="K945" s="24">
        <v>0</v>
      </c>
      <c r="L945" s="24">
        <v>0</v>
      </c>
      <c r="M945" s="24">
        <v>0</v>
      </c>
      <c r="N945" s="24">
        <v>491900</v>
      </c>
      <c r="O945" s="24">
        <v>0</v>
      </c>
      <c r="P945" s="26" t="s">
        <v>2145</v>
      </c>
      <c r="Q945" s="23">
        <v>491900</v>
      </c>
      <c r="R945" s="24">
        <v>0</v>
      </c>
      <c r="S945" s="24">
        <v>0</v>
      </c>
      <c r="T945" s="22" t="s">
        <v>48</v>
      </c>
      <c r="U945" s="24">
        <v>0</v>
      </c>
      <c r="V945" s="23">
        <v>0</v>
      </c>
      <c r="W945" s="22" t="s">
        <v>48</v>
      </c>
      <c r="X945" s="24">
        <v>0</v>
      </c>
      <c r="Y945" s="22" t="s">
        <v>48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0</v>
      </c>
      <c r="AH945" s="29"/>
      <c r="AI945" s="29"/>
      <c r="AJ945" s="30"/>
      <c r="AK945" s="2" t="str">
        <f t="shared" si="14"/>
        <v>OK</v>
      </c>
      <c r="AL945" t="str">
        <f>IF(D945&lt;&gt;"",IF(AK945&lt;&gt;"OK",IF(IFERROR(VLOOKUP(C945&amp;D945,[1]Radicacion!$J$2:$EI$30174,2,0),VLOOKUP(D945,[1]Radicacion!$J$2:$L$30174,2,0))&lt;&gt;"","NO EXIGIBLES"),""),"")</f>
        <v/>
      </c>
    </row>
    <row r="946" spans="1:38" x14ac:dyDescent="0.25">
      <c r="A946" s="20">
        <v>938</v>
      </c>
      <c r="B946" s="21" t="s">
        <v>44</v>
      </c>
      <c r="C946" s="20" t="s">
        <v>45</v>
      </c>
      <c r="D946" s="20" t="s">
        <v>2146</v>
      </c>
      <c r="E946" s="22">
        <v>44406</v>
      </c>
      <c r="F946" s="22">
        <v>44417</v>
      </c>
      <c r="G946" s="23">
        <v>36300</v>
      </c>
      <c r="H946" s="24">
        <v>0</v>
      </c>
      <c r="I946" s="31"/>
      <c r="J946" s="24">
        <v>36300</v>
      </c>
      <c r="K946" s="24">
        <v>0</v>
      </c>
      <c r="L946" s="24">
        <v>0</v>
      </c>
      <c r="M946" s="24">
        <v>0</v>
      </c>
      <c r="N946" s="24">
        <v>36300</v>
      </c>
      <c r="O946" s="24">
        <v>0</v>
      </c>
      <c r="P946" s="26" t="s">
        <v>2147</v>
      </c>
      <c r="Q946" s="23">
        <v>36300</v>
      </c>
      <c r="R946" s="24">
        <v>0</v>
      </c>
      <c r="S946" s="24">
        <v>0</v>
      </c>
      <c r="T946" s="22" t="s">
        <v>48</v>
      </c>
      <c r="U946" s="24">
        <v>0</v>
      </c>
      <c r="V946" s="23">
        <v>0</v>
      </c>
      <c r="W946" s="22" t="s">
        <v>48</v>
      </c>
      <c r="X946" s="24">
        <v>0</v>
      </c>
      <c r="Y946" s="22" t="s">
        <v>48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0</v>
      </c>
      <c r="AH946" s="29"/>
      <c r="AI946" s="29"/>
      <c r="AJ946" s="30"/>
      <c r="AK946" s="2" t="str">
        <f t="shared" si="14"/>
        <v>OK</v>
      </c>
      <c r="AL946" t="str">
        <f>IF(D946&lt;&gt;"",IF(AK946&lt;&gt;"OK",IF(IFERROR(VLOOKUP(C946&amp;D946,[1]Radicacion!$J$2:$EI$30174,2,0),VLOOKUP(D946,[1]Radicacion!$J$2:$L$30174,2,0))&lt;&gt;"","NO EXIGIBLES"),""),"")</f>
        <v/>
      </c>
    </row>
    <row r="947" spans="1:38" x14ac:dyDescent="0.25">
      <c r="A947" s="20">
        <v>939</v>
      </c>
      <c r="B947" s="21" t="s">
        <v>44</v>
      </c>
      <c r="C947" s="20" t="s">
        <v>45</v>
      </c>
      <c r="D947" s="20" t="s">
        <v>2148</v>
      </c>
      <c r="E947" s="22">
        <v>44406</v>
      </c>
      <c r="F947" s="22">
        <v>44417</v>
      </c>
      <c r="G947" s="23">
        <v>307600</v>
      </c>
      <c r="H947" s="24">
        <v>0</v>
      </c>
      <c r="I947" s="31"/>
      <c r="J947" s="24">
        <v>307600</v>
      </c>
      <c r="K947" s="24">
        <v>0</v>
      </c>
      <c r="L947" s="24">
        <v>0</v>
      </c>
      <c r="M947" s="24">
        <v>0</v>
      </c>
      <c r="N947" s="24">
        <v>307600</v>
      </c>
      <c r="O947" s="24">
        <v>0</v>
      </c>
      <c r="P947" s="26" t="s">
        <v>2149</v>
      </c>
      <c r="Q947" s="23">
        <v>307600</v>
      </c>
      <c r="R947" s="24">
        <v>0</v>
      </c>
      <c r="S947" s="24">
        <v>0</v>
      </c>
      <c r="T947" s="22" t="s">
        <v>48</v>
      </c>
      <c r="U947" s="24">
        <v>0</v>
      </c>
      <c r="V947" s="23">
        <v>0</v>
      </c>
      <c r="W947" s="22" t="s">
        <v>48</v>
      </c>
      <c r="X947" s="24">
        <v>0</v>
      </c>
      <c r="Y947" s="22" t="s">
        <v>48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0</v>
      </c>
      <c r="AH947" s="29"/>
      <c r="AI947" s="29"/>
      <c r="AJ947" s="30"/>
      <c r="AK947" s="2" t="str">
        <f t="shared" si="14"/>
        <v>OK</v>
      </c>
      <c r="AL947" t="str">
        <f>IF(D947&lt;&gt;"",IF(AK947&lt;&gt;"OK",IF(IFERROR(VLOOKUP(C947&amp;D947,[1]Radicacion!$J$2:$EI$30174,2,0),VLOOKUP(D947,[1]Radicacion!$J$2:$L$30174,2,0))&lt;&gt;"","NO EXIGIBLES"),""),"")</f>
        <v/>
      </c>
    </row>
    <row r="948" spans="1:38" x14ac:dyDescent="0.25">
      <c r="A948" s="20">
        <v>940</v>
      </c>
      <c r="B948" s="21" t="s">
        <v>44</v>
      </c>
      <c r="C948" s="20" t="s">
        <v>45</v>
      </c>
      <c r="D948" s="20" t="s">
        <v>2150</v>
      </c>
      <c r="E948" s="22">
        <v>44407</v>
      </c>
      <c r="F948" s="22">
        <v>44417</v>
      </c>
      <c r="G948" s="23">
        <v>75700</v>
      </c>
      <c r="H948" s="24">
        <v>0</v>
      </c>
      <c r="I948" s="31"/>
      <c r="J948" s="24">
        <v>75700</v>
      </c>
      <c r="K948" s="24">
        <v>0</v>
      </c>
      <c r="L948" s="24">
        <v>0</v>
      </c>
      <c r="M948" s="24">
        <v>0</v>
      </c>
      <c r="N948" s="24">
        <v>75700</v>
      </c>
      <c r="O948" s="24">
        <v>0</v>
      </c>
      <c r="P948" s="26" t="s">
        <v>2151</v>
      </c>
      <c r="Q948" s="23">
        <v>75700</v>
      </c>
      <c r="R948" s="24">
        <v>0</v>
      </c>
      <c r="S948" s="24">
        <v>0</v>
      </c>
      <c r="T948" s="22" t="s">
        <v>48</v>
      </c>
      <c r="U948" s="24">
        <v>0</v>
      </c>
      <c r="V948" s="23">
        <v>0</v>
      </c>
      <c r="W948" s="22" t="s">
        <v>48</v>
      </c>
      <c r="X948" s="24">
        <v>0</v>
      </c>
      <c r="Y948" s="22" t="s">
        <v>48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0</v>
      </c>
      <c r="AH948" s="29"/>
      <c r="AI948" s="29"/>
      <c r="AJ948" s="30"/>
      <c r="AK948" s="2" t="str">
        <f t="shared" si="14"/>
        <v>OK</v>
      </c>
      <c r="AL948" t="str">
        <f>IF(D948&lt;&gt;"",IF(AK948&lt;&gt;"OK",IF(IFERROR(VLOOKUP(C948&amp;D948,[1]Radicacion!$J$2:$EI$30174,2,0),VLOOKUP(D948,[1]Radicacion!$J$2:$L$30174,2,0))&lt;&gt;"","NO EXIGIBLES"),""),"")</f>
        <v/>
      </c>
    </row>
    <row r="949" spans="1:38" x14ac:dyDescent="0.25">
      <c r="A949" s="20">
        <v>941</v>
      </c>
      <c r="B949" s="21" t="s">
        <v>44</v>
      </c>
      <c r="C949" s="20" t="s">
        <v>45</v>
      </c>
      <c r="D949" s="20" t="s">
        <v>2152</v>
      </c>
      <c r="E949" s="22">
        <v>44407</v>
      </c>
      <c r="F949" s="22">
        <v>44417</v>
      </c>
      <c r="G949" s="23">
        <v>181700</v>
      </c>
      <c r="H949" s="24">
        <v>0</v>
      </c>
      <c r="I949" s="31"/>
      <c r="J949" s="24">
        <v>181700</v>
      </c>
      <c r="K949" s="24">
        <v>0</v>
      </c>
      <c r="L949" s="24">
        <v>0</v>
      </c>
      <c r="M949" s="24">
        <v>0</v>
      </c>
      <c r="N949" s="24">
        <v>181700</v>
      </c>
      <c r="O949" s="24">
        <v>0</v>
      </c>
      <c r="P949" s="26" t="s">
        <v>2153</v>
      </c>
      <c r="Q949" s="23">
        <v>181700</v>
      </c>
      <c r="R949" s="24">
        <v>0</v>
      </c>
      <c r="S949" s="24">
        <v>0</v>
      </c>
      <c r="T949" s="22" t="s">
        <v>48</v>
      </c>
      <c r="U949" s="24">
        <v>0</v>
      </c>
      <c r="V949" s="23">
        <v>0</v>
      </c>
      <c r="W949" s="22" t="s">
        <v>48</v>
      </c>
      <c r="X949" s="24">
        <v>0</v>
      </c>
      <c r="Y949" s="22" t="s">
        <v>48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0</v>
      </c>
      <c r="AH949" s="29"/>
      <c r="AI949" s="29"/>
      <c r="AJ949" s="30"/>
      <c r="AK949" s="2" t="str">
        <f t="shared" si="14"/>
        <v>OK</v>
      </c>
      <c r="AL949" t="str">
        <f>IF(D949&lt;&gt;"",IF(AK949&lt;&gt;"OK",IF(IFERROR(VLOOKUP(C949&amp;D949,[1]Radicacion!$J$2:$EI$30174,2,0),VLOOKUP(D949,[1]Radicacion!$J$2:$L$30174,2,0))&lt;&gt;"","NO EXIGIBLES"),""),"")</f>
        <v/>
      </c>
    </row>
    <row r="950" spans="1:38" x14ac:dyDescent="0.25">
      <c r="A950" s="20">
        <v>942</v>
      </c>
      <c r="B950" s="21" t="s">
        <v>44</v>
      </c>
      <c r="C950" s="20" t="s">
        <v>45</v>
      </c>
      <c r="D950" s="20" t="s">
        <v>2154</v>
      </c>
      <c r="E950" s="22">
        <v>44410</v>
      </c>
      <c r="F950" s="22">
        <v>44449</v>
      </c>
      <c r="G950" s="23">
        <v>36300</v>
      </c>
      <c r="H950" s="24">
        <v>0</v>
      </c>
      <c r="I950" s="31"/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36300</v>
      </c>
      <c r="P950" s="26" t="s">
        <v>2155</v>
      </c>
      <c r="Q950" s="23">
        <v>36300</v>
      </c>
      <c r="R950" s="24">
        <v>0</v>
      </c>
      <c r="S950" s="24">
        <v>0</v>
      </c>
      <c r="T950" s="22" t="s">
        <v>48</v>
      </c>
      <c r="U950" s="24">
        <v>0</v>
      </c>
      <c r="V950" s="23">
        <v>0</v>
      </c>
      <c r="W950" s="22" t="s">
        <v>48</v>
      </c>
      <c r="X950" s="24">
        <v>0</v>
      </c>
      <c r="Y950" s="22" t="s">
        <v>48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36300</v>
      </c>
      <c r="AH950" s="29"/>
      <c r="AI950" s="29"/>
      <c r="AJ950" s="30"/>
      <c r="AK950" s="2" t="str">
        <f t="shared" si="14"/>
        <v>OK</v>
      </c>
      <c r="AL950" t="str">
        <f>IF(D950&lt;&gt;"",IF(AK950&lt;&gt;"OK",IF(IFERROR(VLOOKUP(C950&amp;D950,[1]Radicacion!$J$2:$EI$30174,2,0),VLOOKUP(D950,[1]Radicacion!$J$2:$L$30174,2,0))&lt;&gt;"","NO EXIGIBLES"),""),"")</f>
        <v/>
      </c>
    </row>
    <row r="951" spans="1:38" x14ac:dyDescent="0.25">
      <c r="A951" s="20">
        <v>943</v>
      </c>
      <c r="B951" s="21" t="s">
        <v>44</v>
      </c>
      <c r="C951" s="20" t="s">
        <v>45</v>
      </c>
      <c r="D951" s="20" t="s">
        <v>2156</v>
      </c>
      <c r="E951" s="22">
        <v>44410</v>
      </c>
      <c r="F951" s="22">
        <v>44449</v>
      </c>
      <c r="G951" s="23">
        <v>36300</v>
      </c>
      <c r="H951" s="24">
        <v>0</v>
      </c>
      <c r="I951" s="31"/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36300</v>
      </c>
      <c r="P951" s="26" t="s">
        <v>2157</v>
      </c>
      <c r="Q951" s="23">
        <v>36300</v>
      </c>
      <c r="R951" s="24">
        <v>0</v>
      </c>
      <c r="S951" s="24">
        <v>0</v>
      </c>
      <c r="T951" s="22" t="s">
        <v>48</v>
      </c>
      <c r="U951" s="24">
        <v>0</v>
      </c>
      <c r="V951" s="23">
        <v>0</v>
      </c>
      <c r="W951" s="22" t="s">
        <v>48</v>
      </c>
      <c r="X951" s="24">
        <v>0</v>
      </c>
      <c r="Y951" s="22" t="s">
        <v>48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36300</v>
      </c>
      <c r="AH951" s="29"/>
      <c r="AI951" s="29"/>
      <c r="AJ951" s="30"/>
      <c r="AK951" s="2" t="str">
        <f t="shared" si="14"/>
        <v>OK</v>
      </c>
      <c r="AL951" t="str">
        <f>IF(D951&lt;&gt;"",IF(AK951&lt;&gt;"OK",IF(IFERROR(VLOOKUP(C951&amp;D951,[1]Radicacion!$J$2:$EI$30174,2,0),VLOOKUP(D951,[1]Radicacion!$J$2:$L$30174,2,0))&lt;&gt;"","NO EXIGIBLES"),""),"")</f>
        <v/>
      </c>
    </row>
    <row r="952" spans="1:38" x14ac:dyDescent="0.25">
      <c r="A952" s="20">
        <v>944</v>
      </c>
      <c r="B952" s="21" t="s">
        <v>44</v>
      </c>
      <c r="C952" s="20" t="s">
        <v>45</v>
      </c>
      <c r="D952" s="20" t="s">
        <v>2158</v>
      </c>
      <c r="E952" s="22">
        <v>44413</v>
      </c>
      <c r="F952" s="22">
        <v>44449</v>
      </c>
      <c r="G952" s="23">
        <v>137849</v>
      </c>
      <c r="H952" s="24">
        <v>0</v>
      </c>
      <c r="I952" s="31"/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137849</v>
      </c>
      <c r="P952" s="26" t="s">
        <v>2159</v>
      </c>
      <c r="Q952" s="23">
        <v>137849</v>
      </c>
      <c r="R952" s="24">
        <v>0</v>
      </c>
      <c r="S952" s="24">
        <v>0</v>
      </c>
      <c r="T952" s="22" t="s">
        <v>48</v>
      </c>
      <c r="U952" s="24">
        <v>0</v>
      </c>
      <c r="V952" s="23">
        <v>0</v>
      </c>
      <c r="W952" s="22" t="s">
        <v>48</v>
      </c>
      <c r="X952" s="24">
        <v>0</v>
      </c>
      <c r="Y952" s="22" t="s">
        <v>48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137849</v>
      </c>
      <c r="AH952" s="29"/>
      <c r="AI952" s="29"/>
      <c r="AJ952" s="30"/>
      <c r="AK952" s="2" t="str">
        <f t="shared" si="14"/>
        <v>OK</v>
      </c>
      <c r="AL952" t="str">
        <f>IF(D952&lt;&gt;"",IF(AK952&lt;&gt;"OK",IF(IFERROR(VLOOKUP(C952&amp;D952,[1]Radicacion!$J$2:$EI$30174,2,0),VLOOKUP(D952,[1]Radicacion!$J$2:$L$30174,2,0))&lt;&gt;"","NO EXIGIBLES"),""),"")</f>
        <v/>
      </c>
    </row>
    <row r="953" spans="1:38" x14ac:dyDescent="0.25">
      <c r="A953" s="20">
        <v>945</v>
      </c>
      <c r="B953" s="21" t="s">
        <v>44</v>
      </c>
      <c r="C953" s="20" t="s">
        <v>45</v>
      </c>
      <c r="D953" s="20" t="s">
        <v>2160</v>
      </c>
      <c r="E953" s="22">
        <v>44413</v>
      </c>
      <c r="F953" s="22">
        <v>44449</v>
      </c>
      <c r="G953" s="23">
        <v>286623</v>
      </c>
      <c r="H953" s="24">
        <v>0</v>
      </c>
      <c r="I953" s="31"/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286623</v>
      </c>
      <c r="P953" s="26" t="s">
        <v>48</v>
      </c>
      <c r="Q953" s="23">
        <v>0</v>
      </c>
      <c r="R953" s="24">
        <v>0</v>
      </c>
      <c r="S953" s="24">
        <v>286623</v>
      </c>
      <c r="T953" s="22">
        <v>44449</v>
      </c>
      <c r="U953" s="24">
        <v>0</v>
      </c>
      <c r="V953" s="23">
        <v>0</v>
      </c>
      <c r="W953" s="22" t="s">
        <v>48</v>
      </c>
      <c r="X953" s="24">
        <v>0</v>
      </c>
      <c r="Y953" s="22" t="s">
        <v>48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tr">
        <f t="shared" si="14"/>
        <v>Verificar Valores</v>
      </c>
      <c r="AL953" t="str">
        <f>IF(D953&lt;&gt;"",IF(AK953&lt;&gt;"OK",IF(IFERROR(VLOOKUP(C953&amp;D953,[1]Radicacion!$J$2:$EI$30174,2,0),VLOOKUP(D953,[1]Radicacion!$J$2:$L$30174,2,0))&lt;&gt;"","NO EXIGIBLES"),""),"")</f>
        <v>NO EXIGIBLES</v>
      </c>
    </row>
    <row r="954" spans="1:38" x14ac:dyDescent="0.25">
      <c r="A954" s="20">
        <v>946</v>
      </c>
      <c r="B954" s="21" t="s">
        <v>44</v>
      </c>
      <c r="C954" s="20" t="s">
        <v>45</v>
      </c>
      <c r="D954" s="20" t="s">
        <v>2161</v>
      </c>
      <c r="E954" s="22">
        <v>44413</v>
      </c>
      <c r="F954" s="22">
        <v>44449</v>
      </c>
      <c r="G954" s="23">
        <v>274100</v>
      </c>
      <c r="H954" s="24">
        <v>0</v>
      </c>
      <c r="I954" s="31"/>
      <c r="J954" s="24">
        <v>219900</v>
      </c>
      <c r="K954" s="24">
        <v>0</v>
      </c>
      <c r="L954" s="24">
        <v>0</v>
      </c>
      <c r="M954" s="24">
        <v>0</v>
      </c>
      <c r="N954" s="24">
        <v>219900</v>
      </c>
      <c r="O954" s="24">
        <v>54200</v>
      </c>
      <c r="P954" s="26" t="s">
        <v>2162</v>
      </c>
      <c r="Q954" s="23">
        <v>274100</v>
      </c>
      <c r="R954" s="24">
        <v>0</v>
      </c>
      <c r="S954" s="24">
        <v>0</v>
      </c>
      <c r="T954" s="22" t="s">
        <v>48</v>
      </c>
      <c r="U954" s="24">
        <v>0</v>
      </c>
      <c r="V954" s="23" t="s">
        <v>2163</v>
      </c>
      <c r="W954" s="22">
        <v>44474</v>
      </c>
      <c r="X954" s="24">
        <v>27800</v>
      </c>
      <c r="Y954" s="22" t="s">
        <v>56</v>
      </c>
      <c r="Z954" s="24">
        <v>0</v>
      </c>
      <c r="AA954" s="31"/>
      <c r="AB954" s="24">
        <v>0</v>
      </c>
      <c r="AC954" s="24">
        <v>0</v>
      </c>
      <c r="AD954" s="31"/>
      <c r="AE954" s="23">
        <v>27800</v>
      </c>
      <c r="AF954" s="23">
        <v>0</v>
      </c>
      <c r="AG954" s="23">
        <v>26400</v>
      </c>
      <c r="AH954" s="29"/>
      <c r="AI954" s="29"/>
      <c r="AJ954" s="30"/>
      <c r="AK954" s="2" t="str">
        <f t="shared" si="14"/>
        <v>Verificar Valores</v>
      </c>
      <c r="AL954" t="str">
        <f>IF(D954&lt;&gt;"",IF(AK954&lt;&gt;"OK",IF(IFERROR(VLOOKUP(C954&amp;D954,[1]Radicacion!$J$2:$EI$30174,2,0),VLOOKUP(D954,[1]Radicacion!$J$2:$L$30174,2,0))&lt;&gt;"","NO EXIGIBLES"),""),"")</f>
        <v>NO EXIGIBLES</v>
      </c>
    </row>
    <row r="955" spans="1:38" x14ac:dyDescent="0.25">
      <c r="A955" s="20">
        <v>947</v>
      </c>
      <c r="B955" s="21" t="s">
        <v>44</v>
      </c>
      <c r="C955" s="20" t="s">
        <v>45</v>
      </c>
      <c r="D955" s="20" t="s">
        <v>2164</v>
      </c>
      <c r="E955" s="22">
        <v>44413</v>
      </c>
      <c r="F955" s="22">
        <v>44449</v>
      </c>
      <c r="G955" s="23">
        <v>92586</v>
      </c>
      <c r="H955" s="24">
        <v>0</v>
      </c>
      <c r="I955" s="31"/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92586</v>
      </c>
      <c r="P955" s="26" t="s">
        <v>2165</v>
      </c>
      <c r="Q955" s="23">
        <v>92586</v>
      </c>
      <c r="R955" s="24">
        <v>0</v>
      </c>
      <c r="S955" s="24">
        <v>0</v>
      </c>
      <c r="T955" s="22" t="s">
        <v>48</v>
      </c>
      <c r="U955" s="24">
        <v>0</v>
      </c>
      <c r="V955" s="23">
        <v>0</v>
      </c>
      <c r="W955" s="22" t="s">
        <v>48</v>
      </c>
      <c r="X955" s="24">
        <v>0</v>
      </c>
      <c r="Y955" s="22" t="s">
        <v>48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92586</v>
      </c>
      <c r="AH955" s="29"/>
      <c r="AI955" s="29"/>
      <c r="AJ955" s="30"/>
      <c r="AK955" s="2" t="str">
        <f t="shared" si="14"/>
        <v>OK</v>
      </c>
      <c r="AL955" t="str">
        <f>IF(D955&lt;&gt;"",IF(AK955&lt;&gt;"OK",IF(IFERROR(VLOOKUP(C955&amp;D955,[1]Radicacion!$J$2:$EI$30174,2,0),VLOOKUP(D955,[1]Radicacion!$J$2:$L$30174,2,0))&lt;&gt;"","NO EXIGIBLES"),""),"")</f>
        <v/>
      </c>
    </row>
    <row r="956" spans="1:38" x14ac:dyDescent="0.25">
      <c r="A956" s="20">
        <v>948</v>
      </c>
      <c r="B956" s="21" t="s">
        <v>44</v>
      </c>
      <c r="C956" s="20" t="s">
        <v>45</v>
      </c>
      <c r="D956" s="20" t="s">
        <v>2166</v>
      </c>
      <c r="E956" s="22">
        <v>44413</v>
      </c>
      <c r="F956" s="22">
        <v>44449</v>
      </c>
      <c r="G956" s="23">
        <v>196333</v>
      </c>
      <c r="H956" s="24">
        <v>0</v>
      </c>
      <c r="I956" s="31"/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196333</v>
      </c>
      <c r="P956" s="26" t="s">
        <v>2167</v>
      </c>
      <c r="Q956" s="23">
        <v>196333</v>
      </c>
      <c r="R956" s="24">
        <v>0</v>
      </c>
      <c r="S956" s="24">
        <v>0</v>
      </c>
      <c r="T956" s="22" t="s">
        <v>48</v>
      </c>
      <c r="U956" s="24">
        <v>0</v>
      </c>
      <c r="V956" s="23">
        <v>0</v>
      </c>
      <c r="W956" s="22" t="s">
        <v>48</v>
      </c>
      <c r="X956" s="24">
        <v>0</v>
      </c>
      <c r="Y956" s="22" t="s">
        <v>48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196333</v>
      </c>
      <c r="AH956" s="29"/>
      <c r="AI956" s="29"/>
      <c r="AJ956" s="30"/>
      <c r="AK956" s="2" t="str">
        <f t="shared" si="14"/>
        <v>OK</v>
      </c>
      <c r="AL956" t="str">
        <f>IF(D956&lt;&gt;"",IF(AK956&lt;&gt;"OK",IF(IFERROR(VLOOKUP(C956&amp;D956,[1]Radicacion!$J$2:$EI$30174,2,0),VLOOKUP(D956,[1]Radicacion!$J$2:$L$30174,2,0))&lt;&gt;"","NO EXIGIBLES"),""),"")</f>
        <v/>
      </c>
    </row>
    <row r="957" spans="1:38" x14ac:dyDescent="0.25">
      <c r="A957" s="20">
        <v>949</v>
      </c>
      <c r="B957" s="21" t="s">
        <v>44</v>
      </c>
      <c r="C957" s="20" t="s">
        <v>45</v>
      </c>
      <c r="D957" s="20" t="s">
        <v>2168</v>
      </c>
      <c r="E957" s="22">
        <v>44414</v>
      </c>
      <c r="F957" s="22">
        <v>44449</v>
      </c>
      <c r="G957" s="23">
        <v>63554</v>
      </c>
      <c r="H957" s="24">
        <v>0</v>
      </c>
      <c r="I957" s="31"/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63554</v>
      </c>
      <c r="P957" s="26" t="s">
        <v>2169</v>
      </c>
      <c r="Q957" s="23">
        <v>63554</v>
      </c>
      <c r="R957" s="24">
        <v>0</v>
      </c>
      <c r="S957" s="24">
        <v>0</v>
      </c>
      <c r="T957" s="22" t="s">
        <v>48</v>
      </c>
      <c r="U957" s="24">
        <v>0</v>
      </c>
      <c r="V957" s="23">
        <v>0</v>
      </c>
      <c r="W957" s="22" t="s">
        <v>48</v>
      </c>
      <c r="X957" s="24">
        <v>0</v>
      </c>
      <c r="Y957" s="22" t="s">
        <v>48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63554</v>
      </c>
      <c r="AH957" s="29"/>
      <c r="AI957" s="29"/>
      <c r="AJ957" s="30"/>
      <c r="AK957" s="2" t="str">
        <f t="shared" si="14"/>
        <v>OK</v>
      </c>
      <c r="AL957" t="str">
        <f>IF(D957&lt;&gt;"",IF(AK957&lt;&gt;"OK",IF(IFERROR(VLOOKUP(C957&amp;D957,[1]Radicacion!$J$2:$EI$30174,2,0),VLOOKUP(D957,[1]Radicacion!$J$2:$L$30174,2,0))&lt;&gt;"","NO EXIGIBLES"),""),"")</f>
        <v/>
      </c>
    </row>
    <row r="958" spans="1:38" x14ac:dyDescent="0.25">
      <c r="A958" s="20">
        <v>950</v>
      </c>
      <c r="B958" s="21" t="s">
        <v>44</v>
      </c>
      <c r="C958" s="20" t="s">
        <v>45</v>
      </c>
      <c r="D958" s="20" t="s">
        <v>2170</v>
      </c>
      <c r="E958" s="22">
        <v>44414</v>
      </c>
      <c r="F958" s="22">
        <v>44449</v>
      </c>
      <c r="G958" s="23">
        <v>70385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70385</v>
      </c>
      <c r="P958" s="26" t="s">
        <v>2171</v>
      </c>
      <c r="Q958" s="23">
        <v>70385</v>
      </c>
      <c r="R958" s="24">
        <v>0</v>
      </c>
      <c r="S958" s="24">
        <v>0</v>
      </c>
      <c r="T958" s="22" t="s">
        <v>48</v>
      </c>
      <c r="U958" s="24">
        <v>0</v>
      </c>
      <c r="V958" s="23">
        <v>0</v>
      </c>
      <c r="W958" s="22" t="s">
        <v>48</v>
      </c>
      <c r="X958" s="24">
        <v>0</v>
      </c>
      <c r="Y958" s="22" t="s">
        <v>48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70385</v>
      </c>
      <c r="AH958" s="29"/>
      <c r="AI958" s="29"/>
      <c r="AJ958" s="30"/>
      <c r="AK958" s="2" t="str">
        <f t="shared" si="14"/>
        <v>OK</v>
      </c>
      <c r="AL958" t="str">
        <f>IF(D958&lt;&gt;"",IF(AK958&lt;&gt;"OK",IF(IFERROR(VLOOKUP(C958&amp;D958,[1]Radicacion!$J$2:$EI$30174,2,0),VLOOKUP(D958,[1]Radicacion!$J$2:$L$30174,2,0))&lt;&gt;"","NO EXIGIBLES"),""),"")</f>
        <v/>
      </c>
    </row>
    <row r="959" spans="1:38" x14ac:dyDescent="0.25">
      <c r="A959" s="20">
        <v>951</v>
      </c>
      <c r="B959" s="21" t="s">
        <v>44</v>
      </c>
      <c r="C959" s="20" t="s">
        <v>45</v>
      </c>
      <c r="D959" s="20" t="s">
        <v>2172</v>
      </c>
      <c r="E959" s="22">
        <v>44415</v>
      </c>
      <c r="F959" s="22">
        <v>44449</v>
      </c>
      <c r="G959" s="23">
        <v>60907</v>
      </c>
      <c r="H959" s="24">
        <v>0</v>
      </c>
      <c r="I959" s="31"/>
      <c r="J959" s="24">
        <v>60907</v>
      </c>
      <c r="K959" s="24">
        <v>0</v>
      </c>
      <c r="L959" s="24">
        <v>0</v>
      </c>
      <c r="M959" s="24">
        <v>0</v>
      </c>
      <c r="N959" s="24">
        <v>60907</v>
      </c>
      <c r="O959" s="24">
        <v>0</v>
      </c>
      <c r="P959" s="26" t="s">
        <v>2173</v>
      </c>
      <c r="Q959" s="23">
        <v>60907</v>
      </c>
      <c r="R959" s="24">
        <v>0</v>
      </c>
      <c r="S959" s="24">
        <v>0</v>
      </c>
      <c r="T959" s="22" t="s">
        <v>48</v>
      </c>
      <c r="U959" s="24">
        <v>0</v>
      </c>
      <c r="V959" s="23">
        <v>0</v>
      </c>
      <c r="W959" s="22" t="s">
        <v>48</v>
      </c>
      <c r="X959" s="24">
        <v>0</v>
      </c>
      <c r="Y959" s="22" t="s">
        <v>48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tr">
        <f t="shared" si="14"/>
        <v>OK</v>
      </c>
      <c r="AL959" t="str">
        <f>IF(D959&lt;&gt;"",IF(AK959&lt;&gt;"OK",IF(IFERROR(VLOOKUP(C959&amp;D959,[1]Radicacion!$J$2:$EI$30174,2,0),VLOOKUP(D959,[1]Radicacion!$J$2:$L$30174,2,0))&lt;&gt;"","NO EXIGIBLES"),""),"")</f>
        <v/>
      </c>
    </row>
    <row r="960" spans="1:38" x14ac:dyDescent="0.25">
      <c r="A960" s="20">
        <v>952</v>
      </c>
      <c r="B960" s="21" t="s">
        <v>44</v>
      </c>
      <c r="C960" s="20" t="s">
        <v>45</v>
      </c>
      <c r="D960" s="20" t="s">
        <v>2174</v>
      </c>
      <c r="E960" s="22">
        <v>44415</v>
      </c>
      <c r="F960" s="22">
        <v>44449</v>
      </c>
      <c r="G960" s="23">
        <v>851176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851176</v>
      </c>
      <c r="P960" s="26" t="s">
        <v>2175</v>
      </c>
      <c r="Q960" s="23">
        <v>851176</v>
      </c>
      <c r="R960" s="24">
        <v>0</v>
      </c>
      <c r="S960" s="24">
        <v>0</v>
      </c>
      <c r="T960" s="22" t="s">
        <v>48</v>
      </c>
      <c r="U960" s="24">
        <v>0</v>
      </c>
      <c r="V960" s="23">
        <v>0</v>
      </c>
      <c r="W960" s="22" t="s">
        <v>48</v>
      </c>
      <c r="X960" s="24">
        <v>0</v>
      </c>
      <c r="Y960" s="22" t="s">
        <v>48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851176</v>
      </c>
      <c r="AH960" s="29"/>
      <c r="AI960" s="29"/>
      <c r="AJ960" s="30"/>
      <c r="AK960" s="2" t="str">
        <f t="shared" si="14"/>
        <v>OK</v>
      </c>
      <c r="AL960" t="str">
        <f>IF(D960&lt;&gt;"",IF(AK960&lt;&gt;"OK",IF(IFERROR(VLOOKUP(C960&amp;D960,[1]Radicacion!$J$2:$EI$30174,2,0),VLOOKUP(D960,[1]Radicacion!$J$2:$L$30174,2,0))&lt;&gt;"","NO EXIGIBLES"),""),"")</f>
        <v/>
      </c>
    </row>
    <row r="961" spans="1:38" x14ac:dyDescent="0.25">
      <c r="A961" s="20">
        <v>953</v>
      </c>
      <c r="B961" s="21" t="s">
        <v>44</v>
      </c>
      <c r="C961" s="20" t="s">
        <v>45</v>
      </c>
      <c r="D961" s="20" t="s">
        <v>2176</v>
      </c>
      <c r="E961" s="22">
        <v>44415</v>
      </c>
      <c r="F961" s="22">
        <v>44449</v>
      </c>
      <c r="G961" s="23">
        <v>695406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695406</v>
      </c>
      <c r="P961" s="26" t="s">
        <v>2177</v>
      </c>
      <c r="Q961" s="23">
        <v>695406</v>
      </c>
      <c r="R961" s="24">
        <v>0</v>
      </c>
      <c r="S961" s="24">
        <v>0</v>
      </c>
      <c r="T961" s="22" t="s">
        <v>48</v>
      </c>
      <c r="U961" s="24">
        <v>0</v>
      </c>
      <c r="V961" s="23" t="s">
        <v>2178</v>
      </c>
      <c r="W961" s="22">
        <v>44474</v>
      </c>
      <c r="X961" s="24">
        <v>197800</v>
      </c>
      <c r="Y961" s="22" t="s">
        <v>56</v>
      </c>
      <c r="Z961" s="24">
        <v>0</v>
      </c>
      <c r="AA961" s="31"/>
      <c r="AB961" s="24">
        <v>0</v>
      </c>
      <c r="AC961" s="24">
        <v>0</v>
      </c>
      <c r="AD961" s="31"/>
      <c r="AE961" s="23">
        <v>197800</v>
      </c>
      <c r="AF961" s="23">
        <v>0</v>
      </c>
      <c r="AG961" s="23">
        <v>497606</v>
      </c>
      <c r="AH961" s="29"/>
      <c r="AI961" s="29"/>
      <c r="AJ961" s="30"/>
      <c r="AK961" s="2" t="str">
        <f t="shared" si="14"/>
        <v>Verificar Valores</v>
      </c>
      <c r="AL961" t="str">
        <f>IF(D961&lt;&gt;"",IF(AK961&lt;&gt;"OK",IF(IFERROR(VLOOKUP(C961&amp;D961,[1]Radicacion!$J$2:$EI$30174,2,0),VLOOKUP(D961,[1]Radicacion!$J$2:$L$30174,2,0))&lt;&gt;"","NO EXIGIBLES"),""),"")</f>
        <v>NO EXIGIBLES</v>
      </c>
    </row>
    <row r="962" spans="1:38" x14ac:dyDescent="0.25">
      <c r="A962" s="20">
        <v>954</v>
      </c>
      <c r="B962" s="21" t="s">
        <v>44</v>
      </c>
      <c r="C962" s="20" t="s">
        <v>45</v>
      </c>
      <c r="D962" s="20" t="s">
        <v>2179</v>
      </c>
      <c r="E962" s="22">
        <v>44416</v>
      </c>
      <c r="F962" s="22">
        <v>44449</v>
      </c>
      <c r="G962" s="23">
        <v>62193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62193</v>
      </c>
      <c r="P962" s="26" t="s">
        <v>2180</v>
      </c>
      <c r="Q962" s="23">
        <v>62193</v>
      </c>
      <c r="R962" s="24">
        <v>0</v>
      </c>
      <c r="S962" s="24">
        <v>0</v>
      </c>
      <c r="T962" s="22" t="s">
        <v>48</v>
      </c>
      <c r="U962" s="24">
        <v>0</v>
      </c>
      <c r="V962" s="23">
        <v>0</v>
      </c>
      <c r="W962" s="22" t="s">
        <v>48</v>
      </c>
      <c r="X962" s="24">
        <v>0</v>
      </c>
      <c r="Y962" s="22" t="s">
        <v>48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62193</v>
      </c>
      <c r="AH962" s="29"/>
      <c r="AI962" s="29"/>
      <c r="AJ962" s="30"/>
      <c r="AK962" s="2" t="str">
        <f t="shared" si="14"/>
        <v>OK</v>
      </c>
      <c r="AL962" t="str">
        <f>IF(D962&lt;&gt;"",IF(AK962&lt;&gt;"OK",IF(IFERROR(VLOOKUP(C962&amp;D962,[1]Radicacion!$J$2:$EI$30174,2,0),VLOOKUP(D962,[1]Radicacion!$J$2:$L$30174,2,0))&lt;&gt;"","NO EXIGIBLES"),""),"")</f>
        <v/>
      </c>
    </row>
    <row r="963" spans="1:38" x14ac:dyDescent="0.25">
      <c r="A963" s="20">
        <v>955</v>
      </c>
      <c r="B963" s="21" t="s">
        <v>44</v>
      </c>
      <c r="C963" s="20" t="s">
        <v>45</v>
      </c>
      <c r="D963" s="20" t="s">
        <v>2181</v>
      </c>
      <c r="E963" s="22">
        <v>44418</v>
      </c>
      <c r="F963" s="22">
        <v>44449</v>
      </c>
      <c r="G963" s="23">
        <v>73827</v>
      </c>
      <c r="H963" s="24">
        <v>0</v>
      </c>
      <c r="I963" s="31"/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73827</v>
      </c>
      <c r="P963" s="26" t="s">
        <v>2182</v>
      </c>
      <c r="Q963" s="23">
        <v>73827</v>
      </c>
      <c r="R963" s="24">
        <v>0</v>
      </c>
      <c r="S963" s="24">
        <v>0</v>
      </c>
      <c r="T963" s="22" t="s">
        <v>48</v>
      </c>
      <c r="U963" s="24">
        <v>0</v>
      </c>
      <c r="V963" s="23">
        <v>0</v>
      </c>
      <c r="W963" s="22" t="s">
        <v>48</v>
      </c>
      <c r="X963" s="24">
        <v>0</v>
      </c>
      <c r="Y963" s="22" t="s">
        <v>48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73827</v>
      </c>
      <c r="AH963" s="29"/>
      <c r="AI963" s="29"/>
      <c r="AJ963" s="30"/>
      <c r="AK963" s="2" t="str">
        <f t="shared" si="14"/>
        <v>OK</v>
      </c>
      <c r="AL963" t="str">
        <f>IF(D963&lt;&gt;"",IF(AK963&lt;&gt;"OK",IF(IFERROR(VLOOKUP(C963&amp;D963,[1]Radicacion!$J$2:$EI$30174,2,0),VLOOKUP(D963,[1]Radicacion!$J$2:$L$30174,2,0))&lt;&gt;"","NO EXIGIBLES"),""),"")</f>
        <v/>
      </c>
    </row>
    <row r="964" spans="1:38" x14ac:dyDescent="0.25">
      <c r="A964" s="20">
        <v>956</v>
      </c>
      <c r="B964" s="21" t="s">
        <v>44</v>
      </c>
      <c r="C964" s="20" t="s">
        <v>45</v>
      </c>
      <c r="D964" s="20" t="s">
        <v>2183</v>
      </c>
      <c r="E964" s="22">
        <v>44418</v>
      </c>
      <c r="F964" s="22">
        <v>44449</v>
      </c>
      <c r="G964" s="23">
        <v>189040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189040</v>
      </c>
      <c r="P964" s="26" t="s">
        <v>2184</v>
      </c>
      <c r="Q964" s="23">
        <v>189040</v>
      </c>
      <c r="R964" s="24">
        <v>0</v>
      </c>
      <c r="S964" s="24">
        <v>0</v>
      </c>
      <c r="T964" s="22" t="s">
        <v>48</v>
      </c>
      <c r="U964" s="24">
        <v>0</v>
      </c>
      <c r="V964" s="23">
        <v>0</v>
      </c>
      <c r="W964" s="22" t="s">
        <v>48</v>
      </c>
      <c r="X964" s="24">
        <v>0</v>
      </c>
      <c r="Y964" s="22" t="s">
        <v>48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189040</v>
      </c>
      <c r="AH964" s="29"/>
      <c r="AI964" s="29"/>
      <c r="AJ964" s="30"/>
      <c r="AK964" s="2" t="str">
        <f t="shared" si="14"/>
        <v>OK</v>
      </c>
      <c r="AL964" t="str">
        <f>IF(D964&lt;&gt;"",IF(AK964&lt;&gt;"OK",IF(IFERROR(VLOOKUP(C964&amp;D964,[1]Radicacion!$J$2:$EI$30174,2,0),VLOOKUP(D964,[1]Radicacion!$J$2:$L$30174,2,0))&lt;&gt;"","NO EXIGIBLES"),""),"")</f>
        <v/>
      </c>
    </row>
    <row r="965" spans="1:38" x14ac:dyDescent="0.25">
      <c r="A965" s="20">
        <v>957</v>
      </c>
      <c r="B965" s="21" t="s">
        <v>44</v>
      </c>
      <c r="C965" s="20" t="s">
        <v>45</v>
      </c>
      <c r="D965" s="20" t="s">
        <v>2185</v>
      </c>
      <c r="E965" s="22">
        <v>44418</v>
      </c>
      <c r="F965" s="22">
        <v>44449</v>
      </c>
      <c r="G965" s="23">
        <v>227891</v>
      </c>
      <c r="H965" s="24">
        <v>0</v>
      </c>
      <c r="I965" s="31"/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227891</v>
      </c>
      <c r="P965" s="26" t="s">
        <v>2186</v>
      </c>
      <c r="Q965" s="23">
        <v>227891</v>
      </c>
      <c r="R965" s="24">
        <v>0</v>
      </c>
      <c r="S965" s="24">
        <v>0</v>
      </c>
      <c r="T965" s="22" t="s">
        <v>48</v>
      </c>
      <c r="U965" s="24">
        <v>0</v>
      </c>
      <c r="V965" s="23">
        <v>0</v>
      </c>
      <c r="W965" s="22" t="s">
        <v>48</v>
      </c>
      <c r="X965" s="24">
        <v>0</v>
      </c>
      <c r="Y965" s="22" t="s">
        <v>48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227891</v>
      </c>
      <c r="AH965" s="29"/>
      <c r="AI965" s="29"/>
      <c r="AJ965" s="30"/>
      <c r="AK965" s="2" t="str">
        <f t="shared" si="14"/>
        <v>OK</v>
      </c>
      <c r="AL965" t="str">
        <f>IF(D965&lt;&gt;"",IF(AK965&lt;&gt;"OK",IF(IFERROR(VLOOKUP(C965&amp;D965,[1]Radicacion!$J$2:$EI$30174,2,0),VLOOKUP(D965,[1]Radicacion!$J$2:$L$30174,2,0))&lt;&gt;"","NO EXIGIBLES"),""),"")</f>
        <v/>
      </c>
    </row>
    <row r="966" spans="1:38" x14ac:dyDescent="0.25">
      <c r="A966" s="20">
        <v>958</v>
      </c>
      <c r="B966" s="21" t="s">
        <v>44</v>
      </c>
      <c r="C966" s="20" t="s">
        <v>45</v>
      </c>
      <c r="D966" s="20" t="s">
        <v>2187</v>
      </c>
      <c r="E966" s="22">
        <v>44419</v>
      </c>
      <c r="F966" s="22">
        <v>44449</v>
      </c>
      <c r="G966" s="23">
        <v>148806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148806</v>
      </c>
      <c r="P966" s="26" t="s">
        <v>2188</v>
      </c>
      <c r="Q966" s="23">
        <v>148806</v>
      </c>
      <c r="R966" s="24">
        <v>0</v>
      </c>
      <c r="S966" s="24">
        <v>0</v>
      </c>
      <c r="T966" s="22" t="s">
        <v>48</v>
      </c>
      <c r="U966" s="24">
        <v>0</v>
      </c>
      <c r="V966" s="23">
        <v>0</v>
      </c>
      <c r="W966" s="22" t="s">
        <v>48</v>
      </c>
      <c r="X966" s="24">
        <v>0</v>
      </c>
      <c r="Y966" s="22" t="s">
        <v>48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148806</v>
      </c>
      <c r="AH966" s="29"/>
      <c r="AI966" s="29"/>
      <c r="AJ966" s="30"/>
      <c r="AK966" s="2" t="str">
        <f t="shared" si="14"/>
        <v>OK</v>
      </c>
      <c r="AL966" t="str">
        <f>IF(D966&lt;&gt;"",IF(AK966&lt;&gt;"OK",IF(IFERROR(VLOOKUP(C966&amp;D966,[1]Radicacion!$J$2:$EI$30174,2,0),VLOOKUP(D966,[1]Radicacion!$J$2:$L$30174,2,0))&lt;&gt;"","NO EXIGIBLES"),""),"")</f>
        <v/>
      </c>
    </row>
    <row r="967" spans="1:38" x14ac:dyDescent="0.25">
      <c r="A967" s="20">
        <v>959</v>
      </c>
      <c r="B967" s="21" t="s">
        <v>44</v>
      </c>
      <c r="C967" s="20" t="s">
        <v>45</v>
      </c>
      <c r="D967" s="20" t="s">
        <v>2189</v>
      </c>
      <c r="E967" s="22">
        <v>44419</v>
      </c>
      <c r="F967" s="22">
        <v>44449</v>
      </c>
      <c r="G967" s="23">
        <v>82474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82474</v>
      </c>
      <c r="P967" s="26" t="s">
        <v>2190</v>
      </c>
      <c r="Q967" s="23">
        <v>82474</v>
      </c>
      <c r="R967" s="24">
        <v>0</v>
      </c>
      <c r="S967" s="24">
        <v>0</v>
      </c>
      <c r="T967" s="22" t="s">
        <v>48</v>
      </c>
      <c r="U967" s="24">
        <v>0</v>
      </c>
      <c r="V967" s="23">
        <v>0</v>
      </c>
      <c r="W967" s="22" t="s">
        <v>48</v>
      </c>
      <c r="X967" s="24">
        <v>0</v>
      </c>
      <c r="Y967" s="22" t="s">
        <v>48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82474</v>
      </c>
      <c r="AH967" s="29"/>
      <c r="AI967" s="29"/>
      <c r="AJ967" s="30"/>
      <c r="AK967" s="2" t="str">
        <f t="shared" si="14"/>
        <v>OK</v>
      </c>
      <c r="AL967" t="str">
        <f>IF(D967&lt;&gt;"",IF(AK967&lt;&gt;"OK",IF(IFERROR(VLOOKUP(C967&amp;D967,[1]Radicacion!$J$2:$EI$30174,2,0),VLOOKUP(D967,[1]Radicacion!$J$2:$L$30174,2,0))&lt;&gt;"","NO EXIGIBLES"),""),"")</f>
        <v/>
      </c>
    </row>
    <row r="968" spans="1:38" x14ac:dyDescent="0.25">
      <c r="A968" s="20">
        <v>960</v>
      </c>
      <c r="B968" s="21" t="s">
        <v>44</v>
      </c>
      <c r="C968" s="20" t="s">
        <v>45</v>
      </c>
      <c r="D968" s="20" t="s">
        <v>2191</v>
      </c>
      <c r="E968" s="22">
        <v>44419</v>
      </c>
      <c r="F968" s="22">
        <v>44449</v>
      </c>
      <c r="G968" s="23">
        <v>259618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259618</v>
      </c>
      <c r="P968" s="26" t="s">
        <v>2192</v>
      </c>
      <c r="Q968" s="23">
        <v>259618</v>
      </c>
      <c r="R968" s="24">
        <v>0</v>
      </c>
      <c r="S968" s="24">
        <v>0</v>
      </c>
      <c r="T968" s="22" t="s">
        <v>48</v>
      </c>
      <c r="U968" s="24">
        <v>0</v>
      </c>
      <c r="V968" s="23">
        <v>0</v>
      </c>
      <c r="W968" s="22" t="s">
        <v>48</v>
      </c>
      <c r="X968" s="24">
        <v>0</v>
      </c>
      <c r="Y968" s="22" t="s">
        <v>48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259618</v>
      </c>
      <c r="AH968" s="29"/>
      <c r="AI968" s="29"/>
      <c r="AJ968" s="30"/>
      <c r="AK968" s="2" t="str">
        <f t="shared" si="14"/>
        <v>OK</v>
      </c>
      <c r="AL968" t="str">
        <f>IF(D968&lt;&gt;"",IF(AK968&lt;&gt;"OK",IF(IFERROR(VLOOKUP(C968&amp;D968,[1]Radicacion!$J$2:$EI$30174,2,0),VLOOKUP(D968,[1]Radicacion!$J$2:$L$30174,2,0))&lt;&gt;"","NO EXIGIBLES"),""),"")</f>
        <v/>
      </c>
    </row>
    <row r="969" spans="1:38" x14ac:dyDescent="0.25">
      <c r="A969" s="20">
        <v>961</v>
      </c>
      <c r="B969" s="21" t="s">
        <v>44</v>
      </c>
      <c r="C969" s="20" t="s">
        <v>45</v>
      </c>
      <c r="D969" s="20" t="s">
        <v>2193</v>
      </c>
      <c r="E969" s="22">
        <v>44420</v>
      </c>
      <c r="F969" s="22">
        <v>44449</v>
      </c>
      <c r="G969" s="23">
        <v>174916</v>
      </c>
      <c r="H969" s="24">
        <v>0</v>
      </c>
      <c r="I969" s="31"/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174916</v>
      </c>
      <c r="P969" s="26" t="s">
        <v>2194</v>
      </c>
      <c r="Q969" s="23">
        <v>174916</v>
      </c>
      <c r="R969" s="24">
        <v>0</v>
      </c>
      <c r="S969" s="24">
        <v>0</v>
      </c>
      <c r="T969" s="22" t="s">
        <v>48</v>
      </c>
      <c r="U969" s="24">
        <v>0</v>
      </c>
      <c r="V969" s="23" t="s">
        <v>2195</v>
      </c>
      <c r="W969" s="22">
        <v>44474</v>
      </c>
      <c r="X969" s="24">
        <v>18175</v>
      </c>
      <c r="Y969" s="22" t="s">
        <v>56</v>
      </c>
      <c r="Z969" s="24">
        <v>0</v>
      </c>
      <c r="AA969" s="31"/>
      <c r="AB969" s="24">
        <v>0</v>
      </c>
      <c r="AC969" s="24">
        <v>0</v>
      </c>
      <c r="AD969" s="31"/>
      <c r="AE969" s="23">
        <v>18175</v>
      </c>
      <c r="AF969" s="23">
        <v>0</v>
      </c>
      <c r="AG969" s="23">
        <v>156741</v>
      </c>
      <c r="AH969" s="29"/>
      <c r="AI969" s="29"/>
      <c r="AJ969" s="30"/>
      <c r="AK969" s="2" t="str">
        <f t="shared" si="14"/>
        <v>Verificar Valores</v>
      </c>
      <c r="AL969" t="str">
        <f>IF(D969&lt;&gt;"",IF(AK969&lt;&gt;"OK",IF(IFERROR(VLOOKUP(C969&amp;D969,[1]Radicacion!$J$2:$EI$30174,2,0),VLOOKUP(D969,[1]Radicacion!$J$2:$L$30174,2,0))&lt;&gt;"","NO EXIGIBLES"),""),"")</f>
        <v>NO EXIGIBLES</v>
      </c>
    </row>
    <row r="970" spans="1:38" x14ac:dyDescent="0.25">
      <c r="A970" s="20">
        <v>962</v>
      </c>
      <c r="B970" s="21" t="s">
        <v>44</v>
      </c>
      <c r="C970" s="20" t="s">
        <v>45</v>
      </c>
      <c r="D970" s="20" t="s">
        <v>2196</v>
      </c>
      <c r="E970" s="22">
        <v>44420</v>
      </c>
      <c r="F970" s="22">
        <v>44449</v>
      </c>
      <c r="G970" s="23">
        <v>138980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138980</v>
      </c>
      <c r="P970" s="26" t="s">
        <v>2197</v>
      </c>
      <c r="Q970" s="23">
        <v>138980</v>
      </c>
      <c r="R970" s="24">
        <v>0</v>
      </c>
      <c r="S970" s="24">
        <v>0</v>
      </c>
      <c r="T970" s="22" t="s">
        <v>48</v>
      </c>
      <c r="U970" s="24">
        <v>0</v>
      </c>
      <c r="V970" s="23">
        <v>0</v>
      </c>
      <c r="W970" s="22" t="s">
        <v>48</v>
      </c>
      <c r="X970" s="24">
        <v>0</v>
      </c>
      <c r="Y970" s="22" t="s">
        <v>48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138980</v>
      </c>
      <c r="AH970" s="29"/>
      <c r="AI970" s="29"/>
      <c r="AJ970" s="30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IF(D970&lt;&gt;"",IF(AK970&lt;&gt;"OK",IF(IFERROR(VLOOKUP(C970&amp;D970,[1]Radicacion!$J$2:$EI$30174,2,0),VLOOKUP(D970,[1]Radicacion!$J$2:$L$30174,2,0))&lt;&gt;"","NO EXIGIBLES"),""),"")</f>
        <v/>
      </c>
    </row>
    <row r="971" spans="1:38" x14ac:dyDescent="0.25">
      <c r="A971" s="20">
        <v>963</v>
      </c>
      <c r="B971" s="21" t="s">
        <v>44</v>
      </c>
      <c r="C971" s="20" t="s">
        <v>45</v>
      </c>
      <c r="D971" s="20" t="s">
        <v>2198</v>
      </c>
      <c r="E971" s="22">
        <v>44420</v>
      </c>
      <c r="F971" s="22">
        <v>44449</v>
      </c>
      <c r="G971" s="23">
        <v>56200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56200</v>
      </c>
      <c r="P971" s="26" t="s">
        <v>2199</v>
      </c>
      <c r="Q971" s="23">
        <v>56200</v>
      </c>
      <c r="R971" s="24">
        <v>0</v>
      </c>
      <c r="S971" s="24">
        <v>0</v>
      </c>
      <c r="T971" s="22" t="s">
        <v>48</v>
      </c>
      <c r="U971" s="24">
        <v>0</v>
      </c>
      <c r="V971" s="23" t="s">
        <v>2200</v>
      </c>
      <c r="W971" s="22">
        <v>44474</v>
      </c>
      <c r="X971" s="24">
        <v>27100</v>
      </c>
      <c r="Y971" s="22" t="s">
        <v>56</v>
      </c>
      <c r="Z971" s="24">
        <v>0</v>
      </c>
      <c r="AA971" s="31"/>
      <c r="AB971" s="24">
        <v>0</v>
      </c>
      <c r="AC971" s="24">
        <v>0</v>
      </c>
      <c r="AD971" s="31"/>
      <c r="AE971" s="23">
        <v>27100</v>
      </c>
      <c r="AF971" s="23">
        <v>0</v>
      </c>
      <c r="AG971" s="23">
        <v>29100</v>
      </c>
      <c r="AH971" s="29"/>
      <c r="AI971" s="29"/>
      <c r="AJ971" s="30"/>
      <c r="AK971" s="2" t="str">
        <f t="shared" si="15"/>
        <v>Verificar Valores</v>
      </c>
      <c r="AL971" t="str">
        <f>IF(D971&lt;&gt;"",IF(AK971&lt;&gt;"OK",IF(IFERROR(VLOOKUP(C971&amp;D971,[1]Radicacion!$J$2:$EI$30174,2,0),VLOOKUP(D971,[1]Radicacion!$J$2:$L$30174,2,0))&lt;&gt;"","NO EXIGIBLES"),""),"")</f>
        <v>NO EXIGIBLES</v>
      </c>
    </row>
    <row r="972" spans="1:38" x14ac:dyDescent="0.25">
      <c r="A972" s="20">
        <v>964</v>
      </c>
      <c r="B972" s="21" t="s">
        <v>44</v>
      </c>
      <c r="C972" s="20" t="s">
        <v>45</v>
      </c>
      <c r="D972" s="20" t="s">
        <v>2201</v>
      </c>
      <c r="E972" s="22">
        <v>44420</v>
      </c>
      <c r="F972" s="22">
        <v>44449</v>
      </c>
      <c r="G972" s="23">
        <v>36300</v>
      </c>
      <c r="H972" s="24">
        <v>0</v>
      </c>
      <c r="I972" s="31"/>
      <c r="J972" s="24">
        <v>36300</v>
      </c>
      <c r="K972" s="24">
        <v>0</v>
      </c>
      <c r="L972" s="24">
        <v>0</v>
      </c>
      <c r="M972" s="24">
        <v>0</v>
      </c>
      <c r="N972" s="24">
        <v>36300</v>
      </c>
      <c r="O972" s="24">
        <v>0</v>
      </c>
      <c r="P972" s="26" t="s">
        <v>2202</v>
      </c>
      <c r="Q972" s="23">
        <v>36300</v>
      </c>
      <c r="R972" s="24">
        <v>0</v>
      </c>
      <c r="S972" s="24">
        <v>0</v>
      </c>
      <c r="T972" s="22" t="s">
        <v>48</v>
      </c>
      <c r="U972" s="24">
        <v>0</v>
      </c>
      <c r="V972" s="23">
        <v>0</v>
      </c>
      <c r="W972" s="22" t="s">
        <v>48</v>
      </c>
      <c r="X972" s="24">
        <v>0</v>
      </c>
      <c r="Y972" s="22" t="s">
        <v>48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tr">
        <f t="shared" si="15"/>
        <v>OK</v>
      </c>
      <c r="AL972" t="str">
        <f>IF(D972&lt;&gt;"",IF(AK972&lt;&gt;"OK",IF(IFERROR(VLOOKUP(C972&amp;D972,[1]Radicacion!$J$2:$EI$30174,2,0),VLOOKUP(D972,[1]Radicacion!$J$2:$L$30174,2,0))&lt;&gt;"","NO EXIGIBLES"),""),"")</f>
        <v/>
      </c>
    </row>
    <row r="973" spans="1:38" x14ac:dyDescent="0.25">
      <c r="A973" s="20">
        <v>965</v>
      </c>
      <c r="B973" s="21" t="s">
        <v>44</v>
      </c>
      <c r="C973" s="20" t="s">
        <v>45</v>
      </c>
      <c r="D973" s="20" t="s">
        <v>2203</v>
      </c>
      <c r="E973" s="22">
        <v>44420</v>
      </c>
      <c r="F973" s="22">
        <v>44449</v>
      </c>
      <c r="G973" s="23">
        <v>137798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137798</v>
      </c>
      <c r="P973" s="26" t="s">
        <v>2204</v>
      </c>
      <c r="Q973" s="23">
        <v>137798</v>
      </c>
      <c r="R973" s="24">
        <v>0</v>
      </c>
      <c r="S973" s="24">
        <v>0</v>
      </c>
      <c r="T973" s="22" t="s">
        <v>48</v>
      </c>
      <c r="U973" s="24">
        <v>0</v>
      </c>
      <c r="V973" s="23">
        <v>0</v>
      </c>
      <c r="W973" s="22" t="s">
        <v>48</v>
      </c>
      <c r="X973" s="24">
        <v>0</v>
      </c>
      <c r="Y973" s="22" t="s">
        <v>48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137798</v>
      </c>
      <c r="AH973" s="29"/>
      <c r="AI973" s="29"/>
      <c r="AJ973" s="30"/>
      <c r="AK973" s="2" t="str">
        <f t="shared" si="15"/>
        <v>OK</v>
      </c>
      <c r="AL973" t="str">
        <f>IF(D973&lt;&gt;"",IF(AK973&lt;&gt;"OK",IF(IFERROR(VLOOKUP(C973&amp;D973,[1]Radicacion!$J$2:$EI$30174,2,0),VLOOKUP(D973,[1]Radicacion!$J$2:$L$30174,2,0))&lt;&gt;"","NO EXIGIBLES"),""),"")</f>
        <v/>
      </c>
    </row>
    <row r="974" spans="1:38" x14ac:dyDescent="0.25">
      <c r="A974" s="20">
        <v>966</v>
      </c>
      <c r="B974" s="21" t="s">
        <v>44</v>
      </c>
      <c r="C974" s="20" t="s">
        <v>45</v>
      </c>
      <c r="D974" s="20" t="s">
        <v>2205</v>
      </c>
      <c r="E974" s="22">
        <v>44420</v>
      </c>
      <c r="F974" s="22">
        <v>44449</v>
      </c>
      <c r="G974" s="23">
        <v>474900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474900</v>
      </c>
      <c r="P974" s="26" t="s">
        <v>2206</v>
      </c>
      <c r="Q974" s="23">
        <v>474900</v>
      </c>
      <c r="R974" s="24">
        <v>0</v>
      </c>
      <c r="S974" s="24">
        <v>0</v>
      </c>
      <c r="T974" s="22" t="s">
        <v>48</v>
      </c>
      <c r="U974" s="24">
        <v>0</v>
      </c>
      <c r="V974" s="23">
        <v>0</v>
      </c>
      <c r="W974" s="22" t="s">
        <v>48</v>
      </c>
      <c r="X974" s="24">
        <v>0</v>
      </c>
      <c r="Y974" s="22" t="s">
        <v>48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474900</v>
      </c>
      <c r="AH974" s="29"/>
      <c r="AI974" s="29"/>
      <c r="AJ974" s="30"/>
      <c r="AK974" s="2" t="str">
        <f t="shared" si="15"/>
        <v>OK</v>
      </c>
      <c r="AL974" t="str">
        <f>IF(D974&lt;&gt;"",IF(AK974&lt;&gt;"OK",IF(IFERROR(VLOOKUP(C974&amp;D974,[1]Radicacion!$J$2:$EI$30174,2,0),VLOOKUP(D974,[1]Radicacion!$J$2:$L$30174,2,0))&lt;&gt;"","NO EXIGIBLES"),""),"")</f>
        <v/>
      </c>
    </row>
    <row r="975" spans="1:38" x14ac:dyDescent="0.25">
      <c r="A975" s="20">
        <v>967</v>
      </c>
      <c r="B975" s="21" t="s">
        <v>44</v>
      </c>
      <c r="C975" s="20" t="s">
        <v>45</v>
      </c>
      <c r="D975" s="20" t="s">
        <v>2207</v>
      </c>
      <c r="E975" s="22">
        <v>44420</v>
      </c>
      <c r="F975" s="22">
        <v>44449</v>
      </c>
      <c r="G975" s="23">
        <v>137276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137276</v>
      </c>
      <c r="P975" s="26" t="s">
        <v>2208</v>
      </c>
      <c r="Q975" s="23">
        <v>137276</v>
      </c>
      <c r="R975" s="24">
        <v>0</v>
      </c>
      <c r="S975" s="24">
        <v>0</v>
      </c>
      <c r="T975" s="22" t="s">
        <v>48</v>
      </c>
      <c r="U975" s="24">
        <v>0</v>
      </c>
      <c r="V975" s="23">
        <v>0</v>
      </c>
      <c r="W975" s="22" t="s">
        <v>48</v>
      </c>
      <c r="X975" s="24">
        <v>0</v>
      </c>
      <c r="Y975" s="22" t="s">
        <v>48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137276</v>
      </c>
      <c r="AH975" s="29"/>
      <c r="AI975" s="29"/>
      <c r="AJ975" s="30"/>
      <c r="AK975" s="2" t="str">
        <f t="shared" si="15"/>
        <v>OK</v>
      </c>
      <c r="AL975" t="str">
        <f>IF(D975&lt;&gt;"",IF(AK975&lt;&gt;"OK",IF(IFERROR(VLOOKUP(C975&amp;D975,[1]Radicacion!$J$2:$EI$30174,2,0),VLOOKUP(D975,[1]Radicacion!$J$2:$L$30174,2,0))&lt;&gt;"","NO EXIGIBLES"),""),"")</f>
        <v/>
      </c>
    </row>
    <row r="976" spans="1:38" x14ac:dyDescent="0.25">
      <c r="A976" s="20">
        <v>968</v>
      </c>
      <c r="B976" s="21" t="s">
        <v>44</v>
      </c>
      <c r="C976" s="20" t="s">
        <v>45</v>
      </c>
      <c r="D976" s="20" t="s">
        <v>2209</v>
      </c>
      <c r="E976" s="22">
        <v>44420</v>
      </c>
      <c r="F976" s="22">
        <v>44449</v>
      </c>
      <c r="G976" s="23">
        <v>36300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36300</v>
      </c>
      <c r="P976" s="26" t="s">
        <v>2210</v>
      </c>
      <c r="Q976" s="23">
        <v>36300</v>
      </c>
      <c r="R976" s="24">
        <v>0</v>
      </c>
      <c r="S976" s="24">
        <v>0</v>
      </c>
      <c r="T976" s="22" t="s">
        <v>48</v>
      </c>
      <c r="U976" s="24">
        <v>0</v>
      </c>
      <c r="V976" s="23">
        <v>0</v>
      </c>
      <c r="W976" s="22" t="s">
        <v>48</v>
      </c>
      <c r="X976" s="24">
        <v>0</v>
      </c>
      <c r="Y976" s="22" t="s">
        <v>48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36300</v>
      </c>
      <c r="AH976" s="29"/>
      <c r="AI976" s="29"/>
      <c r="AJ976" s="30"/>
      <c r="AK976" s="2" t="str">
        <f t="shared" si="15"/>
        <v>OK</v>
      </c>
      <c r="AL976" t="str">
        <f>IF(D976&lt;&gt;"",IF(AK976&lt;&gt;"OK",IF(IFERROR(VLOOKUP(C976&amp;D976,[1]Radicacion!$J$2:$EI$30174,2,0),VLOOKUP(D976,[1]Radicacion!$J$2:$L$30174,2,0))&lt;&gt;"","NO EXIGIBLES"),""),"")</f>
        <v/>
      </c>
    </row>
    <row r="977" spans="1:38" x14ac:dyDescent="0.25">
      <c r="A977" s="20">
        <v>969</v>
      </c>
      <c r="B977" s="21" t="s">
        <v>44</v>
      </c>
      <c r="C977" s="20" t="s">
        <v>45</v>
      </c>
      <c r="D977" s="20" t="s">
        <v>2211</v>
      </c>
      <c r="E977" s="22">
        <v>44421</v>
      </c>
      <c r="F977" s="22">
        <v>44449</v>
      </c>
      <c r="G977" s="23">
        <v>63516</v>
      </c>
      <c r="H977" s="24">
        <v>0</v>
      </c>
      <c r="I977" s="31"/>
      <c r="J977" s="24">
        <v>63066</v>
      </c>
      <c r="K977" s="24">
        <v>0</v>
      </c>
      <c r="L977" s="24">
        <v>0</v>
      </c>
      <c r="M977" s="24">
        <v>0</v>
      </c>
      <c r="N977" s="24">
        <v>63066</v>
      </c>
      <c r="O977" s="24">
        <v>450</v>
      </c>
      <c r="P977" s="26" t="s">
        <v>2212</v>
      </c>
      <c r="Q977" s="23">
        <v>63516</v>
      </c>
      <c r="R977" s="24">
        <v>0</v>
      </c>
      <c r="S977" s="24">
        <v>0</v>
      </c>
      <c r="T977" s="22" t="s">
        <v>48</v>
      </c>
      <c r="U977" s="24">
        <v>0</v>
      </c>
      <c r="V977" s="23">
        <v>0</v>
      </c>
      <c r="W977" s="22" t="s">
        <v>48</v>
      </c>
      <c r="X977" s="24">
        <v>0</v>
      </c>
      <c r="Y977" s="22" t="s">
        <v>48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450</v>
      </c>
      <c r="AH977" s="29"/>
      <c r="AI977" s="29"/>
      <c r="AJ977" s="30"/>
      <c r="AK977" s="2" t="str">
        <f t="shared" si="15"/>
        <v>OK</v>
      </c>
      <c r="AL977" t="str">
        <f>IF(D977&lt;&gt;"",IF(AK977&lt;&gt;"OK",IF(IFERROR(VLOOKUP(C977&amp;D977,[1]Radicacion!$J$2:$EI$30174,2,0),VLOOKUP(D977,[1]Radicacion!$J$2:$L$30174,2,0))&lt;&gt;"","NO EXIGIBLES"),""),"")</f>
        <v/>
      </c>
    </row>
    <row r="978" spans="1:38" x14ac:dyDescent="0.25">
      <c r="A978" s="20">
        <v>970</v>
      </c>
      <c r="B978" s="21" t="s">
        <v>44</v>
      </c>
      <c r="C978" s="20" t="s">
        <v>45</v>
      </c>
      <c r="D978" s="20" t="s">
        <v>2213</v>
      </c>
      <c r="E978" s="22">
        <v>44421</v>
      </c>
      <c r="F978" s="22">
        <v>44449</v>
      </c>
      <c r="G978" s="23">
        <v>308736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308736</v>
      </c>
      <c r="P978" s="26" t="s">
        <v>2214</v>
      </c>
      <c r="Q978" s="23">
        <v>308736</v>
      </c>
      <c r="R978" s="24">
        <v>0</v>
      </c>
      <c r="S978" s="24">
        <v>0</v>
      </c>
      <c r="T978" s="22" t="s">
        <v>48</v>
      </c>
      <c r="U978" s="24">
        <v>0</v>
      </c>
      <c r="V978" s="23">
        <v>0</v>
      </c>
      <c r="W978" s="22" t="s">
        <v>48</v>
      </c>
      <c r="X978" s="24">
        <v>0</v>
      </c>
      <c r="Y978" s="22" t="s">
        <v>48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308736</v>
      </c>
      <c r="AH978" s="29"/>
      <c r="AI978" s="29"/>
      <c r="AJ978" s="30"/>
      <c r="AK978" s="2" t="str">
        <f t="shared" si="15"/>
        <v>OK</v>
      </c>
      <c r="AL978" t="str">
        <f>IF(D978&lt;&gt;"",IF(AK978&lt;&gt;"OK",IF(IFERROR(VLOOKUP(C978&amp;D978,[1]Radicacion!$J$2:$EI$30174,2,0),VLOOKUP(D978,[1]Radicacion!$J$2:$L$30174,2,0))&lt;&gt;"","NO EXIGIBLES"),""),"")</f>
        <v/>
      </c>
    </row>
    <row r="979" spans="1:38" x14ac:dyDescent="0.25">
      <c r="A979" s="20">
        <v>971</v>
      </c>
      <c r="B979" s="21" t="s">
        <v>44</v>
      </c>
      <c r="C979" s="20" t="s">
        <v>45</v>
      </c>
      <c r="D979" s="20" t="s">
        <v>2215</v>
      </c>
      <c r="E979" s="22">
        <v>44423</v>
      </c>
      <c r="F979" s="22">
        <v>44449</v>
      </c>
      <c r="G979" s="23">
        <v>141300</v>
      </c>
      <c r="H979" s="24">
        <v>0</v>
      </c>
      <c r="I979" s="31"/>
      <c r="J979" s="24">
        <v>141300</v>
      </c>
      <c r="K979" s="24">
        <v>0</v>
      </c>
      <c r="L979" s="24">
        <v>0</v>
      </c>
      <c r="M979" s="24">
        <v>0</v>
      </c>
      <c r="N979" s="24">
        <v>141300</v>
      </c>
      <c r="O979" s="24">
        <v>0</v>
      </c>
      <c r="P979" s="26" t="s">
        <v>2216</v>
      </c>
      <c r="Q979" s="23">
        <v>141300</v>
      </c>
      <c r="R979" s="24">
        <v>0</v>
      </c>
      <c r="S979" s="24">
        <v>0</v>
      </c>
      <c r="T979" s="22" t="s">
        <v>48</v>
      </c>
      <c r="U979" s="24">
        <v>0</v>
      </c>
      <c r="V979" s="23">
        <v>0</v>
      </c>
      <c r="W979" s="22" t="s">
        <v>48</v>
      </c>
      <c r="X979" s="24">
        <v>0</v>
      </c>
      <c r="Y979" s="22" t="s">
        <v>48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tr">
        <f t="shared" si="15"/>
        <v>OK</v>
      </c>
      <c r="AL979" t="str">
        <f>IF(D979&lt;&gt;"",IF(AK979&lt;&gt;"OK",IF(IFERROR(VLOOKUP(C979&amp;D979,[1]Radicacion!$J$2:$EI$30174,2,0),VLOOKUP(D979,[1]Radicacion!$J$2:$L$30174,2,0))&lt;&gt;"","NO EXIGIBLES"),""),"")</f>
        <v/>
      </c>
    </row>
    <row r="980" spans="1:38" x14ac:dyDescent="0.25">
      <c r="A980" s="20">
        <v>972</v>
      </c>
      <c r="B980" s="21" t="s">
        <v>44</v>
      </c>
      <c r="C980" s="20" t="s">
        <v>45</v>
      </c>
      <c r="D980" s="20" t="s">
        <v>2217</v>
      </c>
      <c r="E980" s="22">
        <v>44424</v>
      </c>
      <c r="F980" s="22">
        <v>44449</v>
      </c>
      <c r="G980" s="23">
        <v>124280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124280</v>
      </c>
      <c r="P980" s="26" t="s">
        <v>2218</v>
      </c>
      <c r="Q980" s="23">
        <v>124280</v>
      </c>
      <c r="R980" s="24">
        <v>0</v>
      </c>
      <c r="S980" s="24">
        <v>0</v>
      </c>
      <c r="T980" s="22" t="s">
        <v>48</v>
      </c>
      <c r="U980" s="24">
        <v>0</v>
      </c>
      <c r="V980" s="23">
        <v>0</v>
      </c>
      <c r="W980" s="22" t="s">
        <v>48</v>
      </c>
      <c r="X980" s="24">
        <v>0</v>
      </c>
      <c r="Y980" s="22" t="s">
        <v>48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124280</v>
      </c>
      <c r="AH980" s="29"/>
      <c r="AI980" s="29"/>
      <c r="AJ980" s="30"/>
      <c r="AK980" s="2" t="str">
        <f t="shared" si="15"/>
        <v>OK</v>
      </c>
      <c r="AL980" t="str">
        <f>IF(D980&lt;&gt;"",IF(AK980&lt;&gt;"OK",IF(IFERROR(VLOOKUP(C980&amp;D980,[1]Radicacion!$J$2:$EI$30174,2,0),VLOOKUP(D980,[1]Radicacion!$J$2:$L$30174,2,0))&lt;&gt;"","NO EXIGIBLES"),""),"")</f>
        <v/>
      </c>
    </row>
    <row r="981" spans="1:38" x14ac:dyDescent="0.25">
      <c r="A981" s="20">
        <v>973</v>
      </c>
      <c r="B981" s="21" t="s">
        <v>44</v>
      </c>
      <c r="C981" s="20" t="s">
        <v>45</v>
      </c>
      <c r="D981" s="20" t="s">
        <v>2219</v>
      </c>
      <c r="E981" s="22">
        <v>44424</v>
      </c>
      <c r="F981" s="22">
        <v>44449</v>
      </c>
      <c r="G981" s="23">
        <v>545875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545875</v>
      </c>
      <c r="P981" s="26" t="s">
        <v>48</v>
      </c>
      <c r="Q981" s="23">
        <v>0</v>
      </c>
      <c r="R981" s="24">
        <v>0</v>
      </c>
      <c r="S981" s="24">
        <v>545875</v>
      </c>
      <c r="T981" s="22">
        <v>44449</v>
      </c>
      <c r="U981" s="24">
        <v>0</v>
      </c>
      <c r="V981" s="23">
        <v>0</v>
      </c>
      <c r="W981" s="22" t="s">
        <v>48</v>
      </c>
      <c r="X981" s="24">
        <v>0</v>
      </c>
      <c r="Y981" s="22" t="s">
        <v>48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0</v>
      </c>
      <c r="AH981" s="29"/>
      <c r="AI981" s="29"/>
      <c r="AJ981" s="30"/>
      <c r="AK981" s="2" t="str">
        <f t="shared" si="15"/>
        <v>Verificar Valores</v>
      </c>
      <c r="AL981" t="str">
        <f>IF(D981&lt;&gt;"",IF(AK981&lt;&gt;"OK",IF(IFERROR(VLOOKUP(C981&amp;D981,[1]Radicacion!$J$2:$EI$30174,2,0),VLOOKUP(D981,[1]Radicacion!$J$2:$L$30174,2,0))&lt;&gt;"","NO EXIGIBLES"),""),"")</f>
        <v>NO EXIGIBLES</v>
      </c>
    </row>
    <row r="982" spans="1:38" x14ac:dyDescent="0.25">
      <c r="A982" s="20">
        <v>974</v>
      </c>
      <c r="B982" s="21" t="s">
        <v>44</v>
      </c>
      <c r="C982" s="20" t="s">
        <v>45</v>
      </c>
      <c r="D982" s="20" t="s">
        <v>2220</v>
      </c>
      <c r="E982" s="22">
        <v>44424</v>
      </c>
      <c r="F982" s="22">
        <v>44449</v>
      </c>
      <c r="G982" s="23">
        <v>48793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48793</v>
      </c>
      <c r="P982" s="26" t="s">
        <v>2221</v>
      </c>
      <c r="Q982" s="23">
        <v>48793</v>
      </c>
      <c r="R982" s="24">
        <v>0</v>
      </c>
      <c r="S982" s="24">
        <v>0</v>
      </c>
      <c r="T982" s="22" t="s">
        <v>48</v>
      </c>
      <c r="U982" s="24">
        <v>0</v>
      </c>
      <c r="V982" s="23">
        <v>0</v>
      </c>
      <c r="W982" s="22" t="s">
        <v>48</v>
      </c>
      <c r="X982" s="24">
        <v>0</v>
      </c>
      <c r="Y982" s="22" t="s">
        <v>48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48793</v>
      </c>
      <c r="AH982" s="29"/>
      <c r="AI982" s="29"/>
      <c r="AJ982" s="30"/>
      <c r="AK982" s="2" t="str">
        <f t="shared" si="15"/>
        <v>OK</v>
      </c>
      <c r="AL982" t="str">
        <f>IF(D982&lt;&gt;"",IF(AK982&lt;&gt;"OK",IF(IFERROR(VLOOKUP(C982&amp;D982,[1]Radicacion!$J$2:$EI$30174,2,0),VLOOKUP(D982,[1]Radicacion!$J$2:$L$30174,2,0))&lt;&gt;"","NO EXIGIBLES"),""),"")</f>
        <v/>
      </c>
    </row>
    <row r="983" spans="1:38" x14ac:dyDescent="0.25">
      <c r="A983" s="20">
        <v>975</v>
      </c>
      <c r="B983" s="21" t="s">
        <v>44</v>
      </c>
      <c r="C983" s="20" t="s">
        <v>45</v>
      </c>
      <c r="D983" s="20" t="s">
        <v>2222</v>
      </c>
      <c r="E983" s="22">
        <v>44424</v>
      </c>
      <c r="F983" s="22">
        <v>44449</v>
      </c>
      <c r="G983" s="23">
        <v>17515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17515</v>
      </c>
      <c r="P983" s="26" t="s">
        <v>2223</v>
      </c>
      <c r="Q983" s="23">
        <v>17515</v>
      </c>
      <c r="R983" s="24">
        <v>0</v>
      </c>
      <c r="S983" s="24">
        <v>0</v>
      </c>
      <c r="T983" s="22" t="s">
        <v>48</v>
      </c>
      <c r="U983" s="24">
        <v>0</v>
      </c>
      <c r="V983" s="23">
        <v>0</v>
      </c>
      <c r="W983" s="22" t="s">
        <v>48</v>
      </c>
      <c r="X983" s="24">
        <v>0</v>
      </c>
      <c r="Y983" s="22" t="s">
        <v>48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17515</v>
      </c>
      <c r="AH983" s="29"/>
      <c r="AI983" s="29"/>
      <c r="AJ983" s="30"/>
      <c r="AK983" s="2" t="str">
        <f t="shared" si="15"/>
        <v>OK</v>
      </c>
      <c r="AL983" t="str">
        <f>IF(D983&lt;&gt;"",IF(AK983&lt;&gt;"OK",IF(IFERROR(VLOOKUP(C983&amp;D983,[1]Radicacion!$J$2:$EI$30174,2,0),VLOOKUP(D983,[1]Radicacion!$J$2:$L$30174,2,0))&lt;&gt;"","NO EXIGIBLES"),""),"")</f>
        <v/>
      </c>
    </row>
    <row r="984" spans="1:38" x14ac:dyDescent="0.25">
      <c r="A984" s="20">
        <v>976</v>
      </c>
      <c r="B984" s="21" t="s">
        <v>44</v>
      </c>
      <c r="C984" s="20" t="s">
        <v>45</v>
      </c>
      <c r="D984" s="20" t="s">
        <v>2224</v>
      </c>
      <c r="E984" s="22">
        <v>44424</v>
      </c>
      <c r="F984" s="22">
        <v>44449</v>
      </c>
      <c r="G984" s="23">
        <v>122024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122024</v>
      </c>
      <c r="P984" s="26" t="s">
        <v>2225</v>
      </c>
      <c r="Q984" s="23">
        <v>122024</v>
      </c>
      <c r="R984" s="24">
        <v>0</v>
      </c>
      <c r="S984" s="24">
        <v>0</v>
      </c>
      <c r="T984" s="22" t="s">
        <v>48</v>
      </c>
      <c r="U984" s="24">
        <v>0</v>
      </c>
      <c r="V984" s="23">
        <v>0</v>
      </c>
      <c r="W984" s="22" t="s">
        <v>48</v>
      </c>
      <c r="X984" s="24">
        <v>0</v>
      </c>
      <c r="Y984" s="22" t="s">
        <v>48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122024</v>
      </c>
      <c r="AH984" s="29"/>
      <c r="AI984" s="29"/>
      <c r="AJ984" s="30"/>
      <c r="AK984" s="2" t="str">
        <f t="shared" si="15"/>
        <v>OK</v>
      </c>
      <c r="AL984" t="str">
        <f>IF(D984&lt;&gt;"",IF(AK984&lt;&gt;"OK",IF(IFERROR(VLOOKUP(C984&amp;D984,[1]Radicacion!$J$2:$EI$30174,2,0),VLOOKUP(D984,[1]Radicacion!$J$2:$L$30174,2,0))&lt;&gt;"","NO EXIGIBLES"),""),"")</f>
        <v/>
      </c>
    </row>
    <row r="985" spans="1:38" x14ac:dyDescent="0.25">
      <c r="A985" s="20">
        <v>977</v>
      </c>
      <c r="B985" s="21" t="s">
        <v>44</v>
      </c>
      <c r="C985" s="20" t="s">
        <v>45</v>
      </c>
      <c r="D985" s="20" t="s">
        <v>2226</v>
      </c>
      <c r="E985" s="22">
        <v>44424</v>
      </c>
      <c r="F985" s="22">
        <v>44449</v>
      </c>
      <c r="G985" s="23">
        <v>327309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327309</v>
      </c>
      <c r="P985" s="26" t="s">
        <v>2227</v>
      </c>
      <c r="Q985" s="23">
        <v>327309</v>
      </c>
      <c r="R985" s="24">
        <v>0</v>
      </c>
      <c r="S985" s="24">
        <v>0</v>
      </c>
      <c r="T985" s="22" t="s">
        <v>48</v>
      </c>
      <c r="U985" s="24">
        <v>0</v>
      </c>
      <c r="V985" s="23">
        <v>0</v>
      </c>
      <c r="W985" s="22" t="s">
        <v>48</v>
      </c>
      <c r="X985" s="24">
        <v>0</v>
      </c>
      <c r="Y985" s="22" t="s">
        <v>48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327309</v>
      </c>
      <c r="AH985" s="29"/>
      <c r="AI985" s="29"/>
      <c r="AJ985" s="30"/>
      <c r="AK985" s="2" t="str">
        <f t="shared" si="15"/>
        <v>OK</v>
      </c>
      <c r="AL985" t="str">
        <f>IF(D985&lt;&gt;"",IF(AK985&lt;&gt;"OK",IF(IFERROR(VLOOKUP(C985&amp;D985,[1]Radicacion!$J$2:$EI$30174,2,0),VLOOKUP(D985,[1]Radicacion!$J$2:$L$30174,2,0))&lt;&gt;"","NO EXIGIBLES"),""),"")</f>
        <v/>
      </c>
    </row>
    <row r="986" spans="1:38" x14ac:dyDescent="0.25">
      <c r="A986" s="20">
        <v>978</v>
      </c>
      <c r="B986" s="21" t="s">
        <v>44</v>
      </c>
      <c r="C986" s="20" t="s">
        <v>45</v>
      </c>
      <c r="D986" s="20" t="s">
        <v>2228</v>
      </c>
      <c r="E986" s="22">
        <v>44424</v>
      </c>
      <c r="F986" s="22">
        <v>44449</v>
      </c>
      <c r="G986" s="23">
        <v>18879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18879</v>
      </c>
      <c r="P986" s="26" t="s">
        <v>48</v>
      </c>
      <c r="Q986" s="23">
        <v>0</v>
      </c>
      <c r="R986" s="24">
        <v>0</v>
      </c>
      <c r="S986" s="24">
        <v>18879</v>
      </c>
      <c r="T986" s="22">
        <v>44449</v>
      </c>
      <c r="U986" s="24">
        <v>0</v>
      </c>
      <c r="V986" s="23">
        <v>0</v>
      </c>
      <c r="W986" s="22" t="s">
        <v>48</v>
      </c>
      <c r="X986" s="24">
        <v>0</v>
      </c>
      <c r="Y986" s="22" t="s">
        <v>48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tr">
        <f t="shared" si="15"/>
        <v>Verificar Valores</v>
      </c>
      <c r="AL986" t="str">
        <f>IF(D986&lt;&gt;"",IF(AK986&lt;&gt;"OK",IF(IFERROR(VLOOKUP(C986&amp;D986,[1]Radicacion!$J$2:$EI$30174,2,0),VLOOKUP(D986,[1]Radicacion!$J$2:$L$30174,2,0))&lt;&gt;"","NO EXIGIBLES"),""),"")</f>
        <v>NO EXIGIBLES</v>
      </c>
    </row>
    <row r="987" spans="1:38" x14ac:dyDescent="0.25">
      <c r="A987" s="20">
        <v>979</v>
      </c>
      <c r="B987" s="21" t="s">
        <v>44</v>
      </c>
      <c r="C987" s="20" t="s">
        <v>45</v>
      </c>
      <c r="D987" s="20" t="s">
        <v>2229</v>
      </c>
      <c r="E987" s="22">
        <v>44424</v>
      </c>
      <c r="F987" s="22">
        <v>44449</v>
      </c>
      <c r="G987" s="23">
        <v>155051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155051</v>
      </c>
      <c r="P987" s="26" t="s">
        <v>48</v>
      </c>
      <c r="Q987" s="23">
        <v>0</v>
      </c>
      <c r="R987" s="24">
        <v>0</v>
      </c>
      <c r="S987" s="24">
        <v>155051</v>
      </c>
      <c r="T987" s="22">
        <v>44449</v>
      </c>
      <c r="U987" s="24">
        <v>0</v>
      </c>
      <c r="V987" s="23">
        <v>0</v>
      </c>
      <c r="W987" s="22" t="s">
        <v>48</v>
      </c>
      <c r="X987" s="24">
        <v>0</v>
      </c>
      <c r="Y987" s="22" t="s">
        <v>48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tr">
        <f t="shared" si="15"/>
        <v>Verificar Valores</v>
      </c>
      <c r="AL987" t="str">
        <f>IF(D987&lt;&gt;"",IF(AK987&lt;&gt;"OK",IF(IFERROR(VLOOKUP(C987&amp;D987,[1]Radicacion!$J$2:$EI$30174,2,0),VLOOKUP(D987,[1]Radicacion!$J$2:$L$30174,2,0))&lt;&gt;"","NO EXIGIBLES"),""),"")</f>
        <v>NO EXIGIBLES</v>
      </c>
    </row>
    <row r="988" spans="1:38" x14ac:dyDescent="0.25">
      <c r="A988" s="20">
        <v>980</v>
      </c>
      <c r="B988" s="21" t="s">
        <v>44</v>
      </c>
      <c r="C988" s="20" t="s">
        <v>45</v>
      </c>
      <c r="D988" s="20" t="s">
        <v>2230</v>
      </c>
      <c r="E988" s="22">
        <v>44424</v>
      </c>
      <c r="F988" s="22">
        <v>44449</v>
      </c>
      <c r="G988" s="23">
        <v>366290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366290</v>
      </c>
      <c r="P988" s="26" t="s">
        <v>2231</v>
      </c>
      <c r="Q988" s="23">
        <v>366290</v>
      </c>
      <c r="R988" s="24">
        <v>0</v>
      </c>
      <c r="S988" s="24">
        <v>0</v>
      </c>
      <c r="T988" s="22" t="s">
        <v>48</v>
      </c>
      <c r="U988" s="24">
        <v>0</v>
      </c>
      <c r="V988" s="23">
        <v>0</v>
      </c>
      <c r="W988" s="22" t="s">
        <v>48</v>
      </c>
      <c r="X988" s="24">
        <v>0</v>
      </c>
      <c r="Y988" s="22" t="s">
        <v>48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366290</v>
      </c>
      <c r="AH988" s="29"/>
      <c r="AI988" s="29"/>
      <c r="AJ988" s="30"/>
      <c r="AK988" s="2" t="str">
        <f t="shared" si="15"/>
        <v>OK</v>
      </c>
      <c r="AL988" t="str">
        <f>IF(D988&lt;&gt;"",IF(AK988&lt;&gt;"OK",IF(IFERROR(VLOOKUP(C988&amp;D988,[1]Radicacion!$J$2:$EI$30174,2,0),VLOOKUP(D988,[1]Radicacion!$J$2:$L$30174,2,0))&lt;&gt;"","NO EXIGIBLES"),""),"")</f>
        <v/>
      </c>
    </row>
    <row r="989" spans="1:38" x14ac:dyDescent="0.25">
      <c r="A989" s="20">
        <v>981</v>
      </c>
      <c r="B989" s="21" t="s">
        <v>44</v>
      </c>
      <c r="C989" s="20" t="s">
        <v>45</v>
      </c>
      <c r="D989" s="20" t="s">
        <v>2232</v>
      </c>
      <c r="E989" s="22">
        <v>44424</v>
      </c>
      <c r="F989" s="22">
        <v>44449</v>
      </c>
      <c r="G989" s="23">
        <v>55236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55236</v>
      </c>
      <c r="P989" s="26" t="s">
        <v>48</v>
      </c>
      <c r="Q989" s="23">
        <v>0</v>
      </c>
      <c r="R989" s="24">
        <v>0</v>
      </c>
      <c r="S989" s="24">
        <v>55236</v>
      </c>
      <c r="T989" s="22">
        <v>44449</v>
      </c>
      <c r="U989" s="24">
        <v>0</v>
      </c>
      <c r="V989" s="23">
        <v>0</v>
      </c>
      <c r="W989" s="22" t="s">
        <v>48</v>
      </c>
      <c r="X989" s="24">
        <v>0</v>
      </c>
      <c r="Y989" s="22" t="s">
        <v>48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tr">
        <f t="shared" si="15"/>
        <v>Verificar Valores</v>
      </c>
      <c r="AL989" t="str">
        <f>IF(D989&lt;&gt;"",IF(AK989&lt;&gt;"OK",IF(IFERROR(VLOOKUP(C989&amp;D989,[1]Radicacion!$J$2:$EI$30174,2,0),VLOOKUP(D989,[1]Radicacion!$J$2:$L$30174,2,0))&lt;&gt;"","NO EXIGIBLES"),""),"")</f>
        <v>NO EXIGIBLES</v>
      </c>
    </row>
    <row r="990" spans="1:38" x14ac:dyDescent="0.25">
      <c r="A990" s="20">
        <v>982</v>
      </c>
      <c r="B990" s="21" t="s">
        <v>44</v>
      </c>
      <c r="C990" s="20" t="s">
        <v>45</v>
      </c>
      <c r="D990" s="20" t="s">
        <v>2233</v>
      </c>
      <c r="E990" s="22">
        <v>44424</v>
      </c>
      <c r="F990" s="22">
        <v>44449</v>
      </c>
      <c r="G990" s="23">
        <v>96605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96605</v>
      </c>
      <c r="P990" s="26" t="s">
        <v>2234</v>
      </c>
      <c r="Q990" s="23">
        <v>96605</v>
      </c>
      <c r="R990" s="24">
        <v>0</v>
      </c>
      <c r="S990" s="24">
        <v>0</v>
      </c>
      <c r="T990" s="22" t="s">
        <v>48</v>
      </c>
      <c r="U990" s="24">
        <v>0</v>
      </c>
      <c r="V990" s="23">
        <v>0</v>
      </c>
      <c r="W990" s="22" t="s">
        <v>48</v>
      </c>
      <c r="X990" s="24">
        <v>0</v>
      </c>
      <c r="Y990" s="22" t="s">
        <v>48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96605</v>
      </c>
      <c r="AH990" s="29"/>
      <c r="AI990" s="29"/>
      <c r="AJ990" s="30"/>
      <c r="AK990" s="2" t="str">
        <f t="shared" si="15"/>
        <v>OK</v>
      </c>
      <c r="AL990" t="str">
        <f>IF(D990&lt;&gt;"",IF(AK990&lt;&gt;"OK",IF(IFERROR(VLOOKUP(C990&amp;D990,[1]Radicacion!$J$2:$EI$30174,2,0),VLOOKUP(D990,[1]Radicacion!$J$2:$L$30174,2,0))&lt;&gt;"","NO EXIGIBLES"),""),"")</f>
        <v/>
      </c>
    </row>
    <row r="991" spans="1:38" x14ac:dyDescent="0.25">
      <c r="A991" s="20">
        <v>983</v>
      </c>
      <c r="B991" s="21" t="s">
        <v>44</v>
      </c>
      <c r="C991" s="20" t="s">
        <v>45</v>
      </c>
      <c r="D991" s="20" t="s">
        <v>2235</v>
      </c>
      <c r="E991" s="22">
        <v>44425</v>
      </c>
      <c r="F991" s="22">
        <v>44449</v>
      </c>
      <c r="G991" s="23">
        <v>365810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365810</v>
      </c>
      <c r="P991" s="26" t="s">
        <v>2236</v>
      </c>
      <c r="Q991" s="23">
        <v>365810</v>
      </c>
      <c r="R991" s="24">
        <v>0</v>
      </c>
      <c r="S991" s="24">
        <v>0</v>
      </c>
      <c r="T991" s="22" t="s">
        <v>48</v>
      </c>
      <c r="U991" s="24">
        <v>0</v>
      </c>
      <c r="V991" s="23">
        <v>0</v>
      </c>
      <c r="W991" s="22" t="s">
        <v>48</v>
      </c>
      <c r="X991" s="24">
        <v>0</v>
      </c>
      <c r="Y991" s="22" t="s">
        <v>48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365810</v>
      </c>
      <c r="AH991" s="29"/>
      <c r="AI991" s="29"/>
      <c r="AJ991" s="30"/>
      <c r="AK991" s="2" t="str">
        <f t="shared" si="15"/>
        <v>OK</v>
      </c>
      <c r="AL991" t="str">
        <f>IF(D991&lt;&gt;"",IF(AK991&lt;&gt;"OK",IF(IFERROR(VLOOKUP(C991&amp;D991,[1]Radicacion!$J$2:$EI$30174,2,0),VLOOKUP(D991,[1]Radicacion!$J$2:$L$30174,2,0))&lt;&gt;"","NO EXIGIBLES"),""),"")</f>
        <v/>
      </c>
    </row>
    <row r="992" spans="1:38" x14ac:dyDescent="0.25">
      <c r="A992" s="20">
        <v>984</v>
      </c>
      <c r="B992" s="21" t="s">
        <v>44</v>
      </c>
      <c r="C992" s="20" t="s">
        <v>45</v>
      </c>
      <c r="D992" s="20" t="s">
        <v>2237</v>
      </c>
      <c r="E992" s="22">
        <v>44425</v>
      </c>
      <c r="F992" s="22">
        <v>44449</v>
      </c>
      <c r="G992" s="23">
        <v>519279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519279</v>
      </c>
      <c r="P992" s="26" t="s">
        <v>2238</v>
      </c>
      <c r="Q992" s="23">
        <v>519279</v>
      </c>
      <c r="R992" s="24">
        <v>0</v>
      </c>
      <c r="S992" s="24">
        <v>0</v>
      </c>
      <c r="T992" s="22" t="s">
        <v>48</v>
      </c>
      <c r="U992" s="24">
        <v>0</v>
      </c>
      <c r="V992" s="23">
        <v>0</v>
      </c>
      <c r="W992" s="22" t="s">
        <v>48</v>
      </c>
      <c r="X992" s="24">
        <v>0</v>
      </c>
      <c r="Y992" s="22" t="s">
        <v>48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519279</v>
      </c>
      <c r="AH992" s="29"/>
      <c r="AI992" s="29"/>
      <c r="AJ992" s="30"/>
      <c r="AK992" s="2" t="str">
        <f t="shared" si="15"/>
        <v>OK</v>
      </c>
      <c r="AL992" t="str">
        <f>IF(D992&lt;&gt;"",IF(AK992&lt;&gt;"OK",IF(IFERROR(VLOOKUP(C992&amp;D992,[1]Radicacion!$J$2:$EI$30174,2,0),VLOOKUP(D992,[1]Radicacion!$J$2:$L$30174,2,0))&lt;&gt;"","NO EXIGIBLES"),""),"")</f>
        <v/>
      </c>
    </row>
    <row r="993" spans="1:38" x14ac:dyDescent="0.25">
      <c r="A993" s="20">
        <v>985</v>
      </c>
      <c r="B993" s="21" t="s">
        <v>44</v>
      </c>
      <c r="C993" s="20" t="s">
        <v>45</v>
      </c>
      <c r="D993" s="20" t="s">
        <v>2239</v>
      </c>
      <c r="E993" s="22">
        <v>44425</v>
      </c>
      <c r="F993" s="22">
        <v>44449</v>
      </c>
      <c r="G993" s="23">
        <v>36300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36300</v>
      </c>
      <c r="P993" s="26" t="s">
        <v>2240</v>
      </c>
      <c r="Q993" s="23">
        <v>36300</v>
      </c>
      <c r="R993" s="24">
        <v>0</v>
      </c>
      <c r="S993" s="24">
        <v>0</v>
      </c>
      <c r="T993" s="22" t="s">
        <v>48</v>
      </c>
      <c r="U993" s="24">
        <v>0</v>
      </c>
      <c r="V993" s="23">
        <v>0</v>
      </c>
      <c r="W993" s="22" t="s">
        <v>48</v>
      </c>
      <c r="X993" s="24">
        <v>0</v>
      </c>
      <c r="Y993" s="22" t="s">
        <v>48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36300</v>
      </c>
      <c r="AH993" s="29"/>
      <c r="AI993" s="29"/>
      <c r="AJ993" s="30"/>
      <c r="AK993" s="2" t="str">
        <f t="shared" si="15"/>
        <v>OK</v>
      </c>
      <c r="AL993" t="str">
        <f>IF(D993&lt;&gt;"",IF(AK993&lt;&gt;"OK",IF(IFERROR(VLOOKUP(C993&amp;D993,[1]Radicacion!$J$2:$EI$30174,2,0),VLOOKUP(D993,[1]Radicacion!$J$2:$L$30174,2,0))&lt;&gt;"","NO EXIGIBLES"),""),"")</f>
        <v/>
      </c>
    </row>
    <row r="994" spans="1:38" x14ac:dyDescent="0.25">
      <c r="A994" s="20">
        <v>986</v>
      </c>
      <c r="B994" s="21" t="s">
        <v>44</v>
      </c>
      <c r="C994" s="20" t="s">
        <v>45</v>
      </c>
      <c r="D994" s="20" t="s">
        <v>2241</v>
      </c>
      <c r="E994" s="22">
        <v>44426</v>
      </c>
      <c r="F994" s="22">
        <v>44449</v>
      </c>
      <c r="G994" s="23">
        <v>399088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399088</v>
      </c>
      <c r="P994" s="26" t="s">
        <v>2242</v>
      </c>
      <c r="Q994" s="23">
        <v>399088</v>
      </c>
      <c r="R994" s="24">
        <v>0</v>
      </c>
      <c r="S994" s="24">
        <v>0</v>
      </c>
      <c r="T994" s="22" t="s">
        <v>48</v>
      </c>
      <c r="U994" s="24">
        <v>0</v>
      </c>
      <c r="V994" s="23">
        <v>0</v>
      </c>
      <c r="W994" s="22" t="s">
        <v>48</v>
      </c>
      <c r="X994" s="24">
        <v>0</v>
      </c>
      <c r="Y994" s="22" t="s">
        <v>48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399088</v>
      </c>
      <c r="AH994" s="29"/>
      <c r="AI994" s="29"/>
      <c r="AJ994" s="30"/>
      <c r="AK994" s="2" t="str">
        <f t="shared" si="15"/>
        <v>OK</v>
      </c>
      <c r="AL994" t="str">
        <f>IF(D994&lt;&gt;"",IF(AK994&lt;&gt;"OK",IF(IFERROR(VLOOKUP(C994&amp;D994,[1]Radicacion!$J$2:$EI$30174,2,0),VLOOKUP(D994,[1]Radicacion!$J$2:$L$30174,2,0))&lt;&gt;"","NO EXIGIBLES"),""),"")</f>
        <v/>
      </c>
    </row>
    <row r="995" spans="1:38" x14ac:dyDescent="0.25">
      <c r="A995" s="20">
        <v>987</v>
      </c>
      <c r="B995" s="21" t="s">
        <v>44</v>
      </c>
      <c r="C995" s="20" t="s">
        <v>45</v>
      </c>
      <c r="D995" s="20" t="s">
        <v>2243</v>
      </c>
      <c r="E995" s="22">
        <v>44427</v>
      </c>
      <c r="F995" s="22">
        <v>44449</v>
      </c>
      <c r="G995" s="23">
        <v>60907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60907</v>
      </c>
      <c r="P995" s="26" t="s">
        <v>2244</v>
      </c>
      <c r="Q995" s="23">
        <v>60907</v>
      </c>
      <c r="R995" s="24">
        <v>0</v>
      </c>
      <c r="S995" s="24">
        <v>0</v>
      </c>
      <c r="T995" s="22" t="s">
        <v>48</v>
      </c>
      <c r="U995" s="24">
        <v>0</v>
      </c>
      <c r="V995" s="23">
        <v>0</v>
      </c>
      <c r="W995" s="22" t="s">
        <v>48</v>
      </c>
      <c r="X995" s="24">
        <v>0</v>
      </c>
      <c r="Y995" s="22" t="s">
        <v>48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60907</v>
      </c>
      <c r="AH995" s="29"/>
      <c r="AI995" s="29"/>
      <c r="AJ995" s="30"/>
      <c r="AK995" s="2" t="str">
        <f t="shared" si="15"/>
        <v>OK</v>
      </c>
      <c r="AL995" t="str">
        <f>IF(D995&lt;&gt;"",IF(AK995&lt;&gt;"OK",IF(IFERROR(VLOOKUP(C995&amp;D995,[1]Radicacion!$J$2:$EI$30174,2,0),VLOOKUP(D995,[1]Radicacion!$J$2:$L$30174,2,0))&lt;&gt;"","NO EXIGIBLES"),""),"")</f>
        <v/>
      </c>
    </row>
    <row r="996" spans="1:38" x14ac:dyDescent="0.25">
      <c r="A996" s="20">
        <v>988</v>
      </c>
      <c r="B996" s="21" t="s">
        <v>44</v>
      </c>
      <c r="C996" s="20" t="s">
        <v>45</v>
      </c>
      <c r="D996" s="20" t="s">
        <v>2245</v>
      </c>
      <c r="E996" s="22">
        <v>44427</v>
      </c>
      <c r="F996" s="22">
        <v>44449</v>
      </c>
      <c r="G996" s="23">
        <v>227923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227923</v>
      </c>
      <c r="P996" s="26" t="s">
        <v>2246</v>
      </c>
      <c r="Q996" s="23">
        <v>227923</v>
      </c>
      <c r="R996" s="24">
        <v>0</v>
      </c>
      <c r="S996" s="24">
        <v>0</v>
      </c>
      <c r="T996" s="22" t="s">
        <v>48</v>
      </c>
      <c r="U996" s="24">
        <v>0</v>
      </c>
      <c r="V996" s="23">
        <v>0</v>
      </c>
      <c r="W996" s="22" t="s">
        <v>48</v>
      </c>
      <c r="X996" s="24">
        <v>0</v>
      </c>
      <c r="Y996" s="22" t="s">
        <v>48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227923</v>
      </c>
      <c r="AH996" s="29"/>
      <c r="AI996" s="29"/>
      <c r="AJ996" s="30"/>
      <c r="AK996" s="2" t="str">
        <f t="shared" si="15"/>
        <v>OK</v>
      </c>
      <c r="AL996" t="str">
        <f>IF(D996&lt;&gt;"",IF(AK996&lt;&gt;"OK",IF(IFERROR(VLOOKUP(C996&amp;D996,[1]Radicacion!$J$2:$EI$30174,2,0),VLOOKUP(D996,[1]Radicacion!$J$2:$L$30174,2,0))&lt;&gt;"","NO EXIGIBLES"),""),"")</f>
        <v/>
      </c>
    </row>
    <row r="997" spans="1:38" x14ac:dyDescent="0.25">
      <c r="A997" s="20">
        <v>989</v>
      </c>
      <c r="B997" s="21" t="s">
        <v>44</v>
      </c>
      <c r="C997" s="20" t="s">
        <v>45</v>
      </c>
      <c r="D997" s="20" t="s">
        <v>2247</v>
      </c>
      <c r="E997" s="22">
        <v>44427</v>
      </c>
      <c r="F997" s="22">
        <v>44449</v>
      </c>
      <c r="G997" s="23">
        <v>420936</v>
      </c>
      <c r="H997" s="24">
        <v>0</v>
      </c>
      <c r="I997" s="31"/>
      <c r="J997" s="24">
        <v>271388</v>
      </c>
      <c r="K997" s="24">
        <v>0</v>
      </c>
      <c r="L997" s="24">
        <v>0</v>
      </c>
      <c r="M997" s="24">
        <v>0</v>
      </c>
      <c r="N997" s="24">
        <v>271388</v>
      </c>
      <c r="O997" s="24">
        <v>149548</v>
      </c>
      <c r="P997" s="26" t="s">
        <v>2248</v>
      </c>
      <c r="Q997" s="23">
        <v>420936</v>
      </c>
      <c r="R997" s="24">
        <v>0</v>
      </c>
      <c r="S997" s="24">
        <v>0</v>
      </c>
      <c r="T997" s="22" t="s">
        <v>48</v>
      </c>
      <c r="U997" s="24">
        <v>0</v>
      </c>
      <c r="V997" s="23">
        <v>0</v>
      </c>
      <c r="W997" s="22" t="s">
        <v>48</v>
      </c>
      <c r="X997" s="24">
        <v>0</v>
      </c>
      <c r="Y997" s="22" t="s">
        <v>48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149548</v>
      </c>
      <c r="AH997" s="29"/>
      <c r="AI997" s="29"/>
      <c r="AJ997" s="30"/>
      <c r="AK997" s="2" t="str">
        <f t="shared" si="15"/>
        <v>OK</v>
      </c>
      <c r="AL997" t="str">
        <f>IF(D997&lt;&gt;"",IF(AK997&lt;&gt;"OK",IF(IFERROR(VLOOKUP(C997&amp;D997,[1]Radicacion!$J$2:$EI$30174,2,0),VLOOKUP(D997,[1]Radicacion!$J$2:$L$30174,2,0))&lt;&gt;"","NO EXIGIBLES"),""),"")</f>
        <v/>
      </c>
    </row>
    <row r="998" spans="1:38" x14ac:dyDescent="0.25">
      <c r="A998" s="20">
        <v>990</v>
      </c>
      <c r="B998" s="21" t="s">
        <v>44</v>
      </c>
      <c r="C998" s="20" t="s">
        <v>45</v>
      </c>
      <c r="D998" s="20" t="s">
        <v>2249</v>
      </c>
      <c r="E998" s="22">
        <v>44427</v>
      </c>
      <c r="F998" s="22">
        <v>44449</v>
      </c>
      <c r="G998" s="23">
        <v>110607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110607</v>
      </c>
      <c r="P998" s="26" t="s">
        <v>2250</v>
      </c>
      <c r="Q998" s="23">
        <v>110607</v>
      </c>
      <c r="R998" s="24">
        <v>0</v>
      </c>
      <c r="S998" s="24">
        <v>0</v>
      </c>
      <c r="T998" s="22" t="s">
        <v>48</v>
      </c>
      <c r="U998" s="24">
        <v>0</v>
      </c>
      <c r="V998" s="23">
        <v>0</v>
      </c>
      <c r="W998" s="22" t="s">
        <v>48</v>
      </c>
      <c r="X998" s="24">
        <v>0</v>
      </c>
      <c r="Y998" s="22" t="s">
        <v>48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110607</v>
      </c>
      <c r="AH998" s="29"/>
      <c r="AI998" s="29"/>
      <c r="AJ998" s="30"/>
      <c r="AK998" s="2" t="str">
        <f t="shared" si="15"/>
        <v>OK</v>
      </c>
      <c r="AL998" t="str">
        <f>IF(D998&lt;&gt;"",IF(AK998&lt;&gt;"OK",IF(IFERROR(VLOOKUP(C998&amp;D998,[1]Radicacion!$J$2:$EI$30174,2,0),VLOOKUP(D998,[1]Radicacion!$J$2:$L$30174,2,0))&lt;&gt;"","NO EXIGIBLES"),""),"")</f>
        <v/>
      </c>
    </row>
    <row r="999" spans="1:38" x14ac:dyDescent="0.25">
      <c r="A999" s="20">
        <v>991</v>
      </c>
      <c r="B999" s="21" t="s">
        <v>44</v>
      </c>
      <c r="C999" s="20" t="s">
        <v>45</v>
      </c>
      <c r="D999" s="20" t="s">
        <v>2251</v>
      </c>
      <c r="E999" s="22">
        <v>44427</v>
      </c>
      <c r="F999" s="22">
        <v>44449</v>
      </c>
      <c r="G999" s="23">
        <v>60273</v>
      </c>
      <c r="H999" s="24">
        <v>0</v>
      </c>
      <c r="I999" s="31"/>
      <c r="J999" s="24">
        <v>60273</v>
      </c>
      <c r="K999" s="24">
        <v>0</v>
      </c>
      <c r="L999" s="24">
        <v>0</v>
      </c>
      <c r="M999" s="24">
        <v>0</v>
      </c>
      <c r="N999" s="24">
        <v>60273</v>
      </c>
      <c r="O999" s="24">
        <v>0</v>
      </c>
      <c r="P999" s="26" t="s">
        <v>2252</v>
      </c>
      <c r="Q999" s="23">
        <v>60273</v>
      </c>
      <c r="R999" s="24">
        <v>0</v>
      </c>
      <c r="S999" s="24">
        <v>0</v>
      </c>
      <c r="T999" s="22" t="s">
        <v>48</v>
      </c>
      <c r="U999" s="24">
        <v>0</v>
      </c>
      <c r="V999" s="23">
        <v>0</v>
      </c>
      <c r="W999" s="22" t="s">
        <v>48</v>
      </c>
      <c r="X999" s="24">
        <v>0</v>
      </c>
      <c r="Y999" s="22" t="s">
        <v>48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tr">
        <f t="shared" si="15"/>
        <v>OK</v>
      </c>
      <c r="AL999" t="str">
        <f>IF(D999&lt;&gt;"",IF(AK999&lt;&gt;"OK",IF(IFERROR(VLOOKUP(C999&amp;D999,[1]Radicacion!$J$2:$EI$30174,2,0),VLOOKUP(D999,[1]Radicacion!$J$2:$L$30174,2,0))&lt;&gt;"","NO EXIGIBLES"),""),"")</f>
        <v/>
      </c>
    </row>
    <row r="1000" spans="1:38" x14ac:dyDescent="0.25">
      <c r="A1000" s="20">
        <v>992</v>
      </c>
      <c r="B1000" s="21" t="s">
        <v>44</v>
      </c>
      <c r="C1000" s="20" t="s">
        <v>45</v>
      </c>
      <c r="D1000" s="20" t="s">
        <v>2253</v>
      </c>
      <c r="E1000" s="22">
        <v>44427</v>
      </c>
      <c r="F1000" s="22">
        <v>44449</v>
      </c>
      <c r="G1000" s="23">
        <v>243773</v>
      </c>
      <c r="H1000" s="24">
        <v>0</v>
      </c>
      <c r="I1000" s="31"/>
      <c r="J1000" s="24">
        <v>243773</v>
      </c>
      <c r="K1000" s="24">
        <v>0</v>
      </c>
      <c r="L1000" s="24">
        <v>0</v>
      </c>
      <c r="M1000" s="24">
        <v>0</v>
      </c>
      <c r="N1000" s="24">
        <v>243773</v>
      </c>
      <c r="O1000" s="24">
        <v>0</v>
      </c>
      <c r="P1000" s="26" t="s">
        <v>2254</v>
      </c>
      <c r="Q1000" s="23">
        <v>243773</v>
      </c>
      <c r="R1000" s="24">
        <v>0</v>
      </c>
      <c r="S1000" s="24">
        <v>0</v>
      </c>
      <c r="T1000" s="22" t="s">
        <v>48</v>
      </c>
      <c r="U1000" s="24">
        <v>0</v>
      </c>
      <c r="V1000" s="23">
        <v>0</v>
      </c>
      <c r="W1000" s="22" t="s">
        <v>48</v>
      </c>
      <c r="X1000" s="24">
        <v>0</v>
      </c>
      <c r="Y1000" s="22" t="s">
        <v>48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tr">
        <f t="shared" si="15"/>
        <v>OK</v>
      </c>
      <c r="AL1000" t="str">
        <f>IF(D1000&lt;&gt;"",IF(AK1000&lt;&gt;"OK",IF(IFERROR(VLOOKUP(C1000&amp;D1000,[1]Radicacion!$J$2:$EI$30174,2,0),VLOOKUP(D1000,[1]Radicacion!$J$2:$L$30174,2,0))&lt;&gt;"","NO EXIGIBLES"),""),"")</f>
        <v/>
      </c>
    </row>
    <row r="1001" spans="1:38" x14ac:dyDescent="0.25">
      <c r="A1001" s="20">
        <v>993</v>
      </c>
      <c r="B1001" s="21" t="s">
        <v>44</v>
      </c>
      <c r="C1001" s="20" t="s">
        <v>45</v>
      </c>
      <c r="D1001" s="20" t="s">
        <v>2255</v>
      </c>
      <c r="E1001" s="22">
        <v>44428</v>
      </c>
      <c r="F1001" s="22">
        <v>44449</v>
      </c>
      <c r="G1001" s="23">
        <v>626901</v>
      </c>
      <c r="H1001" s="24">
        <v>0</v>
      </c>
      <c r="I1001" s="31"/>
      <c r="J1001" s="24">
        <v>626901</v>
      </c>
      <c r="K1001" s="24">
        <v>0</v>
      </c>
      <c r="L1001" s="24">
        <v>0</v>
      </c>
      <c r="M1001" s="24">
        <v>0</v>
      </c>
      <c r="N1001" s="24">
        <v>626901</v>
      </c>
      <c r="O1001" s="24">
        <v>0</v>
      </c>
      <c r="P1001" s="26" t="s">
        <v>2256</v>
      </c>
      <c r="Q1001" s="23">
        <v>626901</v>
      </c>
      <c r="R1001" s="24">
        <v>0</v>
      </c>
      <c r="S1001" s="24">
        <v>0</v>
      </c>
      <c r="T1001" s="22" t="s">
        <v>48</v>
      </c>
      <c r="U1001" s="24">
        <v>0</v>
      </c>
      <c r="V1001" s="23">
        <v>0</v>
      </c>
      <c r="W1001" s="22" t="s">
        <v>48</v>
      </c>
      <c r="X1001" s="24">
        <v>0</v>
      </c>
      <c r="Y1001" s="22" t="s">
        <v>48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tr">
        <f t="shared" si="15"/>
        <v>OK</v>
      </c>
      <c r="AL1001" t="str">
        <f>IF(D1001&lt;&gt;"",IF(AK1001&lt;&gt;"OK",IF(IFERROR(VLOOKUP(C1001&amp;D1001,[1]Radicacion!$J$2:$EI$30174,2,0),VLOOKUP(D1001,[1]Radicacion!$J$2:$L$30174,2,0))&lt;&gt;"","NO EXIGIBLES"),""),"")</f>
        <v/>
      </c>
    </row>
    <row r="1002" spans="1:38" x14ac:dyDescent="0.25">
      <c r="A1002" s="20">
        <v>994</v>
      </c>
      <c r="B1002" s="21" t="s">
        <v>44</v>
      </c>
      <c r="C1002" s="20" t="s">
        <v>45</v>
      </c>
      <c r="D1002" s="20" t="s">
        <v>2257</v>
      </c>
      <c r="E1002" s="22">
        <v>44429</v>
      </c>
      <c r="F1002" s="22">
        <v>44449</v>
      </c>
      <c r="G1002" s="23">
        <v>384413</v>
      </c>
      <c r="H1002" s="24">
        <v>0</v>
      </c>
      <c r="I1002" s="31"/>
      <c r="J1002" s="24">
        <v>384413</v>
      </c>
      <c r="K1002" s="24">
        <v>0</v>
      </c>
      <c r="L1002" s="24">
        <v>0</v>
      </c>
      <c r="M1002" s="24">
        <v>0</v>
      </c>
      <c r="N1002" s="24">
        <v>384413</v>
      </c>
      <c r="O1002" s="24">
        <v>0</v>
      </c>
      <c r="P1002" s="26" t="s">
        <v>2258</v>
      </c>
      <c r="Q1002" s="23">
        <v>384413</v>
      </c>
      <c r="R1002" s="24">
        <v>0</v>
      </c>
      <c r="S1002" s="24">
        <v>0</v>
      </c>
      <c r="T1002" s="22" t="s">
        <v>48</v>
      </c>
      <c r="U1002" s="24">
        <v>0</v>
      </c>
      <c r="V1002" s="23">
        <v>0</v>
      </c>
      <c r="W1002" s="22" t="s">
        <v>48</v>
      </c>
      <c r="X1002" s="24">
        <v>0</v>
      </c>
      <c r="Y1002" s="22" t="s">
        <v>48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tr">
        <f t="shared" si="15"/>
        <v>OK</v>
      </c>
      <c r="AL1002" t="str">
        <f>IF(D1002&lt;&gt;"",IF(AK1002&lt;&gt;"OK",IF(IFERROR(VLOOKUP(C1002&amp;D1002,[1]Radicacion!$J$2:$EI$30174,2,0),VLOOKUP(D1002,[1]Radicacion!$J$2:$L$30174,2,0))&lt;&gt;"","NO EXIGIBLES"),""),"")</f>
        <v/>
      </c>
    </row>
    <row r="1003" spans="1:38" x14ac:dyDescent="0.25">
      <c r="A1003" s="20">
        <v>995</v>
      </c>
      <c r="B1003" s="21" t="s">
        <v>44</v>
      </c>
      <c r="C1003" s="20" t="s">
        <v>45</v>
      </c>
      <c r="D1003" s="20" t="s">
        <v>2259</v>
      </c>
      <c r="E1003" s="22">
        <v>44429</v>
      </c>
      <c r="F1003" s="22">
        <v>44449</v>
      </c>
      <c r="G1003" s="23">
        <v>321346</v>
      </c>
      <c r="H1003" s="24">
        <v>0</v>
      </c>
      <c r="I1003" s="31"/>
      <c r="J1003" s="24">
        <v>321346</v>
      </c>
      <c r="K1003" s="24">
        <v>0</v>
      </c>
      <c r="L1003" s="24">
        <v>0</v>
      </c>
      <c r="M1003" s="24">
        <v>0</v>
      </c>
      <c r="N1003" s="24">
        <v>321346</v>
      </c>
      <c r="O1003" s="24">
        <v>0</v>
      </c>
      <c r="P1003" s="26" t="s">
        <v>2260</v>
      </c>
      <c r="Q1003" s="23">
        <v>321346</v>
      </c>
      <c r="R1003" s="24">
        <v>0</v>
      </c>
      <c r="S1003" s="24">
        <v>0</v>
      </c>
      <c r="T1003" s="22" t="s">
        <v>48</v>
      </c>
      <c r="U1003" s="24">
        <v>0</v>
      </c>
      <c r="V1003" s="23">
        <v>0</v>
      </c>
      <c r="W1003" s="22" t="s">
        <v>48</v>
      </c>
      <c r="X1003" s="24">
        <v>0</v>
      </c>
      <c r="Y1003" s="22" t="s">
        <v>48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tr">
        <f t="shared" si="15"/>
        <v>OK</v>
      </c>
      <c r="AL1003" t="str">
        <f>IF(D1003&lt;&gt;"",IF(AK1003&lt;&gt;"OK",IF(IFERROR(VLOOKUP(C1003&amp;D1003,[1]Radicacion!$J$2:$EI$30174,2,0),VLOOKUP(D1003,[1]Radicacion!$J$2:$L$30174,2,0))&lt;&gt;"","NO EXIGIBLES"),""),"")</f>
        <v/>
      </c>
    </row>
    <row r="1004" spans="1:38" x14ac:dyDescent="0.25">
      <c r="A1004" s="20">
        <v>996</v>
      </c>
      <c r="B1004" s="21" t="s">
        <v>44</v>
      </c>
      <c r="C1004" s="20" t="s">
        <v>45</v>
      </c>
      <c r="D1004" s="20" t="s">
        <v>2261</v>
      </c>
      <c r="E1004" s="22">
        <v>44429</v>
      </c>
      <c r="F1004" s="22">
        <v>44449</v>
      </c>
      <c r="G1004" s="23">
        <v>613985</v>
      </c>
      <c r="H1004" s="24">
        <v>0</v>
      </c>
      <c r="I1004" s="31"/>
      <c r="J1004" s="24">
        <v>613985</v>
      </c>
      <c r="K1004" s="24">
        <v>0</v>
      </c>
      <c r="L1004" s="24">
        <v>0</v>
      </c>
      <c r="M1004" s="24">
        <v>0</v>
      </c>
      <c r="N1004" s="24">
        <v>613985</v>
      </c>
      <c r="O1004" s="24">
        <v>0</v>
      </c>
      <c r="P1004" s="26" t="s">
        <v>2262</v>
      </c>
      <c r="Q1004" s="23">
        <v>613985</v>
      </c>
      <c r="R1004" s="24">
        <v>0</v>
      </c>
      <c r="S1004" s="24">
        <v>0</v>
      </c>
      <c r="T1004" s="22" t="s">
        <v>48</v>
      </c>
      <c r="U1004" s="24">
        <v>0</v>
      </c>
      <c r="V1004" s="23">
        <v>0</v>
      </c>
      <c r="W1004" s="22" t="s">
        <v>48</v>
      </c>
      <c r="X1004" s="24">
        <v>0</v>
      </c>
      <c r="Y1004" s="22" t="s">
        <v>48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tr">
        <f t="shared" si="15"/>
        <v>OK</v>
      </c>
      <c r="AL1004" t="str">
        <f>IF(D1004&lt;&gt;"",IF(AK1004&lt;&gt;"OK",IF(IFERROR(VLOOKUP(C1004&amp;D1004,[1]Radicacion!$J$2:$EI$30174,2,0),VLOOKUP(D1004,[1]Radicacion!$J$2:$L$30174,2,0))&lt;&gt;"","NO EXIGIBLES"),""),"")</f>
        <v/>
      </c>
    </row>
    <row r="1005" spans="1:38" x14ac:dyDescent="0.25">
      <c r="A1005" s="20">
        <v>997</v>
      </c>
      <c r="B1005" s="21" t="s">
        <v>44</v>
      </c>
      <c r="C1005" s="20" t="s">
        <v>45</v>
      </c>
      <c r="D1005" s="20" t="s">
        <v>2263</v>
      </c>
      <c r="E1005" s="22">
        <v>44429</v>
      </c>
      <c r="F1005" s="22">
        <v>44449</v>
      </c>
      <c r="G1005" s="23">
        <v>424335</v>
      </c>
      <c r="H1005" s="24">
        <v>0</v>
      </c>
      <c r="I1005" s="31"/>
      <c r="J1005" s="24">
        <v>424335</v>
      </c>
      <c r="K1005" s="24">
        <v>0</v>
      </c>
      <c r="L1005" s="24">
        <v>0</v>
      </c>
      <c r="M1005" s="24">
        <v>0</v>
      </c>
      <c r="N1005" s="24">
        <v>424335</v>
      </c>
      <c r="O1005" s="24">
        <v>0</v>
      </c>
      <c r="P1005" s="26" t="s">
        <v>2264</v>
      </c>
      <c r="Q1005" s="23">
        <v>424335</v>
      </c>
      <c r="R1005" s="24">
        <v>0</v>
      </c>
      <c r="S1005" s="24">
        <v>0</v>
      </c>
      <c r="T1005" s="22" t="s">
        <v>48</v>
      </c>
      <c r="U1005" s="24">
        <v>0</v>
      </c>
      <c r="V1005" s="23">
        <v>0</v>
      </c>
      <c r="W1005" s="22" t="s">
        <v>48</v>
      </c>
      <c r="X1005" s="24">
        <v>0</v>
      </c>
      <c r="Y1005" s="22" t="s">
        <v>48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tr">
        <f t="shared" si="15"/>
        <v>OK</v>
      </c>
      <c r="AL1005" t="str">
        <f>IF(D1005&lt;&gt;"",IF(AK1005&lt;&gt;"OK",IF(IFERROR(VLOOKUP(C1005&amp;D1005,[1]Radicacion!$J$2:$EI$30174,2,0),VLOOKUP(D1005,[1]Radicacion!$J$2:$L$30174,2,0))&lt;&gt;"","NO EXIGIBLES"),""),"")</f>
        <v/>
      </c>
    </row>
    <row r="1006" spans="1:38" x14ac:dyDescent="0.25">
      <c r="A1006" s="20">
        <v>998</v>
      </c>
      <c r="B1006" s="21" t="s">
        <v>44</v>
      </c>
      <c r="C1006" s="20" t="s">
        <v>45</v>
      </c>
      <c r="D1006" s="20" t="s">
        <v>2265</v>
      </c>
      <c r="E1006" s="22">
        <v>44429</v>
      </c>
      <c r="F1006" s="22">
        <v>44449</v>
      </c>
      <c r="G1006" s="23">
        <v>180416</v>
      </c>
      <c r="H1006" s="24">
        <v>0</v>
      </c>
      <c r="I1006" s="31"/>
      <c r="J1006" s="24">
        <v>180416</v>
      </c>
      <c r="K1006" s="24">
        <v>0</v>
      </c>
      <c r="L1006" s="24">
        <v>0</v>
      </c>
      <c r="M1006" s="24">
        <v>0</v>
      </c>
      <c r="N1006" s="24">
        <v>180416</v>
      </c>
      <c r="O1006" s="24">
        <v>0</v>
      </c>
      <c r="P1006" s="26" t="s">
        <v>2266</v>
      </c>
      <c r="Q1006" s="23">
        <v>180416</v>
      </c>
      <c r="R1006" s="24">
        <v>0</v>
      </c>
      <c r="S1006" s="24">
        <v>0</v>
      </c>
      <c r="T1006" s="22" t="s">
        <v>48</v>
      </c>
      <c r="U1006" s="24">
        <v>0</v>
      </c>
      <c r="V1006" s="23">
        <v>0</v>
      </c>
      <c r="W1006" s="22" t="s">
        <v>48</v>
      </c>
      <c r="X1006" s="24">
        <v>0</v>
      </c>
      <c r="Y1006" s="22" t="s">
        <v>48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tr">
        <f t="shared" si="15"/>
        <v>OK</v>
      </c>
      <c r="AL1006" t="str">
        <f>IF(D1006&lt;&gt;"",IF(AK1006&lt;&gt;"OK",IF(IFERROR(VLOOKUP(C1006&amp;D1006,[1]Radicacion!$J$2:$EI$30174,2,0),VLOOKUP(D1006,[1]Radicacion!$J$2:$L$30174,2,0))&lt;&gt;"","NO EXIGIBLES"),""),"")</f>
        <v/>
      </c>
    </row>
    <row r="1007" spans="1:38" x14ac:dyDescent="0.25">
      <c r="A1007" s="20">
        <v>999</v>
      </c>
      <c r="B1007" s="21" t="s">
        <v>44</v>
      </c>
      <c r="C1007" s="20" t="s">
        <v>45</v>
      </c>
      <c r="D1007" s="20" t="s">
        <v>2267</v>
      </c>
      <c r="E1007" s="22">
        <v>44432</v>
      </c>
      <c r="F1007" s="22">
        <v>44449</v>
      </c>
      <c r="G1007" s="23">
        <v>337169</v>
      </c>
      <c r="H1007" s="24">
        <v>0</v>
      </c>
      <c r="I1007" s="31"/>
      <c r="J1007" s="24">
        <v>337169</v>
      </c>
      <c r="K1007" s="24">
        <v>0</v>
      </c>
      <c r="L1007" s="24">
        <v>0</v>
      </c>
      <c r="M1007" s="24">
        <v>0</v>
      </c>
      <c r="N1007" s="24">
        <v>337169</v>
      </c>
      <c r="O1007" s="24">
        <v>0</v>
      </c>
      <c r="P1007" s="26" t="s">
        <v>2268</v>
      </c>
      <c r="Q1007" s="23">
        <v>337169</v>
      </c>
      <c r="R1007" s="24">
        <v>0</v>
      </c>
      <c r="S1007" s="24">
        <v>0</v>
      </c>
      <c r="T1007" s="22" t="s">
        <v>48</v>
      </c>
      <c r="U1007" s="24">
        <v>0</v>
      </c>
      <c r="V1007" s="23">
        <v>0</v>
      </c>
      <c r="W1007" s="22" t="s">
        <v>48</v>
      </c>
      <c r="X1007" s="24">
        <v>0</v>
      </c>
      <c r="Y1007" s="22" t="s">
        <v>48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tr">
        <f t="shared" si="15"/>
        <v>OK</v>
      </c>
      <c r="AL1007" t="str">
        <f>IF(D1007&lt;&gt;"",IF(AK1007&lt;&gt;"OK",IF(IFERROR(VLOOKUP(C1007&amp;D1007,[1]Radicacion!$J$2:$EI$30174,2,0),VLOOKUP(D1007,[1]Radicacion!$J$2:$L$30174,2,0))&lt;&gt;"","NO EXIGIBLES"),""),"")</f>
        <v/>
      </c>
    </row>
    <row r="1008" spans="1:38" x14ac:dyDescent="0.25">
      <c r="A1008" s="20">
        <v>1000</v>
      </c>
      <c r="B1008" s="21" t="s">
        <v>44</v>
      </c>
      <c r="C1008" s="20" t="s">
        <v>45</v>
      </c>
      <c r="D1008" s="20" t="s">
        <v>2269</v>
      </c>
      <c r="E1008" s="22">
        <v>44433</v>
      </c>
      <c r="F1008" s="22">
        <v>44449</v>
      </c>
      <c r="G1008" s="23">
        <v>587848</v>
      </c>
      <c r="H1008" s="24">
        <v>0</v>
      </c>
      <c r="I1008" s="31"/>
      <c r="J1008" s="24">
        <v>587848</v>
      </c>
      <c r="K1008" s="24">
        <v>0</v>
      </c>
      <c r="L1008" s="24">
        <v>0</v>
      </c>
      <c r="M1008" s="24">
        <v>0</v>
      </c>
      <c r="N1008" s="24">
        <v>587848</v>
      </c>
      <c r="O1008" s="24">
        <v>0</v>
      </c>
      <c r="P1008" s="26" t="s">
        <v>2270</v>
      </c>
      <c r="Q1008" s="23">
        <v>587848</v>
      </c>
      <c r="R1008" s="24">
        <v>0</v>
      </c>
      <c r="S1008" s="24">
        <v>0</v>
      </c>
      <c r="T1008" s="22" t="s">
        <v>48</v>
      </c>
      <c r="U1008" s="24">
        <v>0</v>
      </c>
      <c r="V1008" s="23">
        <v>0</v>
      </c>
      <c r="W1008" s="22" t="s">
        <v>48</v>
      </c>
      <c r="X1008" s="24">
        <v>0</v>
      </c>
      <c r="Y1008" s="22" t="s">
        <v>48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tr">
        <f t="shared" si="15"/>
        <v>OK</v>
      </c>
      <c r="AL1008" t="str">
        <f>IF(D1008&lt;&gt;"",IF(AK1008&lt;&gt;"OK",IF(IFERROR(VLOOKUP(C1008&amp;D1008,[1]Radicacion!$J$2:$EI$30174,2,0),VLOOKUP(D1008,[1]Radicacion!$J$2:$L$30174,2,0))&lt;&gt;"","NO EXIGIBLES"),""),"")</f>
        <v/>
      </c>
    </row>
    <row r="1009" spans="1:38" x14ac:dyDescent="0.25">
      <c r="A1009" s="20">
        <v>1001</v>
      </c>
      <c r="B1009" s="21" t="s">
        <v>44</v>
      </c>
      <c r="C1009" s="20" t="s">
        <v>45</v>
      </c>
      <c r="D1009" s="20" t="s">
        <v>2271</v>
      </c>
      <c r="E1009" s="22">
        <v>44433</v>
      </c>
      <c r="F1009" s="22">
        <v>44449</v>
      </c>
      <c r="G1009" s="23">
        <v>800000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800000</v>
      </c>
      <c r="P1009" s="26" t="s">
        <v>48</v>
      </c>
      <c r="Q1009" s="23">
        <v>0</v>
      </c>
      <c r="R1009" s="24">
        <v>0</v>
      </c>
      <c r="S1009" s="24">
        <v>800000</v>
      </c>
      <c r="T1009" s="22">
        <v>44449</v>
      </c>
      <c r="U1009" s="24">
        <v>0</v>
      </c>
      <c r="V1009" s="23">
        <v>0</v>
      </c>
      <c r="W1009" s="22" t="s">
        <v>48</v>
      </c>
      <c r="X1009" s="24">
        <v>0</v>
      </c>
      <c r="Y1009" s="22" t="s">
        <v>48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tr">
        <f t="shared" si="15"/>
        <v>Verificar Valores</v>
      </c>
      <c r="AL1009" t="str">
        <f>IF(D1009&lt;&gt;"",IF(AK1009&lt;&gt;"OK",IF(IFERROR(VLOOKUP(C1009&amp;D1009,[1]Radicacion!$J$2:$EI$30174,2,0),VLOOKUP(D1009,[1]Radicacion!$J$2:$L$30174,2,0))&lt;&gt;"","NO EXIGIBLES"),""),"")</f>
        <v>NO EXIGIBLES</v>
      </c>
    </row>
    <row r="1010" spans="1:38" x14ac:dyDescent="0.25">
      <c r="A1010" s="20">
        <v>1002</v>
      </c>
      <c r="B1010" s="21" t="s">
        <v>44</v>
      </c>
      <c r="C1010" s="20" t="s">
        <v>45</v>
      </c>
      <c r="D1010" s="20" t="s">
        <v>2272</v>
      </c>
      <c r="E1010" s="22">
        <v>44433</v>
      </c>
      <c r="F1010" s="22">
        <v>44449</v>
      </c>
      <c r="G1010" s="23">
        <v>416165</v>
      </c>
      <c r="H1010" s="24">
        <v>0</v>
      </c>
      <c r="I1010" s="31"/>
      <c r="J1010" s="24">
        <v>416165</v>
      </c>
      <c r="K1010" s="24">
        <v>0</v>
      </c>
      <c r="L1010" s="24">
        <v>0</v>
      </c>
      <c r="M1010" s="24">
        <v>0</v>
      </c>
      <c r="N1010" s="24">
        <v>416165</v>
      </c>
      <c r="O1010" s="24">
        <v>0</v>
      </c>
      <c r="P1010" s="26" t="s">
        <v>2273</v>
      </c>
      <c r="Q1010" s="23">
        <v>416165</v>
      </c>
      <c r="R1010" s="24">
        <v>0</v>
      </c>
      <c r="S1010" s="24">
        <v>0</v>
      </c>
      <c r="T1010" s="22" t="s">
        <v>48</v>
      </c>
      <c r="U1010" s="24">
        <v>0</v>
      </c>
      <c r="V1010" s="23">
        <v>0</v>
      </c>
      <c r="W1010" s="22" t="s">
        <v>48</v>
      </c>
      <c r="X1010" s="24">
        <v>0</v>
      </c>
      <c r="Y1010" s="22" t="s">
        <v>48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0</v>
      </c>
      <c r="AH1010" s="29"/>
      <c r="AI1010" s="29"/>
      <c r="AJ1010" s="30"/>
      <c r="AK1010" s="2" t="str">
        <f t="shared" si="15"/>
        <v>OK</v>
      </c>
      <c r="AL1010" t="str">
        <f>IF(D1010&lt;&gt;"",IF(AK1010&lt;&gt;"OK",IF(IFERROR(VLOOKUP(C1010&amp;D1010,[1]Radicacion!$J$2:$EI$30174,2,0),VLOOKUP(D1010,[1]Radicacion!$J$2:$L$30174,2,0))&lt;&gt;"","NO EXIGIBLES"),""),"")</f>
        <v/>
      </c>
    </row>
    <row r="1011" spans="1:38" x14ac:dyDescent="0.25">
      <c r="A1011" s="20">
        <v>1003</v>
      </c>
      <c r="B1011" s="21" t="s">
        <v>44</v>
      </c>
      <c r="C1011" s="20" t="s">
        <v>45</v>
      </c>
      <c r="D1011" s="20" t="s">
        <v>2274</v>
      </c>
      <c r="E1011" s="22">
        <v>44433</v>
      </c>
      <c r="F1011" s="22">
        <v>44449</v>
      </c>
      <c r="G1011" s="23">
        <v>36300</v>
      </c>
      <c r="H1011" s="24">
        <v>0</v>
      </c>
      <c r="I1011" s="31"/>
      <c r="J1011" s="24">
        <v>36300</v>
      </c>
      <c r="K1011" s="24">
        <v>0</v>
      </c>
      <c r="L1011" s="24">
        <v>0</v>
      </c>
      <c r="M1011" s="24">
        <v>0</v>
      </c>
      <c r="N1011" s="24">
        <v>36300</v>
      </c>
      <c r="O1011" s="24">
        <v>0</v>
      </c>
      <c r="P1011" s="26" t="s">
        <v>2275</v>
      </c>
      <c r="Q1011" s="23">
        <v>36300</v>
      </c>
      <c r="R1011" s="24">
        <v>0</v>
      </c>
      <c r="S1011" s="24">
        <v>0</v>
      </c>
      <c r="T1011" s="22" t="s">
        <v>48</v>
      </c>
      <c r="U1011" s="24">
        <v>0</v>
      </c>
      <c r="V1011" s="23">
        <v>0</v>
      </c>
      <c r="W1011" s="22" t="s">
        <v>48</v>
      </c>
      <c r="X1011" s="24">
        <v>0</v>
      </c>
      <c r="Y1011" s="22" t="s">
        <v>48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tr">
        <f t="shared" si="15"/>
        <v>OK</v>
      </c>
      <c r="AL1011" t="str">
        <f>IF(D1011&lt;&gt;"",IF(AK1011&lt;&gt;"OK",IF(IFERROR(VLOOKUP(C1011&amp;D1011,[1]Radicacion!$J$2:$EI$30174,2,0),VLOOKUP(D1011,[1]Radicacion!$J$2:$L$30174,2,0))&lt;&gt;"","NO EXIGIBLES"),""),"")</f>
        <v/>
      </c>
    </row>
    <row r="1012" spans="1:38" x14ac:dyDescent="0.25">
      <c r="A1012" s="20">
        <v>1004</v>
      </c>
      <c r="B1012" s="21" t="s">
        <v>44</v>
      </c>
      <c r="C1012" s="20" t="s">
        <v>45</v>
      </c>
      <c r="D1012" s="20" t="s">
        <v>2276</v>
      </c>
      <c r="E1012" s="22">
        <v>44434</v>
      </c>
      <c r="F1012" s="22">
        <v>44449</v>
      </c>
      <c r="G1012" s="23">
        <v>63801</v>
      </c>
      <c r="H1012" s="24">
        <v>0</v>
      </c>
      <c r="I1012" s="31"/>
      <c r="J1012" s="24">
        <v>63801</v>
      </c>
      <c r="K1012" s="24">
        <v>0</v>
      </c>
      <c r="L1012" s="24">
        <v>0</v>
      </c>
      <c r="M1012" s="24">
        <v>0</v>
      </c>
      <c r="N1012" s="24">
        <v>63801</v>
      </c>
      <c r="O1012" s="24">
        <v>0</v>
      </c>
      <c r="P1012" s="26" t="s">
        <v>2277</v>
      </c>
      <c r="Q1012" s="23">
        <v>63801</v>
      </c>
      <c r="R1012" s="24">
        <v>0</v>
      </c>
      <c r="S1012" s="24">
        <v>0</v>
      </c>
      <c r="T1012" s="22" t="s">
        <v>48</v>
      </c>
      <c r="U1012" s="24">
        <v>0</v>
      </c>
      <c r="V1012" s="23">
        <v>0</v>
      </c>
      <c r="W1012" s="22" t="s">
        <v>48</v>
      </c>
      <c r="X1012" s="24">
        <v>0</v>
      </c>
      <c r="Y1012" s="22" t="s">
        <v>48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tr">
        <f t="shared" si="15"/>
        <v>OK</v>
      </c>
      <c r="AL1012" t="str">
        <f>IF(D1012&lt;&gt;"",IF(AK1012&lt;&gt;"OK",IF(IFERROR(VLOOKUP(C1012&amp;D1012,[1]Radicacion!$J$2:$EI$30174,2,0),VLOOKUP(D1012,[1]Radicacion!$J$2:$L$30174,2,0))&lt;&gt;"","NO EXIGIBLES"),""),"")</f>
        <v/>
      </c>
    </row>
    <row r="1013" spans="1:38" x14ac:dyDescent="0.25">
      <c r="A1013" s="20">
        <v>1005</v>
      </c>
      <c r="B1013" s="21" t="s">
        <v>44</v>
      </c>
      <c r="C1013" s="20" t="s">
        <v>45</v>
      </c>
      <c r="D1013" s="20" t="s">
        <v>2278</v>
      </c>
      <c r="E1013" s="22">
        <v>44434</v>
      </c>
      <c r="F1013" s="22">
        <v>44449</v>
      </c>
      <c r="G1013" s="23">
        <v>136056</v>
      </c>
      <c r="H1013" s="24">
        <v>0</v>
      </c>
      <c r="I1013" s="31"/>
      <c r="J1013" s="24">
        <v>136056</v>
      </c>
      <c r="K1013" s="24">
        <v>0</v>
      </c>
      <c r="L1013" s="24">
        <v>0</v>
      </c>
      <c r="M1013" s="24">
        <v>0</v>
      </c>
      <c r="N1013" s="24">
        <v>136056</v>
      </c>
      <c r="O1013" s="24">
        <v>0</v>
      </c>
      <c r="P1013" s="26" t="s">
        <v>2279</v>
      </c>
      <c r="Q1013" s="23">
        <v>136056</v>
      </c>
      <c r="R1013" s="24">
        <v>0</v>
      </c>
      <c r="S1013" s="24">
        <v>0</v>
      </c>
      <c r="T1013" s="22" t="s">
        <v>48</v>
      </c>
      <c r="U1013" s="24">
        <v>0</v>
      </c>
      <c r="V1013" s="23">
        <v>0</v>
      </c>
      <c r="W1013" s="22" t="s">
        <v>48</v>
      </c>
      <c r="X1013" s="24">
        <v>0</v>
      </c>
      <c r="Y1013" s="22" t="s">
        <v>48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tr">
        <f t="shared" si="15"/>
        <v>OK</v>
      </c>
      <c r="AL1013" t="str">
        <f>IF(D1013&lt;&gt;"",IF(AK1013&lt;&gt;"OK",IF(IFERROR(VLOOKUP(C1013&amp;D1013,[1]Radicacion!$J$2:$EI$30174,2,0),VLOOKUP(D1013,[1]Radicacion!$J$2:$L$30174,2,0))&lt;&gt;"","NO EXIGIBLES"),""),"")</f>
        <v/>
      </c>
    </row>
    <row r="1014" spans="1:38" x14ac:dyDescent="0.25">
      <c r="A1014" s="20">
        <v>1006</v>
      </c>
      <c r="B1014" s="21" t="s">
        <v>44</v>
      </c>
      <c r="C1014" s="20" t="s">
        <v>45</v>
      </c>
      <c r="D1014" s="20" t="s">
        <v>2280</v>
      </c>
      <c r="E1014" s="22">
        <v>44434</v>
      </c>
      <c r="F1014" s="22">
        <v>44449</v>
      </c>
      <c r="G1014" s="23">
        <v>120893</v>
      </c>
      <c r="H1014" s="24">
        <v>0</v>
      </c>
      <c r="I1014" s="31"/>
      <c r="J1014" s="24">
        <v>120893</v>
      </c>
      <c r="K1014" s="24">
        <v>0</v>
      </c>
      <c r="L1014" s="24">
        <v>0</v>
      </c>
      <c r="M1014" s="24">
        <v>0</v>
      </c>
      <c r="N1014" s="24">
        <v>120893</v>
      </c>
      <c r="O1014" s="24">
        <v>0</v>
      </c>
      <c r="P1014" s="26" t="s">
        <v>2281</v>
      </c>
      <c r="Q1014" s="23">
        <v>120893</v>
      </c>
      <c r="R1014" s="24">
        <v>0</v>
      </c>
      <c r="S1014" s="24">
        <v>0</v>
      </c>
      <c r="T1014" s="22" t="s">
        <v>48</v>
      </c>
      <c r="U1014" s="24">
        <v>0</v>
      </c>
      <c r="V1014" s="23">
        <v>0</v>
      </c>
      <c r="W1014" s="22" t="s">
        <v>48</v>
      </c>
      <c r="X1014" s="24">
        <v>0</v>
      </c>
      <c r="Y1014" s="22" t="s">
        <v>48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tr">
        <f t="shared" si="15"/>
        <v>OK</v>
      </c>
      <c r="AL1014" t="str">
        <f>IF(D1014&lt;&gt;"",IF(AK1014&lt;&gt;"OK",IF(IFERROR(VLOOKUP(C1014&amp;D1014,[1]Radicacion!$J$2:$EI$30174,2,0),VLOOKUP(D1014,[1]Radicacion!$J$2:$L$30174,2,0))&lt;&gt;"","NO EXIGIBLES"),""),"")</f>
        <v/>
      </c>
    </row>
    <row r="1015" spans="1:38" x14ac:dyDescent="0.25">
      <c r="A1015" s="20">
        <v>1007</v>
      </c>
      <c r="B1015" s="21" t="s">
        <v>44</v>
      </c>
      <c r="C1015" s="20" t="s">
        <v>45</v>
      </c>
      <c r="D1015" s="20" t="s">
        <v>2282</v>
      </c>
      <c r="E1015" s="22">
        <v>44435</v>
      </c>
      <c r="F1015" s="22">
        <v>44449</v>
      </c>
      <c r="G1015" s="23">
        <v>92458</v>
      </c>
      <c r="H1015" s="24">
        <v>0</v>
      </c>
      <c r="I1015" s="31"/>
      <c r="J1015" s="24">
        <v>92458</v>
      </c>
      <c r="K1015" s="24">
        <v>0</v>
      </c>
      <c r="L1015" s="24">
        <v>0</v>
      </c>
      <c r="M1015" s="24">
        <v>0</v>
      </c>
      <c r="N1015" s="24">
        <v>92458</v>
      </c>
      <c r="O1015" s="24">
        <v>0</v>
      </c>
      <c r="P1015" s="26" t="s">
        <v>2283</v>
      </c>
      <c r="Q1015" s="23">
        <v>92458</v>
      </c>
      <c r="R1015" s="24">
        <v>0</v>
      </c>
      <c r="S1015" s="24">
        <v>0</v>
      </c>
      <c r="T1015" s="22" t="s">
        <v>48</v>
      </c>
      <c r="U1015" s="24">
        <v>0</v>
      </c>
      <c r="V1015" s="23">
        <v>0</v>
      </c>
      <c r="W1015" s="22" t="s">
        <v>48</v>
      </c>
      <c r="X1015" s="24">
        <v>0</v>
      </c>
      <c r="Y1015" s="22" t="s">
        <v>48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0</v>
      </c>
      <c r="AH1015" s="29"/>
      <c r="AI1015" s="29"/>
      <c r="AJ1015" s="30"/>
      <c r="AK1015" s="2" t="str">
        <f t="shared" si="15"/>
        <v>OK</v>
      </c>
      <c r="AL1015" t="str">
        <f>IF(D1015&lt;&gt;"",IF(AK1015&lt;&gt;"OK",IF(IFERROR(VLOOKUP(C1015&amp;D1015,[1]Radicacion!$J$2:$EI$30174,2,0),VLOOKUP(D1015,[1]Radicacion!$J$2:$L$30174,2,0))&lt;&gt;"","NO EXIGIBLES"),""),"")</f>
        <v/>
      </c>
    </row>
    <row r="1016" spans="1:38" x14ac:dyDescent="0.25">
      <c r="A1016" s="20">
        <v>1008</v>
      </c>
      <c r="B1016" s="21" t="s">
        <v>44</v>
      </c>
      <c r="C1016" s="20" t="s">
        <v>45</v>
      </c>
      <c r="D1016" s="20" t="s">
        <v>2284</v>
      </c>
      <c r="E1016" s="22">
        <v>44436</v>
      </c>
      <c r="F1016" s="22">
        <v>44449</v>
      </c>
      <c r="G1016" s="23">
        <v>62527</v>
      </c>
      <c r="H1016" s="24">
        <v>0</v>
      </c>
      <c r="I1016" s="31"/>
      <c r="J1016" s="24">
        <v>62527</v>
      </c>
      <c r="K1016" s="24">
        <v>0</v>
      </c>
      <c r="L1016" s="24">
        <v>0</v>
      </c>
      <c r="M1016" s="24">
        <v>0</v>
      </c>
      <c r="N1016" s="24">
        <v>62527</v>
      </c>
      <c r="O1016" s="24">
        <v>0</v>
      </c>
      <c r="P1016" s="26" t="s">
        <v>2285</v>
      </c>
      <c r="Q1016" s="23">
        <v>62527</v>
      </c>
      <c r="R1016" s="24">
        <v>0</v>
      </c>
      <c r="S1016" s="24">
        <v>0</v>
      </c>
      <c r="T1016" s="22" t="s">
        <v>48</v>
      </c>
      <c r="U1016" s="24">
        <v>0</v>
      </c>
      <c r="V1016" s="23">
        <v>0</v>
      </c>
      <c r="W1016" s="22" t="s">
        <v>48</v>
      </c>
      <c r="X1016" s="24">
        <v>0</v>
      </c>
      <c r="Y1016" s="22" t="s">
        <v>48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0</v>
      </c>
      <c r="AH1016" s="29"/>
      <c r="AI1016" s="29"/>
      <c r="AJ1016" s="30"/>
      <c r="AK1016" s="2" t="str">
        <f t="shared" si="15"/>
        <v>OK</v>
      </c>
      <c r="AL1016" t="str">
        <f>IF(D1016&lt;&gt;"",IF(AK1016&lt;&gt;"OK",IF(IFERROR(VLOOKUP(C1016&amp;D1016,[1]Radicacion!$J$2:$EI$30174,2,0),VLOOKUP(D1016,[1]Radicacion!$J$2:$L$30174,2,0))&lt;&gt;"","NO EXIGIBLES"),""),"")</f>
        <v/>
      </c>
    </row>
    <row r="1017" spans="1:38" x14ac:dyDescent="0.25">
      <c r="A1017" s="20">
        <v>1009</v>
      </c>
      <c r="B1017" s="21" t="s">
        <v>44</v>
      </c>
      <c r="C1017" s="20" t="s">
        <v>45</v>
      </c>
      <c r="D1017" s="20" t="s">
        <v>2286</v>
      </c>
      <c r="E1017" s="22">
        <v>44436</v>
      </c>
      <c r="F1017" s="22">
        <v>44449</v>
      </c>
      <c r="G1017" s="23">
        <v>59700</v>
      </c>
      <c r="H1017" s="24">
        <v>0</v>
      </c>
      <c r="I1017" s="31"/>
      <c r="J1017" s="24">
        <v>59700</v>
      </c>
      <c r="K1017" s="24">
        <v>0</v>
      </c>
      <c r="L1017" s="24">
        <v>0</v>
      </c>
      <c r="M1017" s="24">
        <v>0</v>
      </c>
      <c r="N1017" s="24">
        <v>59700</v>
      </c>
      <c r="O1017" s="24">
        <v>0</v>
      </c>
      <c r="P1017" s="26" t="s">
        <v>2287</v>
      </c>
      <c r="Q1017" s="23">
        <v>59700</v>
      </c>
      <c r="R1017" s="24">
        <v>0</v>
      </c>
      <c r="S1017" s="24">
        <v>0</v>
      </c>
      <c r="T1017" s="22" t="s">
        <v>48</v>
      </c>
      <c r="U1017" s="24">
        <v>0</v>
      </c>
      <c r="V1017" s="23">
        <v>0</v>
      </c>
      <c r="W1017" s="22" t="s">
        <v>48</v>
      </c>
      <c r="X1017" s="24">
        <v>0</v>
      </c>
      <c r="Y1017" s="22" t="s">
        <v>48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0</v>
      </c>
      <c r="AH1017" s="29"/>
      <c r="AI1017" s="29"/>
      <c r="AJ1017" s="30"/>
      <c r="AK1017" s="2" t="str">
        <f t="shared" si="15"/>
        <v>OK</v>
      </c>
      <c r="AL1017" t="str">
        <f>IF(D1017&lt;&gt;"",IF(AK1017&lt;&gt;"OK",IF(IFERROR(VLOOKUP(C1017&amp;D1017,[1]Radicacion!$J$2:$EI$30174,2,0),VLOOKUP(D1017,[1]Radicacion!$J$2:$L$30174,2,0))&lt;&gt;"","NO EXIGIBLES"),""),"")</f>
        <v/>
      </c>
    </row>
    <row r="1018" spans="1:38" x14ac:dyDescent="0.25">
      <c r="A1018" s="20">
        <v>1010</v>
      </c>
      <c r="B1018" s="21" t="s">
        <v>44</v>
      </c>
      <c r="C1018" s="20" t="s">
        <v>45</v>
      </c>
      <c r="D1018" s="20" t="s">
        <v>2288</v>
      </c>
      <c r="E1018" s="22">
        <v>44436</v>
      </c>
      <c r="F1018" s="22">
        <v>44449</v>
      </c>
      <c r="G1018" s="23">
        <v>163700</v>
      </c>
      <c r="H1018" s="24">
        <v>0</v>
      </c>
      <c r="I1018" s="31"/>
      <c r="J1018" s="24">
        <v>163700</v>
      </c>
      <c r="K1018" s="24">
        <v>0</v>
      </c>
      <c r="L1018" s="24">
        <v>0</v>
      </c>
      <c r="M1018" s="24">
        <v>0</v>
      </c>
      <c r="N1018" s="24">
        <v>163700</v>
      </c>
      <c r="O1018" s="24">
        <v>0</v>
      </c>
      <c r="P1018" s="26" t="s">
        <v>2289</v>
      </c>
      <c r="Q1018" s="23">
        <v>163700</v>
      </c>
      <c r="R1018" s="24">
        <v>0</v>
      </c>
      <c r="S1018" s="24">
        <v>0</v>
      </c>
      <c r="T1018" s="22" t="s">
        <v>48</v>
      </c>
      <c r="U1018" s="24">
        <v>0</v>
      </c>
      <c r="V1018" s="23">
        <v>0</v>
      </c>
      <c r="W1018" s="22" t="s">
        <v>48</v>
      </c>
      <c r="X1018" s="24">
        <v>0</v>
      </c>
      <c r="Y1018" s="22" t="s">
        <v>48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0</v>
      </c>
      <c r="AH1018" s="29"/>
      <c r="AI1018" s="29"/>
      <c r="AJ1018" s="30"/>
      <c r="AK1018" s="2" t="str">
        <f t="shared" si="15"/>
        <v>OK</v>
      </c>
      <c r="AL1018" t="str">
        <f>IF(D1018&lt;&gt;"",IF(AK1018&lt;&gt;"OK",IF(IFERROR(VLOOKUP(C1018&amp;D1018,[1]Radicacion!$J$2:$EI$30174,2,0),VLOOKUP(D1018,[1]Radicacion!$J$2:$L$30174,2,0))&lt;&gt;"","NO EXIGIBLES"),""),"")</f>
        <v/>
      </c>
    </row>
    <row r="1019" spans="1:38" x14ac:dyDescent="0.25">
      <c r="A1019" s="20">
        <v>1011</v>
      </c>
      <c r="B1019" s="21" t="s">
        <v>44</v>
      </c>
      <c r="C1019" s="20" t="s">
        <v>45</v>
      </c>
      <c r="D1019" s="20" t="s">
        <v>2290</v>
      </c>
      <c r="E1019" s="22">
        <v>44436</v>
      </c>
      <c r="F1019" s="22">
        <v>44449</v>
      </c>
      <c r="G1019" s="23">
        <v>137800</v>
      </c>
      <c r="H1019" s="24">
        <v>0</v>
      </c>
      <c r="I1019" s="31"/>
      <c r="J1019" s="24">
        <v>137800</v>
      </c>
      <c r="K1019" s="24">
        <v>0</v>
      </c>
      <c r="L1019" s="24">
        <v>0</v>
      </c>
      <c r="M1019" s="24">
        <v>0</v>
      </c>
      <c r="N1019" s="24">
        <v>137800</v>
      </c>
      <c r="O1019" s="24">
        <v>0</v>
      </c>
      <c r="P1019" s="26" t="s">
        <v>2291</v>
      </c>
      <c r="Q1019" s="23">
        <v>137800</v>
      </c>
      <c r="R1019" s="24">
        <v>0</v>
      </c>
      <c r="S1019" s="24">
        <v>0</v>
      </c>
      <c r="T1019" s="22" t="s">
        <v>48</v>
      </c>
      <c r="U1019" s="24">
        <v>0</v>
      </c>
      <c r="V1019" s="23">
        <v>0</v>
      </c>
      <c r="W1019" s="22" t="s">
        <v>48</v>
      </c>
      <c r="X1019" s="24">
        <v>0</v>
      </c>
      <c r="Y1019" s="22" t="s">
        <v>48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0</v>
      </c>
      <c r="AH1019" s="29"/>
      <c r="AI1019" s="29"/>
      <c r="AJ1019" s="30"/>
      <c r="AK1019" s="2" t="str">
        <f t="shared" si="15"/>
        <v>OK</v>
      </c>
      <c r="AL1019" t="str">
        <f>IF(D1019&lt;&gt;"",IF(AK1019&lt;&gt;"OK",IF(IFERROR(VLOOKUP(C1019&amp;D1019,[1]Radicacion!$J$2:$EI$30174,2,0),VLOOKUP(D1019,[1]Radicacion!$J$2:$L$30174,2,0))&lt;&gt;"","NO EXIGIBLES"),""),"")</f>
        <v/>
      </c>
    </row>
    <row r="1020" spans="1:38" x14ac:dyDescent="0.25">
      <c r="A1020" s="20">
        <v>1012</v>
      </c>
      <c r="B1020" s="21" t="s">
        <v>44</v>
      </c>
      <c r="C1020" s="20" t="s">
        <v>45</v>
      </c>
      <c r="D1020" s="20" t="s">
        <v>2292</v>
      </c>
      <c r="E1020" s="22">
        <v>44436</v>
      </c>
      <c r="F1020" s="22">
        <v>44449</v>
      </c>
      <c r="G1020" s="23">
        <v>36300</v>
      </c>
      <c r="H1020" s="24">
        <v>0</v>
      </c>
      <c r="I1020" s="31"/>
      <c r="J1020" s="24">
        <v>36300</v>
      </c>
      <c r="K1020" s="24">
        <v>0</v>
      </c>
      <c r="L1020" s="24">
        <v>0</v>
      </c>
      <c r="M1020" s="24">
        <v>0</v>
      </c>
      <c r="N1020" s="24">
        <v>36300</v>
      </c>
      <c r="O1020" s="24">
        <v>0</v>
      </c>
      <c r="P1020" s="26" t="s">
        <v>2293</v>
      </c>
      <c r="Q1020" s="23">
        <v>36300</v>
      </c>
      <c r="R1020" s="24">
        <v>0</v>
      </c>
      <c r="S1020" s="24">
        <v>0</v>
      </c>
      <c r="T1020" s="22" t="s">
        <v>48</v>
      </c>
      <c r="U1020" s="24">
        <v>0</v>
      </c>
      <c r="V1020" s="23">
        <v>0</v>
      </c>
      <c r="W1020" s="22" t="s">
        <v>48</v>
      </c>
      <c r="X1020" s="24">
        <v>0</v>
      </c>
      <c r="Y1020" s="22" t="s">
        <v>48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0</v>
      </c>
      <c r="AH1020" s="29"/>
      <c r="AI1020" s="29"/>
      <c r="AJ1020" s="30"/>
      <c r="AK1020" s="2" t="str">
        <f t="shared" si="15"/>
        <v>OK</v>
      </c>
      <c r="AL1020" t="str">
        <f>IF(D1020&lt;&gt;"",IF(AK1020&lt;&gt;"OK",IF(IFERROR(VLOOKUP(C1020&amp;D1020,[1]Radicacion!$J$2:$EI$30174,2,0),VLOOKUP(D1020,[1]Radicacion!$J$2:$L$30174,2,0))&lt;&gt;"","NO EXIGIBLES"),""),"")</f>
        <v/>
      </c>
    </row>
    <row r="1021" spans="1:38" x14ac:dyDescent="0.25">
      <c r="A1021" s="20">
        <v>1013</v>
      </c>
      <c r="B1021" s="21" t="s">
        <v>44</v>
      </c>
      <c r="C1021" s="20" t="s">
        <v>45</v>
      </c>
      <c r="D1021" s="20" t="s">
        <v>2294</v>
      </c>
      <c r="E1021" s="22">
        <v>44436</v>
      </c>
      <c r="F1021" s="22">
        <v>44449</v>
      </c>
      <c r="G1021" s="23">
        <v>36300</v>
      </c>
      <c r="H1021" s="24">
        <v>0</v>
      </c>
      <c r="I1021" s="31"/>
      <c r="J1021" s="24">
        <v>36300</v>
      </c>
      <c r="K1021" s="24">
        <v>0</v>
      </c>
      <c r="L1021" s="24">
        <v>0</v>
      </c>
      <c r="M1021" s="24">
        <v>0</v>
      </c>
      <c r="N1021" s="24">
        <v>36300</v>
      </c>
      <c r="O1021" s="24">
        <v>0</v>
      </c>
      <c r="P1021" s="26" t="s">
        <v>2295</v>
      </c>
      <c r="Q1021" s="23">
        <v>36300</v>
      </c>
      <c r="R1021" s="24">
        <v>0</v>
      </c>
      <c r="S1021" s="24">
        <v>0</v>
      </c>
      <c r="T1021" s="22" t="s">
        <v>48</v>
      </c>
      <c r="U1021" s="24">
        <v>0</v>
      </c>
      <c r="V1021" s="23">
        <v>0</v>
      </c>
      <c r="W1021" s="22" t="s">
        <v>48</v>
      </c>
      <c r="X1021" s="24">
        <v>0</v>
      </c>
      <c r="Y1021" s="22" t="s">
        <v>48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tr">
        <f t="shared" si="15"/>
        <v>OK</v>
      </c>
      <c r="AL1021" t="str">
        <f>IF(D1021&lt;&gt;"",IF(AK1021&lt;&gt;"OK",IF(IFERROR(VLOOKUP(C1021&amp;D1021,[1]Radicacion!$J$2:$EI$30174,2,0),VLOOKUP(D1021,[1]Radicacion!$J$2:$L$30174,2,0))&lt;&gt;"","NO EXIGIBLES"),""),"")</f>
        <v/>
      </c>
    </row>
    <row r="1022" spans="1:38" x14ac:dyDescent="0.25">
      <c r="A1022" s="20">
        <v>1014</v>
      </c>
      <c r="B1022" s="21" t="s">
        <v>44</v>
      </c>
      <c r="C1022" s="20" t="s">
        <v>45</v>
      </c>
      <c r="D1022" s="20" t="s">
        <v>2296</v>
      </c>
      <c r="E1022" s="22">
        <v>44436</v>
      </c>
      <c r="F1022" s="22">
        <v>44449</v>
      </c>
      <c r="G1022" s="23">
        <v>205650</v>
      </c>
      <c r="H1022" s="24">
        <v>0</v>
      </c>
      <c r="I1022" s="31"/>
      <c r="J1022" s="24">
        <v>205650</v>
      </c>
      <c r="K1022" s="24">
        <v>0</v>
      </c>
      <c r="L1022" s="24">
        <v>0</v>
      </c>
      <c r="M1022" s="24">
        <v>0</v>
      </c>
      <c r="N1022" s="24">
        <v>205650</v>
      </c>
      <c r="O1022" s="24">
        <v>0</v>
      </c>
      <c r="P1022" s="26" t="s">
        <v>2297</v>
      </c>
      <c r="Q1022" s="23">
        <v>205650</v>
      </c>
      <c r="R1022" s="24">
        <v>0</v>
      </c>
      <c r="S1022" s="24">
        <v>0</v>
      </c>
      <c r="T1022" s="22" t="s">
        <v>48</v>
      </c>
      <c r="U1022" s="24">
        <v>0</v>
      </c>
      <c r="V1022" s="23">
        <v>0</v>
      </c>
      <c r="W1022" s="22" t="s">
        <v>48</v>
      </c>
      <c r="X1022" s="24">
        <v>0</v>
      </c>
      <c r="Y1022" s="22" t="s">
        <v>48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tr">
        <f t="shared" si="15"/>
        <v>OK</v>
      </c>
      <c r="AL1022" t="str">
        <f>IF(D1022&lt;&gt;"",IF(AK1022&lt;&gt;"OK",IF(IFERROR(VLOOKUP(C1022&amp;D1022,[1]Radicacion!$J$2:$EI$30174,2,0),VLOOKUP(D1022,[1]Radicacion!$J$2:$L$30174,2,0))&lt;&gt;"","NO EXIGIBLES"),""),"")</f>
        <v/>
      </c>
    </row>
    <row r="1023" spans="1:38" x14ac:dyDescent="0.25">
      <c r="A1023" s="20">
        <v>1015</v>
      </c>
      <c r="B1023" s="21" t="s">
        <v>44</v>
      </c>
      <c r="C1023" s="20" t="s">
        <v>45</v>
      </c>
      <c r="D1023" s="20" t="s">
        <v>2298</v>
      </c>
      <c r="E1023" s="22">
        <v>44437</v>
      </c>
      <c r="F1023" s="22">
        <v>44449</v>
      </c>
      <c r="G1023" s="23">
        <v>79700</v>
      </c>
      <c r="H1023" s="24">
        <v>0</v>
      </c>
      <c r="I1023" s="31"/>
      <c r="J1023" s="24">
        <v>79700</v>
      </c>
      <c r="K1023" s="24">
        <v>0</v>
      </c>
      <c r="L1023" s="24">
        <v>0</v>
      </c>
      <c r="M1023" s="24">
        <v>0</v>
      </c>
      <c r="N1023" s="24">
        <v>79700</v>
      </c>
      <c r="O1023" s="24">
        <v>0</v>
      </c>
      <c r="P1023" s="26" t="s">
        <v>2299</v>
      </c>
      <c r="Q1023" s="23">
        <v>79700</v>
      </c>
      <c r="R1023" s="24">
        <v>0</v>
      </c>
      <c r="S1023" s="24">
        <v>0</v>
      </c>
      <c r="T1023" s="22" t="s">
        <v>48</v>
      </c>
      <c r="U1023" s="24">
        <v>0</v>
      </c>
      <c r="V1023" s="23">
        <v>0</v>
      </c>
      <c r="W1023" s="22" t="s">
        <v>48</v>
      </c>
      <c r="X1023" s="24">
        <v>0</v>
      </c>
      <c r="Y1023" s="22" t="s">
        <v>48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tr">
        <f t="shared" si="15"/>
        <v>OK</v>
      </c>
      <c r="AL1023" t="str">
        <f>IF(D1023&lt;&gt;"",IF(AK1023&lt;&gt;"OK",IF(IFERROR(VLOOKUP(C1023&amp;D1023,[1]Radicacion!$J$2:$EI$30174,2,0),VLOOKUP(D1023,[1]Radicacion!$J$2:$L$30174,2,0))&lt;&gt;"","NO EXIGIBLES"),""),"")</f>
        <v/>
      </c>
    </row>
    <row r="1024" spans="1:38" x14ac:dyDescent="0.25">
      <c r="A1024" s="20">
        <v>1016</v>
      </c>
      <c r="B1024" s="21" t="s">
        <v>44</v>
      </c>
      <c r="C1024" s="20" t="s">
        <v>45</v>
      </c>
      <c r="D1024" s="20" t="s">
        <v>2300</v>
      </c>
      <c r="E1024" s="22">
        <v>44437</v>
      </c>
      <c r="F1024" s="22">
        <v>44449</v>
      </c>
      <c r="G1024" s="23">
        <v>112807</v>
      </c>
      <c r="H1024" s="24">
        <v>0</v>
      </c>
      <c r="I1024" s="31"/>
      <c r="J1024" s="24">
        <v>112807</v>
      </c>
      <c r="K1024" s="24">
        <v>0</v>
      </c>
      <c r="L1024" s="24">
        <v>0</v>
      </c>
      <c r="M1024" s="24">
        <v>0</v>
      </c>
      <c r="N1024" s="24">
        <v>112807</v>
      </c>
      <c r="O1024" s="24">
        <v>0</v>
      </c>
      <c r="P1024" s="26" t="s">
        <v>2301</v>
      </c>
      <c r="Q1024" s="23">
        <v>112807</v>
      </c>
      <c r="R1024" s="24">
        <v>0</v>
      </c>
      <c r="S1024" s="24">
        <v>0</v>
      </c>
      <c r="T1024" s="22" t="s">
        <v>48</v>
      </c>
      <c r="U1024" s="24">
        <v>0</v>
      </c>
      <c r="V1024" s="23">
        <v>0</v>
      </c>
      <c r="W1024" s="22" t="s">
        <v>48</v>
      </c>
      <c r="X1024" s="24">
        <v>0</v>
      </c>
      <c r="Y1024" s="22" t="s">
        <v>48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0</v>
      </c>
      <c r="AH1024" s="29"/>
      <c r="AI1024" s="29"/>
      <c r="AJ1024" s="30"/>
      <c r="AK1024" s="2" t="str">
        <f t="shared" si="15"/>
        <v>OK</v>
      </c>
      <c r="AL1024" t="str">
        <f>IF(D1024&lt;&gt;"",IF(AK1024&lt;&gt;"OK",IF(IFERROR(VLOOKUP(C1024&amp;D1024,[1]Radicacion!$J$2:$EI$30174,2,0),VLOOKUP(D1024,[1]Radicacion!$J$2:$L$30174,2,0))&lt;&gt;"","NO EXIGIBLES"),""),"")</f>
        <v/>
      </c>
    </row>
    <row r="1025" spans="1:38" x14ac:dyDescent="0.25">
      <c r="A1025" s="20">
        <v>1017</v>
      </c>
      <c r="B1025" s="21" t="s">
        <v>44</v>
      </c>
      <c r="C1025" s="20" t="s">
        <v>45</v>
      </c>
      <c r="D1025" s="20" t="s">
        <v>2302</v>
      </c>
      <c r="E1025" s="22">
        <v>44437</v>
      </c>
      <c r="F1025" s="22">
        <v>44449</v>
      </c>
      <c r="G1025" s="23">
        <v>338545</v>
      </c>
      <c r="H1025" s="24">
        <v>0</v>
      </c>
      <c r="I1025" s="31"/>
      <c r="J1025" s="24">
        <v>338545</v>
      </c>
      <c r="K1025" s="24">
        <v>0</v>
      </c>
      <c r="L1025" s="24">
        <v>0</v>
      </c>
      <c r="M1025" s="24">
        <v>0</v>
      </c>
      <c r="N1025" s="24">
        <v>338545</v>
      </c>
      <c r="O1025" s="24">
        <v>0</v>
      </c>
      <c r="P1025" s="26" t="s">
        <v>2303</v>
      </c>
      <c r="Q1025" s="23">
        <v>338545</v>
      </c>
      <c r="R1025" s="24">
        <v>0</v>
      </c>
      <c r="S1025" s="24">
        <v>0</v>
      </c>
      <c r="T1025" s="22" t="s">
        <v>48</v>
      </c>
      <c r="U1025" s="24">
        <v>0</v>
      </c>
      <c r="V1025" s="23">
        <v>0</v>
      </c>
      <c r="W1025" s="22" t="s">
        <v>48</v>
      </c>
      <c r="X1025" s="24">
        <v>0</v>
      </c>
      <c r="Y1025" s="22" t="s">
        <v>48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0</v>
      </c>
      <c r="AH1025" s="29"/>
      <c r="AI1025" s="29"/>
      <c r="AJ1025" s="30"/>
      <c r="AK1025" s="2" t="str">
        <f t="shared" si="15"/>
        <v>OK</v>
      </c>
      <c r="AL1025" t="str">
        <f>IF(D1025&lt;&gt;"",IF(AK1025&lt;&gt;"OK",IF(IFERROR(VLOOKUP(C1025&amp;D1025,[1]Radicacion!$J$2:$EI$30174,2,0),VLOOKUP(D1025,[1]Radicacion!$J$2:$L$30174,2,0))&lt;&gt;"","NO EXIGIBLES"),""),"")</f>
        <v/>
      </c>
    </row>
    <row r="1026" spans="1:38" x14ac:dyDescent="0.25">
      <c r="A1026" s="20">
        <v>1018</v>
      </c>
      <c r="B1026" s="21" t="s">
        <v>44</v>
      </c>
      <c r="C1026" s="20" t="s">
        <v>45</v>
      </c>
      <c r="D1026" s="20" t="s">
        <v>2304</v>
      </c>
      <c r="E1026" s="22">
        <v>44438</v>
      </c>
      <c r="F1026" s="22">
        <v>44449</v>
      </c>
      <c r="G1026" s="23">
        <v>473375</v>
      </c>
      <c r="H1026" s="24">
        <v>0</v>
      </c>
      <c r="I1026" s="31"/>
      <c r="J1026" s="24">
        <v>473375</v>
      </c>
      <c r="K1026" s="24">
        <v>0</v>
      </c>
      <c r="L1026" s="24">
        <v>0</v>
      </c>
      <c r="M1026" s="24">
        <v>0</v>
      </c>
      <c r="N1026" s="24">
        <v>473375</v>
      </c>
      <c r="O1026" s="24">
        <v>0</v>
      </c>
      <c r="P1026" s="26" t="s">
        <v>2305</v>
      </c>
      <c r="Q1026" s="23">
        <v>473375</v>
      </c>
      <c r="R1026" s="24">
        <v>0</v>
      </c>
      <c r="S1026" s="24">
        <v>0</v>
      </c>
      <c r="T1026" s="22" t="s">
        <v>48</v>
      </c>
      <c r="U1026" s="24">
        <v>0</v>
      </c>
      <c r="V1026" s="23">
        <v>0</v>
      </c>
      <c r="W1026" s="22" t="s">
        <v>48</v>
      </c>
      <c r="X1026" s="24">
        <v>0</v>
      </c>
      <c r="Y1026" s="22" t="s">
        <v>48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0</v>
      </c>
      <c r="AH1026" s="29"/>
      <c r="AI1026" s="29"/>
      <c r="AJ1026" s="30"/>
      <c r="AK1026" s="2" t="str">
        <f t="shared" si="15"/>
        <v>OK</v>
      </c>
      <c r="AL1026" t="str">
        <f>IF(D1026&lt;&gt;"",IF(AK1026&lt;&gt;"OK",IF(IFERROR(VLOOKUP(C1026&amp;D1026,[1]Radicacion!$J$2:$EI$30174,2,0),VLOOKUP(D1026,[1]Radicacion!$J$2:$L$30174,2,0))&lt;&gt;"","NO EXIGIBLES"),""),"")</f>
        <v/>
      </c>
    </row>
    <row r="1027" spans="1:38" x14ac:dyDescent="0.25">
      <c r="A1027" s="20">
        <v>1019</v>
      </c>
      <c r="B1027" s="21" t="s">
        <v>44</v>
      </c>
      <c r="C1027" s="20" t="s">
        <v>45</v>
      </c>
      <c r="D1027" s="20" t="s">
        <v>2306</v>
      </c>
      <c r="E1027" s="22">
        <v>44438</v>
      </c>
      <c r="F1027" s="22">
        <v>44449</v>
      </c>
      <c r="G1027" s="23">
        <v>287100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287100</v>
      </c>
      <c r="P1027" s="26" t="s">
        <v>2307</v>
      </c>
      <c r="Q1027" s="23">
        <v>287100</v>
      </c>
      <c r="R1027" s="24">
        <v>0</v>
      </c>
      <c r="S1027" s="24">
        <v>0</v>
      </c>
      <c r="T1027" s="22" t="s">
        <v>48</v>
      </c>
      <c r="U1027" s="24">
        <v>0</v>
      </c>
      <c r="V1027" s="23">
        <v>0</v>
      </c>
      <c r="W1027" s="22" t="s">
        <v>48</v>
      </c>
      <c r="X1027" s="24">
        <v>0</v>
      </c>
      <c r="Y1027" s="22" t="s">
        <v>48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287100</v>
      </c>
      <c r="AH1027" s="29"/>
      <c r="AI1027" s="29"/>
      <c r="AJ1027" s="30"/>
      <c r="AK1027" s="2" t="str">
        <f t="shared" si="15"/>
        <v>OK</v>
      </c>
      <c r="AL1027" t="str">
        <f>IF(D1027&lt;&gt;"",IF(AK1027&lt;&gt;"OK",IF(IFERROR(VLOOKUP(C1027&amp;D1027,[1]Radicacion!$J$2:$EI$30174,2,0),VLOOKUP(D1027,[1]Radicacion!$J$2:$L$30174,2,0))&lt;&gt;"","NO EXIGIBLES"),""),"")</f>
        <v/>
      </c>
    </row>
    <row r="1028" spans="1:38" x14ac:dyDescent="0.25">
      <c r="A1028" s="20">
        <v>1020</v>
      </c>
      <c r="B1028" s="21" t="s">
        <v>44</v>
      </c>
      <c r="C1028" s="20" t="s">
        <v>45</v>
      </c>
      <c r="D1028" s="20" t="s">
        <v>2308</v>
      </c>
      <c r="E1028" s="22">
        <v>44439</v>
      </c>
      <c r="F1028" s="22">
        <v>44449</v>
      </c>
      <c r="G1028" s="23">
        <v>375343</v>
      </c>
      <c r="H1028" s="24">
        <v>0</v>
      </c>
      <c r="I1028" s="31"/>
      <c r="J1028" s="24">
        <v>375343</v>
      </c>
      <c r="K1028" s="24">
        <v>0</v>
      </c>
      <c r="L1028" s="24">
        <v>0</v>
      </c>
      <c r="M1028" s="24">
        <v>0</v>
      </c>
      <c r="N1028" s="24">
        <v>375343</v>
      </c>
      <c r="O1028" s="24">
        <v>0</v>
      </c>
      <c r="P1028" s="26" t="s">
        <v>2309</v>
      </c>
      <c r="Q1028" s="23">
        <v>375343</v>
      </c>
      <c r="R1028" s="24">
        <v>0</v>
      </c>
      <c r="S1028" s="24">
        <v>0</v>
      </c>
      <c r="T1028" s="22" t="s">
        <v>48</v>
      </c>
      <c r="U1028" s="24">
        <v>0</v>
      </c>
      <c r="V1028" s="23">
        <v>0</v>
      </c>
      <c r="W1028" s="22" t="s">
        <v>48</v>
      </c>
      <c r="X1028" s="24">
        <v>0</v>
      </c>
      <c r="Y1028" s="22" t="s">
        <v>48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tr">
        <f t="shared" si="15"/>
        <v>OK</v>
      </c>
      <c r="AL1028" t="str">
        <f>IF(D1028&lt;&gt;"",IF(AK1028&lt;&gt;"OK",IF(IFERROR(VLOOKUP(C1028&amp;D1028,[1]Radicacion!$J$2:$EI$30174,2,0),VLOOKUP(D1028,[1]Radicacion!$J$2:$L$30174,2,0))&lt;&gt;"","NO EXIGIBLES"),""),"")</f>
        <v/>
      </c>
    </row>
    <row r="1029" spans="1:38" x14ac:dyDescent="0.25">
      <c r="A1029" s="20">
        <v>1021</v>
      </c>
      <c r="B1029" s="21" t="s">
        <v>44</v>
      </c>
      <c r="C1029" s="20" t="s">
        <v>45</v>
      </c>
      <c r="D1029" s="20" t="s">
        <v>2310</v>
      </c>
      <c r="E1029" s="22">
        <v>44439</v>
      </c>
      <c r="F1029" s="22">
        <v>44449</v>
      </c>
      <c r="G1029" s="23">
        <v>123001</v>
      </c>
      <c r="H1029" s="24">
        <v>0</v>
      </c>
      <c r="I1029" s="31"/>
      <c r="J1029" s="24">
        <v>123001</v>
      </c>
      <c r="K1029" s="24">
        <v>0</v>
      </c>
      <c r="L1029" s="24">
        <v>0</v>
      </c>
      <c r="M1029" s="24">
        <v>0</v>
      </c>
      <c r="N1029" s="24">
        <v>123001</v>
      </c>
      <c r="O1029" s="24">
        <v>0</v>
      </c>
      <c r="P1029" s="26" t="s">
        <v>2311</v>
      </c>
      <c r="Q1029" s="23">
        <v>123001</v>
      </c>
      <c r="R1029" s="24">
        <v>0</v>
      </c>
      <c r="S1029" s="24">
        <v>0</v>
      </c>
      <c r="T1029" s="22" t="s">
        <v>48</v>
      </c>
      <c r="U1029" s="24">
        <v>0</v>
      </c>
      <c r="V1029" s="23">
        <v>0</v>
      </c>
      <c r="W1029" s="22" t="s">
        <v>48</v>
      </c>
      <c r="X1029" s="24">
        <v>0</v>
      </c>
      <c r="Y1029" s="22" t="s">
        <v>48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tr">
        <f t="shared" si="15"/>
        <v>OK</v>
      </c>
      <c r="AL1029" t="str">
        <f>IF(D1029&lt;&gt;"",IF(AK1029&lt;&gt;"OK",IF(IFERROR(VLOOKUP(C1029&amp;D1029,[1]Radicacion!$J$2:$EI$30174,2,0),VLOOKUP(D1029,[1]Radicacion!$J$2:$L$30174,2,0))&lt;&gt;"","NO EXIGIBLES"),""),"")</f>
        <v/>
      </c>
    </row>
    <row r="1030" spans="1:38" x14ac:dyDescent="0.25">
      <c r="A1030" s="20">
        <v>1022</v>
      </c>
      <c r="B1030" s="21" t="s">
        <v>44</v>
      </c>
      <c r="C1030" s="20" t="s">
        <v>45</v>
      </c>
      <c r="D1030" s="20" t="s">
        <v>2312</v>
      </c>
      <c r="E1030" s="22">
        <v>44479</v>
      </c>
      <c r="F1030" s="22">
        <v>44479</v>
      </c>
      <c r="G1030" s="23">
        <v>410926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410926</v>
      </c>
      <c r="P1030" s="26" t="s">
        <v>48</v>
      </c>
      <c r="Q1030" s="23">
        <v>0</v>
      </c>
      <c r="R1030" s="24">
        <v>0</v>
      </c>
      <c r="S1030" s="24">
        <v>0</v>
      </c>
      <c r="T1030" s="22" t="s">
        <v>48</v>
      </c>
      <c r="U1030" s="24">
        <v>0</v>
      </c>
      <c r="V1030" s="23">
        <v>0</v>
      </c>
      <c r="W1030" s="22" t="s">
        <v>48</v>
      </c>
      <c r="X1030" s="24">
        <v>0</v>
      </c>
      <c r="Y1030" s="22" t="s">
        <v>48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0</v>
      </c>
      <c r="AH1030" s="29"/>
      <c r="AI1030" s="29"/>
      <c r="AJ1030" s="30"/>
      <c r="AK1030" s="2" t="str">
        <f t="shared" si="15"/>
        <v>Verificar Valores</v>
      </c>
      <c r="AL1030" t="str">
        <f>IF(D1030&lt;&gt;"",IF(AK1030&lt;&gt;"OK",IF(IFERROR(VLOOKUP(C1030&amp;D1030,[1]Radicacion!$J$2:$EI$30174,2,0),VLOOKUP(D1030,[1]Radicacion!$J$2:$L$30174,2,0))&lt;&gt;"","NO EXIGIBLES"),""),"")</f>
        <v>NO EXIGIBLES</v>
      </c>
    </row>
    <row r="1031" spans="1:38" x14ac:dyDescent="0.25">
      <c r="A1031" s="20">
        <v>1023</v>
      </c>
      <c r="B1031" s="21" t="s">
        <v>44</v>
      </c>
      <c r="C1031" s="20" t="s">
        <v>45</v>
      </c>
      <c r="D1031" s="20" t="s">
        <v>2313</v>
      </c>
      <c r="E1031" s="22">
        <v>44479</v>
      </c>
      <c r="F1031" s="22">
        <v>44479</v>
      </c>
      <c r="G1031" s="23">
        <v>460914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460914</v>
      </c>
      <c r="P1031" s="26" t="s">
        <v>48</v>
      </c>
      <c r="Q1031" s="23">
        <v>0</v>
      </c>
      <c r="R1031" s="24">
        <v>0</v>
      </c>
      <c r="S1031" s="24">
        <v>0</v>
      </c>
      <c r="T1031" s="22" t="s">
        <v>48</v>
      </c>
      <c r="U1031" s="24">
        <v>0</v>
      </c>
      <c r="V1031" s="23">
        <v>0</v>
      </c>
      <c r="W1031" s="22" t="s">
        <v>48</v>
      </c>
      <c r="X1031" s="24">
        <v>0</v>
      </c>
      <c r="Y1031" s="22" t="s">
        <v>48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0</v>
      </c>
      <c r="AH1031" s="29"/>
      <c r="AI1031" s="29"/>
      <c r="AJ1031" s="30"/>
      <c r="AK1031" s="2" t="str">
        <f t="shared" si="15"/>
        <v>Verificar Valores</v>
      </c>
      <c r="AL1031" t="str">
        <f>IF(D1031&lt;&gt;"",IF(AK1031&lt;&gt;"OK",IF(IFERROR(VLOOKUP(C1031&amp;D1031,[1]Radicacion!$J$2:$EI$30174,2,0),VLOOKUP(D1031,[1]Radicacion!$J$2:$L$30174,2,0))&lt;&gt;"","NO EXIGIBLES"),""),"")</f>
        <v>NO EXIGIBLES</v>
      </c>
    </row>
    <row r="1032" spans="1:38" x14ac:dyDescent="0.25">
      <c r="A1032" s="20">
        <v>1024</v>
      </c>
      <c r="B1032" s="21" t="s">
        <v>44</v>
      </c>
      <c r="C1032" s="20" t="s">
        <v>45</v>
      </c>
      <c r="D1032" s="20" t="s">
        <v>2314</v>
      </c>
      <c r="E1032" s="22">
        <v>44479</v>
      </c>
      <c r="F1032" s="22">
        <v>44479</v>
      </c>
      <c r="G1032" s="23">
        <v>129463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129463</v>
      </c>
      <c r="P1032" s="26" t="s">
        <v>48</v>
      </c>
      <c r="Q1032" s="23">
        <v>0</v>
      </c>
      <c r="R1032" s="24">
        <v>0</v>
      </c>
      <c r="S1032" s="24">
        <v>0</v>
      </c>
      <c r="T1032" s="22" t="s">
        <v>48</v>
      </c>
      <c r="U1032" s="24">
        <v>0</v>
      </c>
      <c r="V1032" s="23">
        <v>0</v>
      </c>
      <c r="W1032" s="22" t="s">
        <v>48</v>
      </c>
      <c r="X1032" s="24">
        <v>0</v>
      </c>
      <c r="Y1032" s="22" t="s">
        <v>48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0</v>
      </c>
      <c r="AH1032" s="29"/>
      <c r="AI1032" s="29"/>
      <c r="AJ1032" s="30"/>
      <c r="AK1032" s="2" t="str">
        <f t="shared" si="15"/>
        <v>Verificar Valores</v>
      </c>
      <c r="AL1032" t="str">
        <f>IF(D1032&lt;&gt;"",IF(AK1032&lt;&gt;"OK",IF(IFERROR(VLOOKUP(C1032&amp;D1032,[1]Radicacion!$J$2:$EI$30174,2,0),VLOOKUP(D1032,[1]Radicacion!$J$2:$L$30174,2,0))&lt;&gt;"","NO EXIGIBLES"),""),"")</f>
        <v>NO EXIGIBLES</v>
      </c>
    </row>
    <row r="1033" spans="1:38" x14ac:dyDescent="0.25">
      <c r="A1033" s="20">
        <v>1025</v>
      </c>
      <c r="B1033" s="21" t="s">
        <v>44</v>
      </c>
      <c r="C1033" s="20" t="s">
        <v>45</v>
      </c>
      <c r="D1033" s="20" t="s">
        <v>2315</v>
      </c>
      <c r="E1033" s="22">
        <v>44479</v>
      </c>
      <c r="F1033" s="22">
        <v>44479</v>
      </c>
      <c r="G1033" s="23">
        <v>245206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245206</v>
      </c>
      <c r="P1033" s="26" t="s">
        <v>48</v>
      </c>
      <c r="Q1033" s="23">
        <v>0</v>
      </c>
      <c r="R1033" s="24">
        <v>0</v>
      </c>
      <c r="S1033" s="24">
        <v>0</v>
      </c>
      <c r="T1033" s="22" t="s">
        <v>48</v>
      </c>
      <c r="U1033" s="24">
        <v>0</v>
      </c>
      <c r="V1033" s="23">
        <v>0</v>
      </c>
      <c r="W1033" s="22" t="s">
        <v>48</v>
      </c>
      <c r="X1033" s="24">
        <v>0</v>
      </c>
      <c r="Y1033" s="22" t="s">
        <v>48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0</v>
      </c>
      <c r="AH1033" s="29"/>
      <c r="AI1033" s="29"/>
      <c r="AJ1033" s="30"/>
      <c r="AK1033" s="2" t="str">
        <f t="shared" si="15"/>
        <v>Verificar Valores</v>
      </c>
      <c r="AL1033" t="str">
        <f>IF(D1033&lt;&gt;"",IF(AK1033&lt;&gt;"OK",IF(IFERROR(VLOOKUP(C1033&amp;D1033,[1]Radicacion!$J$2:$EI$30174,2,0),VLOOKUP(D1033,[1]Radicacion!$J$2:$L$30174,2,0))&lt;&gt;"","NO EXIGIBLES"),""),"")</f>
        <v>NO EXIGIBLES</v>
      </c>
    </row>
    <row r="1034" spans="1:38" x14ac:dyDescent="0.25">
      <c r="A1034" s="20">
        <v>1026</v>
      </c>
      <c r="B1034" s="21" t="s">
        <v>44</v>
      </c>
      <c r="C1034" s="20" t="s">
        <v>45</v>
      </c>
      <c r="D1034" s="20" t="s">
        <v>2316</v>
      </c>
      <c r="E1034" s="22">
        <v>44479</v>
      </c>
      <c r="F1034" s="22">
        <v>44479</v>
      </c>
      <c r="G1034" s="23">
        <v>224344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224344</v>
      </c>
      <c r="P1034" s="26" t="s">
        <v>48</v>
      </c>
      <c r="Q1034" s="23">
        <v>0</v>
      </c>
      <c r="R1034" s="24">
        <v>0</v>
      </c>
      <c r="S1034" s="24">
        <v>0</v>
      </c>
      <c r="T1034" s="22" t="s">
        <v>48</v>
      </c>
      <c r="U1034" s="24">
        <v>0</v>
      </c>
      <c r="V1034" s="23">
        <v>0</v>
      </c>
      <c r="W1034" s="22" t="s">
        <v>48</v>
      </c>
      <c r="X1034" s="24">
        <v>0</v>
      </c>
      <c r="Y1034" s="22" t="s">
        <v>48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0</v>
      </c>
      <c r="AH1034" s="29"/>
      <c r="AI1034" s="29"/>
      <c r="AJ1034" s="30"/>
      <c r="AK1034" s="2" t="str">
        <f t="shared" ref="AK1034:AK1073" si="16">IF(A1034&lt;&gt;"",IF(O1034-AG1034=0,"OK","Verificar Valores"),"")</f>
        <v>Verificar Valores</v>
      </c>
      <c r="AL1034" t="str">
        <f>IF(D1034&lt;&gt;"",IF(AK1034&lt;&gt;"OK",IF(IFERROR(VLOOKUP(C1034&amp;D1034,[1]Radicacion!$J$2:$EI$30174,2,0),VLOOKUP(D1034,[1]Radicacion!$J$2:$L$30174,2,0))&lt;&gt;"","NO EXIGIBLES"),""),"")</f>
        <v>NO EXIGIBLES</v>
      </c>
    </row>
    <row r="1035" spans="1:38" x14ac:dyDescent="0.25">
      <c r="A1035" s="20">
        <v>1027</v>
      </c>
      <c r="B1035" s="21" t="s">
        <v>44</v>
      </c>
      <c r="C1035" s="20" t="s">
        <v>45</v>
      </c>
      <c r="D1035" s="20" t="s">
        <v>2317</v>
      </c>
      <c r="E1035" s="22">
        <v>44479</v>
      </c>
      <c r="F1035" s="22">
        <v>44479</v>
      </c>
      <c r="G1035" s="23">
        <v>26432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26432</v>
      </c>
      <c r="P1035" s="26" t="s">
        <v>48</v>
      </c>
      <c r="Q1035" s="23">
        <v>0</v>
      </c>
      <c r="R1035" s="24">
        <v>0</v>
      </c>
      <c r="S1035" s="24">
        <v>0</v>
      </c>
      <c r="T1035" s="22" t="s">
        <v>48</v>
      </c>
      <c r="U1035" s="24">
        <v>0</v>
      </c>
      <c r="V1035" s="23">
        <v>0</v>
      </c>
      <c r="W1035" s="22" t="s">
        <v>48</v>
      </c>
      <c r="X1035" s="24">
        <v>0</v>
      </c>
      <c r="Y1035" s="22" t="s">
        <v>48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0</v>
      </c>
      <c r="AH1035" s="29"/>
      <c r="AI1035" s="29"/>
      <c r="AJ1035" s="30"/>
      <c r="AK1035" s="2" t="str">
        <f t="shared" si="16"/>
        <v>Verificar Valores</v>
      </c>
      <c r="AL1035" t="str">
        <f>IF(D1035&lt;&gt;"",IF(AK1035&lt;&gt;"OK",IF(IFERROR(VLOOKUP(C1035&amp;D1035,[1]Radicacion!$J$2:$EI$30174,2,0),VLOOKUP(D1035,[1]Radicacion!$J$2:$L$30174,2,0))&lt;&gt;"","NO EXIGIBLES"),""),"")</f>
        <v>NO EXIGIBLES</v>
      </c>
    </row>
    <row r="1036" spans="1:38" x14ac:dyDescent="0.25">
      <c r="A1036" s="20">
        <v>1028</v>
      </c>
      <c r="B1036" s="21" t="s">
        <v>44</v>
      </c>
      <c r="C1036" s="20" t="s">
        <v>45</v>
      </c>
      <c r="D1036" s="20" t="s">
        <v>2318</v>
      </c>
      <c r="E1036" s="22">
        <v>44479</v>
      </c>
      <c r="F1036" s="22">
        <v>44479</v>
      </c>
      <c r="G1036" s="23">
        <v>114430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114430</v>
      </c>
      <c r="P1036" s="26" t="s">
        <v>48</v>
      </c>
      <c r="Q1036" s="23">
        <v>0</v>
      </c>
      <c r="R1036" s="24">
        <v>0</v>
      </c>
      <c r="S1036" s="24">
        <v>0</v>
      </c>
      <c r="T1036" s="22" t="s">
        <v>48</v>
      </c>
      <c r="U1036" s="24">
        <v>0</v>
      </c>
      <c r="V1036" s="23">
        <v>0</v>
      </c>
      <c r="W1036" s="22" t="s">
        <v>48</v>
      </c>
      <c r="X1036" s="24">
        <v>0</v>
      </c>
      <c r="Y1036" s="22" t="s">
        <v>48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0</v>
      </c>
      <c r="AH1036" s="29"/>
      <c r="AI1036" s="29"/>
      <c r="AJ1036" s="30"/>
      <c r="AK1036" s="2" t="str">
        <f t="shared" si="16"/>
        <v>Verificar Valores</v>
      </c>
      <c r="AL1036" t="str">
        <f>IF(D1036&lt;&gt;"",IF(AK1036&lt;&gt;"OK",IF(IFERROR(VLOOKUP(C1036&amp;D1036,[1]Radicacion!$J$2:$EI$30174,2,0),VLOOKUP(D1036,[1]Radicacion!$J$2:$L$30174,2,0))&lt;&gt;"","NO EXIGIBLES"),""),"")</f>
        <v>NO EXIGIBLES</v>
      </c>
    </row>
    <row r="1037" spans="1:38" x14ac:dyDescent="0.25">
      <c r="A1037" s="20">
        <v>1029</v>
      </c>
      <c r="B1037" s="21" t="s">
        <v>44</v>
      </c>
      <c r="C1037" s="20" t="s">
        <v>45</v>
      </c>
      <c r="D1037" s="20" t="s">
        <v>2319</v>
      </c>
      <c r="E1037" s="22">
        <v>44479</v>
      </c>
      <c r="F1037" s="22">
        <v>44479</v>
      </c>
      <c r="G1037" s="23">
        <v>440791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440791</v>
      </c>
      <c r="P1037" s="26" t="s">
        <v>48</v>
      </c>
      <c r="Q1037" s="23">
        <v>0</v>
      </c>
      <c r="R1037" s="24">
        <v>0</v>
      </c>
      <c r="S1037" s="24">
        <v>0</v>
      </c>
      <c r="T1037" s="22" t="s">
        <v>48</v>
      </c>
      <c r="U1037" s="24">
        <v>0</v>
      </c>
      <c r="V1037" s="23">
        <v>0</v>
      </c>
      <c r="W1037" s="22" t="s">
        <v>48</v>
      </c>
      <c r="X1037" s="24">
        <v>0</v>
      </c>
      <c r="Y1037" s="22" t="s">
        <v>48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0</v>
      </c>
      <c r="AH1037" s="29"/>
      <c r="AI1037" s="29"/>
      <c r="AJ1037" s="30"/>
      <c r="AK1037" s="2" t="str">
        <f t="shared" si="16"/>
        <v>Verificar Valores</v>
      </c>
      <c r="AL1037" t="str">
        <f>IF(D1037&lt;&gt;"",IF(AK1037&lt;&gt;"OK",IF(IFERROR(VLOOKUP(C1037&amp;D1037,[1]Radicacion!$J$2:$EI$30174,2,0),VLOOKUP(D1037,[1]Radicacion!$J$2:$L$30174,2,0))&lt;&gt;"","NO EXIGIBLES"),""),"")</f>
        <v>NO EXIGIBLES</v>
      </c>
    </row>
    <row r="1038" spans="1:38" x14ac:dyDescent="0.25">
      <c r="A1038" s="20">
        <v>1030</v>
      </c>
      <c r="B1038" s="21" t="s">
        <v>44</v>
      </c>
      <c r="C1038" s="20" t="s">
        <v>45</v>
      </c>
      <c r="D1038" s="20" t="s">
        <v>2320</v>
      </c>
      <c r="E1038" s="22">
        <v>44479</v>
      </c>
      <c r="F1038" s="22">
        <v>44479</v>
      </c>
      <c r="G1038" s="23">
        <v>82693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82693</v>
      </c>
      <c r="P1038" s="26" t="s">
        <v>48</v>
      </c>
      <c r="Q1038" s="23">
        <v>0</v>
      </c>
      <c r="R1038" s="24">
        <v>0</v>
      </c>
      <c r="S1038" s="24">
        <v>0</v>
      </c>
      <c r="T1038" s="22" t="s">
        <v>48</v>
      </c>
      <c r="U1038" s="24">
        <v>0</v>
      </c>
      <c r="V1038" s="23">
        <v>0</v>
      </c>
      <c r="W1038" s="22" t="s">
        <v>48</v>
      </c>
      <c r="X1038" s="24">
        <v>0</v>
      </c>
      <c r="Y1038" s="22" t="s">
        <v>48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0</v>
      </c>
      <c r="AH1038" s="29"/>
      <c r="AI1038" s="29"/>
      <c r="AJ1038" s="30"/>
      <c r="AK1038" s="2" t="str">
        <f t="shared" si="16"/>
        <v>Verificar Valores</v>
      </c>
      <c r="AL1038" t="str">
        <f>IF(D1038&lt;&gt;"",IF(AK1038&lt;&gt;"OK",IF(IFERROR(VLOOKUP(C1038&amp;D1038,[1]Radicacion!$J$2:$EI$30174,2,0),VLOOKUP(D1038,[1]Radicacion!$J$2:$L$30174,2,0))&lt;&gt;"","NO EXIGIBLES"),""),"")</f>
        <v>NO EXIGIBLES</v>
      </c>
    </row>
    <row r="1039" spans="1:38" x14ac:dyDescent="0.25">
      <c r="A1039" s="20">
        <v>1031</v>
      </c>
      <c r="B1039" s="21" t="s">
        <v>44</v>
      </c>
      <c r="C1039" s="20" t="s">
        <v>45</v>
      </c>
      <c r="D1039" s="20" t="s">
        <v>2321</v>
      </c>
      <c r="E1039" s="22">
        <v>44479</v>
      </c>
      <c r="F1039" s="22">
        <v>44479</v>
      </c>
      <c r="G1039" s="23">
        <v>364152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364152</v>
      </c>
      <c r="P1039" s="26" t="s">
        <v>48</v>
      </c>
      <c r="Q1039" s="23">
        <v>0</v>
      </c>
      <c r="R1039" s="24">
        <v>0</v>
      </c>
      <c r="S1039" s="24">
        <v>0</v>
      </c>
      <c r="T1039" s="22" t="s">
        <v>48</v>
      </c>
      <c r="U1039" s="24">
        <v>0</v>
      </c>
      <c r="V1039" s="23">
        <v>0</v>
      </c>
      <c r="W1039" s="22" t="s">
        <v>48</v>
      </c>
      <c r="X1039" s="24">
        <v>0</v>
      </c>
      <c r="Y1039" s="22" t="s">
        <v>48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0</v>
      </c>
      <c r="AH1039" s="29"/>
      <c r="AI1039" s="29"/>
      <c r="AJ1039" s="30"/>
      <c r="AK1039" s="2" t="str">
        <f t="shared" si="16"/>
        <v>Verificar Valores</v>
      </c>
      <c r="AL1039" t="str">
        <f>IF(D1039&lt;&gt;"",IF(AK1039&lt;&gt;"OK",IF(IFERROR(VLOOKUP(C1039&amp;D1039,[1]Radicacion!$J$2:$EI$30174,2,0),VLOOKUP(D1039,[1]Radicacion!$J$2:$L$30174,2,0))&lt;&gt;"","NO EXIGIBLES"),""),"")</f>
        <v>NO EXIGIBLES</v>
      </c>
    </row>
    <row r="1040" spans="1:38" x14ac:dyDescent="0.25">
      <c r="A1040" s="20">
        <v>1032</v>
      </c>
      <c r="B1040" s="21" t="s">
        <v>44</v>
      </c>
      <c r="C1040" s="20" t="s">
        <v>45</v>
      </c>
      <c r="D1040" s="20" t="s">
        <v>2322</v>
      </c>
      <c r="E1040" s="22">
        <v>44479</v>
      </c>
      <c r="F1040" s="22">
        <v>44479</v>
      </c>
      <c r="G1040" s="23">
        <v>22475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22475</v>
      </c>
      <c r="P1040" s="26" t="s">
        <v>48</v>
      </c>
      <c r="Q1040" s="23">
        <v>0</v>
      </c>
      <c r="R1040" s="24">
        <v>0</v>
      </c>
      <c r="S1040" s="24">
        <v>0</v>
      </c>
      <c r="T1040" s="22" t="s">
        <v>48</v>
      </c>
      <c r="U1040" s="24">
        <v>0</v>
      </c>
      <c r="V1040" s="23">
        <v>0</v>
      </c>
      <c r="W1040" s="22" t="s">
        <v>48</v>
      </c>
      <c r="X1040" s="24">
        <v>0</v>
      </c>
      <c r="Y1040" s="22" t="s">
        <v>48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0</v>
      </c>
      <c r="AH1040" s="29"/>
      <c r="AI1040" s="29"/>
      <c r="AJ1040" s="30"/>
      <c r="AK1040" s="2" t="str">
        <f t="shared" si="16"/>
        <v>Verificar Valores</v>
      </c>
      <c r="AL1040" t="str">
        <f>IF(D1040&lt;&gt;"",IF(AK1040&lt;&gt;"OK",IF(IFERROR(VLOOKUP(C1040&amp;D1040,[1]Radicacion!$J$2:$EI$30174,2,0),VLOOKUP(D1040,[1]Radicacion!$J$2:$L$30174,2,0))&lt;&gt;"","NO EXIGIBLES"),""),"")</f>
        <v>NO EXIGIBLES</v>
      </c>
    </row>
    <row r="1041" spans="1:38" x14ac:dyDescent="0.25">
      <c r="A1041" s="20">
        <v>1033</v>
      </c>
      <c r="B1041" s="21" t="s">
        <v>44</v>
      </c>
      <c r="C1041" s="20" t="s">
        <v>45</v>
      </c>
      <c r="D1041" s="20" t="s">
        <v>2323</v>
      </c>
      <c r="E1041" s="22">
        <v>44479</v>
      </c>
      <c r="F1041" s="22">
        <v>44479</v>
      </c>
      <c r="G1041" s="23">
        <v>290877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290877</v>
      </c>
      <c r="P1041" s="26" t="s">
        <v>48</v>
      </c>
      <c r="Q1041" s="23">
        <v>0</v>
      </c>
      <c r="R1041" s="24">
        <v>0</v>
      </c>
      <c r="S1041" s="24">
        <v>0</v>
      </c>
      <c r="T1041" s="22" t="s">
        <v>48</v>
      </c>
      <c r="U1041" s="24">
        <v>0</v>
      </c>
      <c r="V1041" s="23">
        <v>0</v>
      </c>
      <c r="W1041" s="22" t="s">
        <v>48</v>
      </c>
      <c r="X1041" s="24">
        <v>0</v>
      </c>
      <c r="Y1041" s="22" t="s">
        <v>48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0</v>
      </c>
      <c r="AH1041" s="29"/>
      <c r="AI1041" s="29"/>
      <c r="AJ1041" s="30"/>
      <c r="AK1041" s="2" t="str">
        <f t="shared" si="16"/>
        <v>Verificar Valores</v>
      </c>
      <c r="AL1041" t="str">
        <f>IF(D1041&lt;&gt;"",IF(AK1041&lt;&gt;"OK",IF(IFERROR(VLOOKUP(C1041&amp;D1041,[1]Radicacion!$J$2:$EI$30174,2,0),VLOOKUP(D1041,[1]Radicacion!$J$2:$L$30174,2,0))&lt;&gt;"","NO EXIGIBLES"),""),"")</f>
        <v>NO EXIGIBLES</v>
      </c>
    </row>
    <row r="1042" spans="1:38" x14ac:dyDescent="0.25">
      <c r="A1042" s="20">
        <v>1034</v>
      </c>
      <c r="B1042" s="21" t="s">
        <v>44</v>
      </c>
      <c r="C1042" s="20" t="s">
        <v>45</v>
      </c>
      <c r="D1042" s="20" t="s">
        <v>2324</v>
      </c>
      <c r="E1042" s="22">
        <v>44479</v>
      </c>
      <c r="F1042" s="22">
        <v>44479</v>
      </c>
      <c r="G1042" s="23">
        <v>284406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284406</v>
      </c>
      <c r="P1042" s="26" t="s">
        <v>48</v>
      </c>
      <c r="Q1042" s="23">
        <v>0</v>
      </c>
      <c r="R1042" s="24">
        <v>0</v>
      </c>
      <c r="S1042" s="24">
        <v>0</v>
      </c>
      <c r="T1042" s="22" t="s">
        <v>48</v>
      </c>
      <c r="U1042" s="24">
        <v>0</v>
      </c>
      <c r="V1042" s="23">
        <v>0</v>
      </c>
      <c r="W1042" s="22" t="s">
        <v>48</v>
      </c>
      <c r="X1042" s="24">
        <v>0</v>
      </c>
      <c r="Y1042" s="22" t="s">
        <v>48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tr">
        <f t="shared" si="16"/>
        <v>Verificar Valores</v>
      </c>
      <c r="AL1042" t="str">
        <f>IF(D1042&lt;&gt;"",IF(AK1042&lt;&gt;"OK",IF(IFERROR(VLOOKUP(C1042&amp;D1042,[1]Radicacion!$J$2:$EI$30174,2,0),VLOOKUP(D1042,[1]Radicacion!$J$2:$L$30174,2,0))&lt;&gt;"","NO EXIGIBLES"),""),"")</f>
        <v>NO EXIGIBLES</v>
      </c>
    </row>
    <row r="1043" spans="1:38" x14ac:dyDescent="0.25">
      <c r="A1043" s="20">
        <v>1035</v>
      </c>
      <c r="B1043" s="21" t="s">
        <v>44</v>
      </c>
      <c r="C1043" s="20" t="s">
        <v>45</v>
      </c>
      <c r="D1043" s="20" t="s">
        <v>2325</v>
      </c>
      <c r="E1043" s="22">
        <v>44479</v>
      </c>
      <c r="F1043" s="22">
        <v>44479</v>
      </c>
      <c r="G1043" s="23">
        <v>193958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193958</v>
      </c>
      <c r="P1043" s="26" t="s">
        <v>48</v>
      </c>
      <c r="Q1043" s="23">
        <v>0</v>
      </c>
      <c r="R1043" s="24">
        <v>0</v>
      </c>
      <c r="S1043" s="24">
        <v>0</v>
      </c>
      <c r="T1043" s="22" t="s">
        <v>48</v>
      </c>
      <c r="U1043" s="24">
        <v>0</v>
      </c>
      <c r="V1043" s="23">
        <v>0</v>
      </c>
      <c r="W1043" s="22" t="s">
        <v>48</v>
      </c>
      <c r="X1043" s="24">
        <v>0</v>
      </c>
      <c r="Y1043" s="22" t="s">
        <v>48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0</v>
      </c>
      <c r="AH1043" s="29"/>
      <c r="AI1043" s="29"/>
      <c r="AJ1043" s="30"/>
      <c r="AK1043" s="2" t="str">
        <f t="shared" si="16"/>
        <v>Verificar Valores</v>
      </c>
      <c r="AL1043" t="str">
        <f>IF(D1043&lt;&gt;"",IF(AK1043&lt;&gt;"OK",IF(IFERROR(VLOOKUP(C1043&amp;D1043,[1]Radicacion!$J$2:$EI$30174,2,0),VLOOKUP(D1043,[1]Radicacion!$J$2:$L$30174,2,0))&lt;&gt;"","NO EXIGIBLES"),""),"")</f>
        <v>NO EXIGIBLES</v>
      </c>
    </row>
    <row r="1044" spans="1:38" x14ac:dyDescent="0.25">
      <c r="A1044" s="20">
        <v>1036</v>
      </c>
      <c r="B1044" s="21" t="s">
        <v>44</v>
      </c>
      <c r="C1044" s="20" t="s">
        <v>45</v>
      </c>
      <c r="D1044" s="20" t="s">
        <v>2326</v>
      </c>
      <c r="E1044" s="22">
        <v>44479</v>
      </c>
      <c r="F1044" s="22">
        <v>44479</v>
      </c>
      <c r="G1044" s="23">
        <v>402913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402913</v>
      </c>
      <c r="P1044" s="26" t="s">
        <v>48</v>
      </c>
      <c r="Q1044" s="23">
        <v>0</v>
      </c>
      <c r="R1044" s="24">
        <v>0</v>
      </c>
      <c r="S1044" s="24">
        <v>0</v>
      </c>
      <c r="T1044" s="22" t="s">
        <v>48</v>
      </c>
      <c r="U1044" s="24">
        <v>0</v>
      </c>
      <c r="V1044" s="23">
        <v>0</v>
      </c>
      <c r="W1044" s="22" t="s">
        <v>48</v>
      </c>
      <c r="X1044" s="24">
        <v>0</v>
      </c>
      <c r="Y1044" s="22" t="s">
        <v>48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0</v>
      </c>
      <c r="AH1044" s="29"/>
      <c r="AI1044" s="29"/>
      <c r="AJ1044" s="30"/>
      <c r="AK1044" s="2" t="str">
        <f t="shared" si="16"/>
        <v>Verificar Valores</v>
      </c>
      <c r="AL1044" t="str">
        <f>IF(D1044&lt;&gt;"",IF(AK1044&lt;&gt;"OK",IF(IFERROR(VLOOKUP(C1044&amp;D1044,[1]Radicacion!$J$2:$EI$30174,2,0),VLOOKUP(D1044,[1]Radicacion!$J$2:$L$30174,2,0))&lt;&gt;"","NO EXIGIBLES"),""),"")</f>
        <v>NO EXIGIBLES</v>
      </c>
    </row>
    <row r="1045" spans="1:38" x14ac:dyDescent="0.25">
      <c r="A1045" s="20">
        <v>1037</v>
      </c>
      <c r="B1045" s="21" t="s">
        <v>44</v>
      </c>
      <c r="C1045" s="20" t="s">
        <v>45</v>
      </c>
      <c r="D1045" s="20" t="s">
        <v>2327</v>
      </c>
      <c r="E1045" s="22">
        <v>44479</v>
      </c>
      <c r="F1045" s="22">
        <v>44479</v>
      </c>
      <c r="G1045" s="23">
        <v>156549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156549</v>
      </c>
      <c r="P1045" s="26" t="s">
        <v>48</v>
      </c>
      <c r="Q1045" s="23">
        <v>0</v>
      </c>
      <c r="R1045" s="24">
        <v>0</v>
      </c>
      <c r="S1045" s="24">
        <v>0</v>
      </c>
      <c r="T1045" s="22" t="s">
        <v>48</v>
      </c>
      <c r="U1045" s="24">
        <v>0</v>
      </c>
      <c r="V1045" s="23">
        <v>0</v>
      </c>
      <c r="W1045" s="22" t="s">
        <v>48</v>
      </c>
      <c r="X1045" s="24">
        <v>0</v>
      </c>
      <c r="Y1045" s="22" t="s">
        <v>48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0</v>
      </c>
      <c r="AH1045" s="29"/>
      <c r="AI1045" s="29"/>
      <c r="AJ1045" s="30"/>
      <c r="AK1045" s="2" t="str">
        <f t="shared" si="16"/>
        <v>Verificar Valores</v>
      </c>
      <c r="AL1045" t="str">
        <f>IF(D1045&lt;&gt;"",IF(AK1045&lt;&gt;"OK",IF(IFERROR(VLOOKUP(C1045&amp;D1045,[1]Radicacion!$J$2:$EI$30174,2,0),VLOOKUP(D1045,[1]Radicacion!$J$2:$L$30174,2,0))&lt;&gt;"","NO EXIGIBLES"),""),"")</f>
        <v>NO EXIGIBLES</v>
      </c>
    </row>
    <row r="1046" spans="1:38" x14ac:dyDescent="0.25">
      <c r="A1046" s="20">
        <v>1038</v>
      </c>
      <c r="B1046" s="21" t="s">
        <v>44</v>
      </c>
      <c r="C1046" s="20" t="s">
        <v>45</v>
      </c>
      <c r="D1046" s="20" t="s">
        <v>2328</v>
      </c>
      <c r="E1046" s="22">
        <v>44479</v>
      </c>
      <c r="F1046" s="22">
        <v>44479</v>
      </c>
      <c r="G1046" s="23">
        <v>183040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183040</v>
      </c>
      <c r="P1046" s="26" t="s">
        <v>48</v>
      </c>
      <c r="Q1046" s="23">
        <v>0</v>
      </c>
      <c r="R1046" s="24">
        <v>0</v>
      </c>
      <c r="S1046" s="24">
        <v>0</v>
      </c>
      <c r="T1046" s="22" t="s">
        <v>48</v>
      </c>
      <c r="U1046" s="24">
        <v>0</v>
      </c>
      <c r="V1046" s="23">
        <v>0</v>
      </c>
      <c r="W1046" s="22" t="s">
        <v>48</v>
      </c>
      <c r="X1046" s="24">
        <v>0</v>
      </c>
      <c r="Y1046" s="22" t="s">
        <v>48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0</v>
      </c>
      <c r="AH1046" s="29"/>
      <c r="AI1046" s="29"/>
      <c r="AJ1046" s="30"/>
      <c r="AK1046" s="2" t="str">
        <f t="shared" si="16"/>
        <v>Verificar Valores</v>
      </c>
      <c r="AL1046" t="str">
        <f>IF(D1046&lt;&gt;"",IF(AK1046&lt;&gt;"OK",IF(IFERROR(VLOOKUP(C1046&amp;D1046,[1]Radicacion!$J$2:$EI$30174,2,0),VLOOKUP(D1046,[1]Radicacion!$J$2:$L$30174,2,0))&lt;&gt;"","NO EXIGIBLES"),""),"")</f>
        <v>NO EXIGIBLES</v>
      </c>
    </row>
    <row r="1047" spans="1:38" x14ac:dyDescent="0.25">
      <c r="A1047" s="20">
        <v>1039</v>
      </c>
      <c r="B1047" s="21" t="s">
        <v>44</v>
      </c>
      <c r="C1047" s="20" t="s">
        <v>45</v>
      </c>
      <c r="D1047" s="20" t="s">
        <v>2329</v>
      </c>
      <c r="E1047" s="22">
        <v>44479</v>
      </c>
      <c r="F1047" s="22">
        <v>44479</v>
      </c>
      <c r="G1047" s="23">
        <v>35100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35100</v>
      </c>
      <c r="P1047" s="26" t="s">
        <v>48</v>
      </c>
      <c r="Q1047" s="23">
        <v>0</v>
      </c>
      <c r="R1047" s="24">
        <v>0</v>
      </c>
      <c r="S1047" s="24">
        <v>0</v>
      </c>
      <c r="T1047" s="22" t="s">
        <v>48</v>
      </c>
      <c r="U1047" s="24">
        <v>0</v>
      </c>
      <c r="V1047" s="23">
        <v>0</v>
      </c>
      <c r="W1047" s="22" t="s">
        <v>48</v>
      </c>
      <c r="X1047" s="24">
        <v>0</v>
      </c>
      <c r="Y1047" s="22" t="s">
        <v>48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0</v>
      </c>
      <c r="AH1047" s="29"/>
      <c r="AI1047" s="29"/>
      <c r="AJ1047" s="30"/>
      <c r="AK1047" s="2" t="str">
        <f t="shared" si="16"/>
        <v>Verificar Valores</v>
      </c>
      <c r="AL1047" t="str">
        <f>IF(D1047&lt;&gt;"",IF(AK1047&lt;&gt;"OK",IF(IFERROR(VLOOKUP(C1047&amp;D1047,[1]Radicacion!$J$2:$EI$30174,2,0),VLOOKUP(D1047,[1]Radicacion!$J$2:$L$30174,2,0))&lt;&gt;"","NO EXIGIBLES"),""),"")</f>
        <v>NO EXIGIBLES</v>
      </c>
    </row>
    <row r="1048" spans="1:38" x14ac:dyDescent="0.25">
      <c r="A1048" s="20">
        <v>1040</v>
      </c>
      <c r="B1048" s="21" t="s">
        <v>44</v>
      </c>
      <c r="C1048" s="20" t="s">
        <v>45</v>
      </c>
      <c r="D1048" s="20" t="s">
        <v>2330</v>
      </c>
      <c r="E1048" s="22">
        <v>44479</v>
      </c>
      <c r="F1048" s="22">
        <v>44479</v>
      </c>
      <c r="G1048" s="23">
        <v>60273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60273</v>
      </c>
      <c r="P1048" s="26" t="s">
        <v>48</v>
      </c>
      <c r="Q1048" s="23">
        <v>0</v>
      </c>
      <c r="R1048" s="24">
        <v>0</v>
      </c>
      <c r="S1048" s="24">
        <v>0</v>
      </c>
      <c r="T1048" s="22" t="s">
        <v>48</v>
      </c>
      <c r="U1048" s="24">
        <v>0</v>
      </c>
      <c r="V1048" s="23">
        <v>0</v>
      </c>
      <c r="W1048" s="22" t="s">
        <v>48</v>
      </c>
      <c r="X1048" s="24">
        <v>0</v>
      </c>
      <c r="Y1048" s="22" t="s">
        <v>48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tr">
        <f t="shared" si="16"/>
        <v>Verificar Valores</v>
      </c>
      <c r="AL1048" t="str">
        <f>IF(D1048&lt;&gt;"",IF(AK1048&lt;&gt;"OK",IF(IFERROR(VLOOKUP(C1048&amp;D1048,[1]Radicacion!$J$2:$EI$30174,2,0),VLOOKUP(D1048,[1]Radicacion!$J$2:$L$30174,2,0))&lt;&gt;"","NO EXIGIBLES"),""),"")</f>
        <v>NO EXIGIBLES</v>
      </c>
    </row>
    <row r="1049" spans="1:38" x14ac:dyDescent="0.25">
      <c r="A1049" s="20">
        <v>1041</v>
      </c>
      <c r="B1049" s="21" t="s">
        <v>44</v>
      </c>
      <c r="C1049" s="20" t="s">
        <v>45</v>
      </c>
      <c r="D1049" s="20" t="s">
        <v>2331</v>
      </c>
      <c r="E1049" s="22">
        <v>44479</v>
      </c>
      <c r="F1049" s="22">
        <v>44479</v>
      </c>
      <c r="G1049" s="23">
        <v>137467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137467</v>
      </c>
      <c r="P1049" s="26" t="s">
        <v>48</v>
      </c>
      <c r="Q1049" s="23">
        <v>0</v>
      </c>
      <c r="R1049" s="24">
        <v>0</v>
      </c>
      <c r="S1049" s="24">
        <v>0</v>
      </c>
      <c r="T1049" s="22" t="s">
        <v>48</v>
      </c>
      <c r="U1049" s="24">
        <v>0</v>
      </c>
      <c r="V1049" s="23">
        <v>0</v>
      </c>
      <c r="W1049" s="22" t="s">
        <v>48</v>
      </c>
      <c r="X1049" s="24">
        <v>0</v>
      </c>
      <c r="Y1049" s="22" t="s">
        <v>48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0</v>
      </c>
      <c r="AH1049" s="29"/>
      <c r="AI1049" s="29"/>
      <c r="AJ1049" s="30"/>
      <c r="AK1049" s="2" t="str">
        <f t="shared" si="16"/>
        <v>Verificar Valores</v>
      </c>
      <c r="AL1049" t="str">
        <f>IF(D1049&lt;&gt;"",IF(AK1049&lt;&gt;"OK",IF(IFERROR(VLOOKUP(C1049&amp;D1049,[1]Radicacion!$J$2:$EI$30174,2,0),VLOOKUP(D1049,[1]Radicacion!$J$2:$L$30174,2,0))&lt;&gt;"","NO EXIGIBLES"),""),"")</f>
        <v>NO EXIGIBLES</v>
      </c>
    </row>
    <row r="1050" spans="1:38" x14ac:dyDescent="0.25">
      <c r="A1050" s="20">
        <v>1042</v>
      </c>
      <c r="B1050" s="21" t="s">
        <v>44</v>
      </c>
      <c r="C1050" s="20" t="s">
        <v>45</v>
      </c>
      <c r="D1050" s="20" t="s">
        <v>2332</v>
      </c>
      <c r="E1050" s="22">
        <v>44479</v>
      </c>
      <c r="F1050" s="22">
        <v>44479</v>
      </c>
      <c r="G1050" s="23">
        <v>410049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410049</v>
      </c>
      <c r="P1050" s="26" t="s">
        <v>48</v>
      </c>
      <c r="Q1050" s="23">
        <v>0</v>
      </c>
      <c r="R1050" s="24">
        <v>0</v>
      </c>
      <c r="S1050" s="24">
        <v>0</v>
      </c>
      <c r="T1050" s="22" t="s">
        <v>48</v>
      </c>
      <c r="U1050" s="24">
        <v>0</v>
      </c>
      <c r="V1050" s="23">
        <v>0</v>
      </c>
      <c r="W1050" s="22" t="s">
        <v>48</v>
      </c>
      <c r="X1050" s="24">
        <v>0</v>
      </c>
      <c r="Y1050" s="22" t="s">
        <v>48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0</v>
      </c>
      <c r="AH1050" s="29"/>
      <c r="AI1050" s="29"/>
      <c r="AJ1050" s="30"/>
      <c r="AK1050" s="2" t="str">
        <f t="shared" si="16"/>
        <v>Verificar Valores</v>
      </c>
      <c r="AL1050" t="str">
        <f>IF(D1050&lt;&gt;"",IF(AK1050&lt;&gt;"OK",IF(IFERROR(VLOOKUP(C1050&amp;D1050,[1]Radicacion!$J$2:$EI$30174,2,0),VLOOKUP(D1050,[1]Radicacion!$J$2:$L$30174,2,0))&lt;&gt;"","NO EXIGIBLES"),""),"")</f>
        <v>NO EXIGIBLES</v>
      </c>
    </row>
    <row r="1051" spans="1:38" x14ac:dyDescent="0.25">
      <c r="A1051" s="20">
        <v>1043</v>
      </c>
      <c r="B1051" s="21" t="s">
        <v>44</v>
      </c>
      <c r="C1051" s="20" t="s">
        <v>45</v>
      </c>
      <c r="D1051" s="20" t="s">
        <v>2333</v>
      </c>
      <c r="E1051" s="22">
        <v>44479</v>
      </c>
      <c r="F1051" s="22">
        <v>44479</v>
      </c>
      <c r="G1051" s="23">
        <v>519481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519481</v>
      </c>
      <c r="P1051" s="26" t="s">
        <v>48</v>
      </c>
      <c r="Q1051" s="23">
        <v>0</v>
      </c>
      <c r="R1051" s="24">
        <v>0</v>
      </c>
      <c r="S1051" s="24">
        <v>0</v>
      </c>
      <c r="T1051" s="22" t="s">
        <v>48</v>
      </c>
      <c r="U1051" s="24">
        <v>0</v>
      </c>
      <c r="V1051" s="23">
        <v>0</v>
      </c>
      <c r="W1051" s="22" t="s">
        <v>48</v>
      </c>
      <c r="X1051" s="24">
        <v>0</v>
      </c>
      <c r="Y1051" s="22" t="s">
        <v>48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0</v>
      </c>
      <c r="AH1051" s="29"/>
      <c r="AI1051" s="29"/>
      <c r="AJ1051" s="30"/>
      <c r="AK1051" s="2" t="str">
        <f t="shared" si="16"/>
        <v>Verificar Valores</v>
      </c>
      <c r="AL1051" t="str">
        <f>IF(D1051&lt;&gt;"",IF(AK1051&lt;&gt;"OK",IF(IFERROR(VLOOKUP(C1051&amp;D1051,[1]Radicacion!$J$2:$EI$30174,2,0),VLOOKUP(D1051,[1]Radicacion!$J$2:$L$30174,2,0))&lt;&gt;"","NO EXIGIBLES"),""),"")</f>
        <v>NO EXIGIBLES</v>
      </c>
    </row>
    <row r="1052" spans="1:38" x14ac:dyDescent="0.25">
      <c r="A1052" s="20">
        <v>1044</v>
      </c>
      <c r="B1052" s="21" t="s">
        <v>44</v>
      </c>
      <c r="C1052" s="20" t="s">
        <v>45</v>
      </c>
      <c r="D1052" s="20" t="s">
        <v>2334</v>
      </c>
      <c r="E1052" s="22">
        <v>44479</v>
      </c>
      <c r="F1052" s="22">
        <v>44479</v>
      </c>
      <c r="G1052" s="23">
        <v>313823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313823</v>
      </c>
      <c r="P1052" s="26" t="s">
        <v>48</v>
      </c>
      <c r="Q1052" s="23">
        <v>0</v>
      </c>
      <c r="R1052" s="24">
        <v>0</v>
      </c>
      <c r="S1052" s="24">
        <v>0</v>
      </c>
      <c r="T1052" s="22" t="s">
        <v>48</v>
      </c>
      <c r="U1052" s="24">
        <v>0</v>
      </c>
      <c r="V1052" s="23">
        <v>0</v>
      </c>
      <c r="W1052" s="22" t="s">
        <v>48</v>
      </c>
      <c r="X1052" s="24">
        <v>0</v>
      </c>
      <c r="Y1052" s="22" t="s">
        <v>48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0</v>
      </c>
      <c r="AH1052" s="29"/>
      <c r="AI1052" s="29"/>
      <c r="AJ1052" s="30"/>
      <c r="AK1052" s="2" t="str">
        <f t="shared" si="16"/>
        <v>Verificar Valores</v>
      </c>
      <c r="AL1052" t="str">
        <f>IF(D1052&lt;&gt;"",IF(AK1052&lt;&gt;"OK",IF(IFERROR(VLOOKUP(C1052&amp;D1052,[1]Radicacion!$J$2:$EI$30174,2,0),VLOOKUP(D1052,[1]Radicacion!$J$2:$L$30174,2,0))&lt;&gt;"","NO EXIGIBLES"),""),"")</f>
        <v>NO EXIGIBLES</v>
      </c>
    </row>
    <row r="1053" spans="1:38" x14ac:dyDescent="0.25">
      <c r="A1053" s="20">
        <v>1045</v>
      </c>
      <c r="B1053" s="21" t="s">
        <v>44</v>
      </c>
      <c r="C1053" s="20" t="s">
        <v>45</v>
      </c>
      <c r="D1053" s="20" t="s">
        <v>2335</v>
      </c>
      <c r="E1053" s="22">
        <v>44479</v>
      </c>
      <c r="F1053" s="22">
        <v>44479</v>
      </c>
      <c r="G1053" s="23">
        <v>59700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59700</v>
      </c>
      <c r="P1053" s="26" t="s">
        <v>48</v>
      </c>
      <c r="Q1053" s="23">
        <v>0</v>
      </c>
      <c r="R1053" s="24">
        <v>0</v>
      </c>
      <c r="S1053" s="24">
        <v>0</v>
      </c>
      <c r="T1053" s="22" t="s">
        <v>48</v>
      </c>
      <c r="U1053" s="24">
        <v>0</v>
      </c>
      <c r="V1053" s="23">
        <v>0</v>
      </c>
      <c r="W1053" s="22" t="s">
        <v>48</v>
      </c>
      <c r="X1053" s="24">
        <v>0</v>
      </c>
      <c r="Y1053" s="22" t="s">
        <v>48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0</v>
      </c>
      <c r="AH1053" s="29"/>
      <c r="AI1053" s="29"/>
      <c r="AJ1053" s="30"/>
      <c r="AK1053" s="2" t="str">
        <f t="shared" si="16"/>
        <v>Verificar Valores</v>
      </c>
      <c r="AL1053" t="str">
        <f>IF(D1053&lt;&gt;"",IF(AK1053&lt;&gt;"OK",IF(IFERROR(VLOOKUP(C1053&amp;D1053,[1]Radicacion!$J$2:$EI$30174,2,0),VLOOKUP(D1053,[1]Radicacion!$J$2:$L$30174,2,0))&lt;&gt;"","NO EXIGIBLES"),""),"")</f>
        <v>NO EXIGIBLES</v>
      </c>
    </row>
    <row r="1054" spans="1:38" x14ac:dyDescent="0.25">
      <c r="A1054" s="20">
        <v>1046</v>
      </c>
      <c r="B1054" s="21" t="s">
        <v>44</v>
      </c>
      <c r="C1054" s="20" t="s">
        <v>45</v>
      </c>
      <c r="D1054" s="20" t="s">
        <v>2336</v>
      </c>
      <c r="E1054" s="22">
        <v>44479</v>
      </c>
      <c r="F1054" s="22">
        <v>44479</v>
      </c>
      <c r="G1054" s="23">
        <v>649589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649589</v>
      </c>
      <c r="P1054" s="26" t="s">
        <v>48</v>
      </c>
      <c r="Q1054" s="23">
        <v>0</v>
      </c>
      <c r="R1054" s="24">
        <v>0</v>
      </c>
      <c r="S1054" s="24">
        <v>0</v>
      </c>
      <c r="T1054" s="22" t="s">
        <v>48</v>
      </c>
      <c r="U1054" s="24">
        <v>0</v>
      </c>
      <c r="V1054" s="23">
        <v>0</v>
      </c>
      <c r="W1054" s="22" t="s">
        <v>48</v>
      </c>
      <c r="X1054" s="24">
        <v>0</v>
      </c>
      <c r="Y1054" s="22" t="s">
        <v>48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0</v>
      </c>
      <c r="AH1054" s="29"/>
      <c r="AI1054" s="29"/>
      <c r="AJ1054" s="30"/>
      <c r="AK1054" s="2" t="str">
        <f t="shared" si="16"/>
        <v>Verificar Valores</v>
      </c>
      <c r="AL1054" t="str">
        <f>IF(D1054&lt;&gt;"",IF(AK1054&lt;&gt;"OK",IF(IFERROR(VLOOKUP(C1054&amp;D1054,[1]Radicacion!$J$2:$EI$30174,2,0),VLOOKUP(D1054,[1]Radicacion!$J$2:$L$30174,2,0))&lt;&gt;"","NO EXIGIBLES"),""),"")</f>
        <v>NO EXIGIBLES</v>
      </c>
    </row>
    <row r="1055" spans="1:38" x14ac:dyDescent="0.25">
      <c r="A1055" s="20">
        <v>1047</v>
      </c>
      <c r="B1055" s="21" t="s">
        <v>44</v>
      </c>
      <c r="C1055" s="20" t="s">
        <v>45</v>
      </c>
      <c r="D1055" s="20" t="s">
        <v>2337</v>
      </c>
      <c r="E1055" s="22">
        <v>44479</v>
      </c>
      <c r="F1055" s="22">
        <v>44479</v>
      </c>
      <c r="G1055" s="23">
        <v>631132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631132</v>
      </c>
      <c r="P1055" s="26" t="s">
        <v>48</v>
      </c>
      <c r="Q1055" s="23">
        <v>0</v>
      </c>
      <c r="R1055" s="24">
        <v>0</v>
      </c>
      <c r="S1055" s="24">
        <v>0</v>
      </c>
      <c r="T1055" s="22" t="s">
        <v>48</v>
      </c>
      <c r="U1055" s="24">
        <v>0</v>
      </c>
      <c r="V1055" s="23">
        <v>0</v>
      </c>
      <c r="W1055" s="22" t="s">
        <v>48</v>
      </c>
      <c r="X1055" s="24">
        <v>0</v>
      </c>
      <c r="Y1055" s="22" t="s">
        <v>48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0</v>
      </c>
      <c r="AH1055" s="29"/>
      <c r="AI1055" s="29"/>
      <c r="AJ1055" s="30"/>
      <c r="AK1055" s="2" t="str">
        <f t="shared" si="16"/>
        <v>Verificar Valores</v>
      </c>
      <c r="AL1055" t="str">
        <f>IF(D1055&lt;&gt;"",IF(AK1055&lt;&gt;"OK",IF(IFERROR(VLOOKUP(C1055&amp;D1055,[1]Radicacion!$J$2:$EI$30174,2,0),VLOOKUP(D1055,[1]Radicacion!$J$2:$L$30174,2,0))&lt;&gt;"","NO EXIGIBLES"),""),"")</f>
        <v>NO EXIGIBLES</v>
      </c>
    </row>
    <row r="1056" spans="1:38" x14ac:dyDescent="0.25">
      <c r="A1056" s="20">
        <v>1048</v>
      </c>
      <c r="B1056" s="21" t="s">
        <v>44</v>
      </c>
      <c r="C1056" s="20" t="s">
        <v>45</v>
      </c>
      <c r="D1056" s="20" t="s">
        <v>2338</v>
      </c>
      <c r="E1056" s="22">
        <v>44479</v>
      </c>
      <c r="F1056" s="22">
        <v>44479</v>
      </c>
      <c r="G1056" s="23">
        <v>60103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60103</v>
      </c>
      <c r="P1056" s="26" t="s">
        <v>48</v>
      </c>
      <c r="Q1056" s="23">
        <v>0</v>
      </c>
      <c r="R1056" s="24">
        <v>0</v>
      </c>
      <c r="S1056" s="24">
        <v>0</v>
      </c>
      <c r="T1056" s="22" t="s">
        <v>48</v>
      </c>
      <c r="U1056" s="24">
        <v>0</v>
      </c>
      <c r="V1056" s="23">
        <v>0</v>
      </c>
      <c r="W1056" s="22" t="s">
        <v>48</v>
      </c>
      <c r="X1056" s="24">
        <v>0</v>
      </c>
      <c r="Y1056" s="22" t="s">
        <v>48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0</v>
      </c>
      <c r="AH1056" s="29"/>
      <c r="AI1056" s="29"/>
      <c r="AJ1056" s="30"/>
      <c r="AK1056" s="2" t="str">
        <f t="shared" si="16"/>
        <v>Verificar Valores</v>
      </c>
      <c r="AL1056" t="str">
        <f>IF(D1056&lt;&gt;"",IF(AK1056&lt;&gt;"OK",IF(IFERROR(VLOOKUP(C1056&amp;D1056,[1]Radicacion!$J$2:$EI$30174,2,0),VLOOKUP(D1056,[1]Radicacion!$J$2:$L$30174,2,0))&lt;&gt;"","NO EXIGIBLES"),""),"")</f>
        <v>NO EXIGIBLES</v>
      </c>
    </row>
    <row r="1057" spans="1:38" x14ac:dyDescent="0.25">
      <c r="A1057" s="20">
        <v>1049</v>
      </c>
      <c r="B1057" s="21" t="s">
        <v>44</v>
      </c>
      <c r="C1057" s="20" t="s">
        <v>45</v>
      </c>
      <c r="D1057" s="20" t="s">
        <v>2339</v>
      </c>
      <c r="E1057" s="22">
        <v>44479</v>
      </c>
      <c r="F1057" s="22">
        <v>44479</v>
      </c>
      <c r="G1057" s="23">
        <v>135274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135274</v>
      </c>
      <c r="P1057" s="26" t="s">
        <v>48</v>
      </c>
      <c r="Q1057" s="23">
        <v>0</v>
      </c>
      <c r="R1057" s="24">
        <v>0</v>
      </c>
      <c r="S1057" s="24">
        <v>0</v>
      </c>
      <c r="T1057" s="22" t="s">
        <v>48</v>
      </c>
      <c r="U1057" s="24">
        <v>0</v>
      </c>
      <c r="V1057" s="23">
        <v>0</v>
      </c>
      <c r="W1057" s="22" t="s">
        <v>48</v>
      </c>
      <c r="X1057" s="24">
        <v>0</v>
      </c>
      <c r="Y1057" s="22" t="s">
        <v>48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0</v>
      </c>
      <c r="AH1057" s="29"/>
      <c r="AI1057" s="29"/>
      <c r="AJ1057" s="30"/>
      <c r="AK1057" s="2" t="str">
        <f t="shared" si="16"/>
        <v>Verificar Valores</v>
      </c>
      <c r="AL1057" t="str">
        <f>IF(D1057&lt;&gt;"",IF(AK1057&lt;&gt;"OK",IF(IFERROR(VLOOKUP(C1057&amp;D1057,[1]Radicacion!$J$2:$EI$30174,2,0),VLOOKUP(D1057,[1]Radicacion!$J$2:$L$30174,2,0))&lt;&gt;"","NO EXIGIBLES"),""),"")</f>
        <v>NO EXIGIBLES</v>
      </c>
    </row>
    <row r="1058" spans="1:38" x14ac:dyDescent="0.25">
      <c r="A1058" s="20">
        <v>1050</v>
      </c>
      <c r="B1058" s="21" t="s">
        <v>44</v>
      </c>
      <c r="C1058" s="20" t="s">
        <v>45</v>
      </c>
      <c r="D1058" s="20" t="s">
        <v>2340</v>
      </c>
      <c r="E1058" s="22">
        <v>44479</v>
      </c>
      <c r="F1058" s="22">
        <v>44479</v>
      </c>
      <c r="G1058" s="23">
        <v>306941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306941</v>
      </c>
      <c r="P1058" s="26" t="s">
        <v>48</v>
      </c>
      <c r="Q1058" s="23">
        <v>0</v>
      </c>
      <c r="R1058" s="24">
        <v>0</v>
      </c>
      <c r="S1058" s="24">
        <v>0</v>
      </c>
      <c r="T1058" s="22" t="s">
        <v>48</v>
      </c>
      <c r="U1058" s="24">
        <v>0</v>
      </c>
      <c r="V1058" s="23">
        <v>0</v>
      </c>
      <c r="W1058" s="22" t="s">
        <v>48</v>
      </c>
      <c r="X1058" s="24">
        <v>0</v>
      </c>
      <c r="Y1058" s="22" t="s">
        <v>48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0</v>
      </c>
      <c r="AH1058" s="29"/>
      <c r="AI1058" s="29"/>
      <c r="AJ1058" s="30"/>
      <c r="AK1058" s="2" t="str">
        <f t="shared" si="16"/>
        <v>Verificar Valores</v>
      </c>
      <c r="AL1058" t="str">
        <f>IF(D1058&lt;&gt;"",IF(AK1058&lt;&gt;"OK",IF(IFERROR(VLOOKUP(C1058&amp;D1058,[1]Radicacion!$J$2:$EI$30174,2,0),VLOOKUP(D1058,[1]Radicacion!$J$2:$L$30174,2,0))&lt;&gt;"","NO EXIGIBLES"),""),"")</f>
        <v>NO EXIGIBLES</v>
      </c>
    </row>
    <row r="1059" spans="1:38" x14ac:dyDescent="0.25">
      <c r="A1059" s="20">
        <v>1051</v>
      </c>
      <c r="B1059" s="21" t="s">
        <v>44</v>
      </c>
      <c r="C1059" s="20" t="s">
        <v>45</v>
      </c>
      <c r="D1059" s="20" t="s">
        <v>2341</v>
      </c>
      <c r="E1059" s="22">
        <v>44479</v>
      </c>
      <c r="F1059" s="22">
        <v>44479</v>
      </c>
      <c r="G1059" s="23">
        <v>457636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457636</v>
      </c>
      <c r="P1059" s="26" t="s">
        <v>48</v>
      </c>
      <c r="Q1059" s="23">
        <v>0</v>
      </c>
      <c r="R1059" s="24">
        <v>0</v>
      </c>
      <c r="S1059" s="24">
        <v>0</v>
      </c>
      <c r="T1059" s="22" t="s">
        <v>48</v>
      </c>
      <c r="U1059" s="24">
        <v>0</v>
      </c>
      <c r="V1059" s="23">
        <v>0</v>
      </c>
      <c r="W1059" s="22" t="s">
        <v>48</v>
      </c>
      <c r="X1059" s="24">
        <v>0</v>
      </c>
      <c r="Y1059" s="22" t="s">
        <v>48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0</v>
      </c>
      <c r="AH1059" s="29"/>
      <c r="AI1059" s="29"/>
      <c r="AJ1059" s="30"/>
      <c r="AK1059" s="2" t="str">
        <f t="shared" si="16"/>
        <v>Verificar Valores</v>
      </c>
      <c r="AL1059" t="str">
        <f>IF(D1059&lt;&gt;"",IF(AK1059&lt;&gt;"OK",IF(IFERROR(VLOOKUP(C1059&amp;D1059,[1]Radicacion!$J$2:$EI$30174,2,0),VLOOKUP(D1059,[1]Radicacion!$J$2:$L$30174,2,0))&lt;&gt;"","NO EXIGIBLES"),""),"")</f>
        <v>NO EXIGIBLES</v>
      </c>
    </row>
    <row r="1060" spans="1:38" x14ac:dyDescent="0.25">
      <c r="A1060" s="20">
        <v>1052</v>
      </c>
      <c r="B1060" s="21" t="s">
        <v>44</v>
      </c>
      <c r="C1060" s="20" t="s">
        <v>45</v>
      </c>
      <c r="D1060" s="20" t="s">
        <v>2342</v>
      </c>
      <c r="E1060" s="22">
        <v>44479</v>
      </c>
      <c r="F1060" s="22">
        <v>44479</v>
      </c>
      <c r="G1060" s="23">
        <v>63457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63457</v>
      </c>
      <c r="P1060" s="26" t="s">
        <v>48</v>
      </c>
      <c r="Q1060" s="23">
        <v>0</v>
      </c>
      <c r="R1060" s="24">
        <v>0</v>
      </c>
      <c r="S1060" s="24">
        <v>0</v>
      </c>
      <c r="T1060" s="22" t="s">
        <v>48</v>
      </c>
      <c r="U1060" s="24">
        <v>0</v>
      </c>
      <c r="V1060" s="23">
        <v>0</v>
      </c>
      <c r="W1060" s="22" t="s">
        <v>48</v>
      </c>
      <c r="X1060" s="24">
        <v>0</v>
      </c>
      <c r="Y1060" s="22" t="s">
        <v>48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0</v>
      </c>
      <c r="AH1060" s="29"/>
      <c r="AI1060" s="29"/>
      <c r="AJ1060" s="30"/>
      <c r="AK1060" s="2" t="str">
        <f t="shared" si="16"/>
        <v>Verificar Valores</v>
      </c>
      <c r="AL1060" t="str">
        <f>IF(D1060&lt;&gt;"",IF(AK1060&lt;&gt;"OK",IF(IFERROR(VLOOKUP(C1060&amp;D1060,[1]Radicacion!$J$2:$EI$30174,2,0),VLOOKUP(D1060,[1]Radicacion!$J$2:$L$30174,2,0))&lt;&gt;"","NO EXIGIBLES"),""),"")</f>
        <v>NO EXIGIBLES</v>
      </c>
    </row>
    <row r="1061" spans="1:38" x14ac:dyDescent="0.25">
      <c r="A1061" s="20">
        <v>1053</v>
      </c>
      <c r="B1061" s="21" t="s">
        <v>44</v>
      </c>
      <c r="C1061" s="20" t="s">
        <v>45</v>
      </c>
      <c r="D1061" s="20" t="s">
        <v>2343</v>
      </c>
      <c r="E1061" s="22">
        <v>44479</v>
      </c>
      <c r="F1061" s="22">
        <v>44479</v>
      </c>
      <c r="G1061" s="23">
        <v>267427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267427</v>
      </c>
      <c r="P1061" s="26" t="s">
        <v>48</v>
      </c>
      <c r="Q1061" s="23">
        <v>0</v>
      </c>
      <c r="R1061" s="24">
        <v>0</v>
      </c>
      <c r="S1061" s="24">
        <v>0</v>
      </c>
      <c r="T1061" s="22" t="s">
        <v>48</v>
      </c>
      <c r="U1061" s="24">
        <v>0</v>
      </c>
      <c r="V1061" s="23">
        <v>0</v>
      </c>
      <c r="W1061" s="22" t="s">
        <v>48</v>
      </c>
      <c r="X1061" s="24">
        <v>0</v>
      </c>
      <c r="Y1061" s="22" t="s">
        <v>48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tr">
        <f t="shared" si="16"/>
        <v>Verificar Valores</v>
      </c>
      <c r="AL1061" t="str">
        <f>IF(D1061&lt;&gt;"",IF(AK1061&lt;&gt;"OK",IF(IFERROR(VLOOKUP(C1061&amp;D1061,[1]Radicacion!$J$2:$EI$30174,2,0),VLOOKUP(D1061,[1]Radicacion!$J$2:$L$30174,2,0))&lt;&gt;"","NO EXIGIBLES"),""),"")</f>
        <v>NO EXIGIBLES</v>
      </c>
    </row>
    <row r="1062" spans="1:38" x14ac:dyDescent="0.25">
      <c r="A1062" s="20">
        <v>1054</v>
      </c>
      <c r="B1062" s="21" t="s">
        <v>44</v>
      </c>
      <c r="C1062" s="20" t="s">
        <v>45</v>
      </c>
      <c r="D1062" s="20" t="s">
        <v>2344</v>
      </c>
      <c r="E1062" s="22">
        <v>44479</v>
      </c>
      <c r="F1062" s="22">
        <v>44479</v>
      </c>
      <c r="G1062" s="23">
        <v>159983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159983</v>
      </c>
      <c r="P1062" s="26" t="s">
        <v>48</v>
      </c>
      <c r="Q1062" s="23">
        <v>0</v>
      </c>
      <c r="R1062" s="24">
        <v>0</v>
      </c>
      <c r="S1062" s="24">
        <v>0</v>
      </c>
      <c r="T1062" s="22" t="s">
        <v>48</v>
      </c>
      <c r="U1062" s="24">
        <v>0</v>
      </c>
      <c r="V1062" s="23">
        <v>0</v>
      </c>
      <c r="W1062" s="22" t="s">
        <v>48</v>
      </c>
      <c r="X1062" s="24">
        <v>0</v>
      </c>
      <c r="Y1062" s="22" t="s">
        <v>48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0</v>
      </c>
      <c r="AH1062" s="29"/>
      <c r="AI1062" s="29"/>
      <c r="AJ1062" s="30"/>
      <c r="AK1062" s="2" t="str">
        <f t="shared" si="16"/>
        <v>Verificar Valores</v>
      </c>
      <c r="AL1062" t="str">
        <f>IF(D1062&lt;&gt;"",IF(AK1062&lt;&gt;"OK",IF(IFERROR(VLOOKUP(C1062&amp;D1062,[1]Radicacion!$J$2:$EI$30174,2,0),VLOOKUP(D1062,[1]Radicacion!$J$2:$L$30174,2,0))&lt;&gt;"","NO EXIGIBLES"),""),"")</f>
        <v>NO EXIGIBLES</v>
      </c>
    </row>
    <row r="1063" spans="1:38" x14ac:dyDescent="0.25">
      <c r="A1063" s="20">
        <v>1055</v>
      </c>
      <c r="B1063" s="21" t="s">
        <v>44</v>
      </c>
      <c r="C1063" s="20" t="s">
        <v>45</v>
      </c>
      <c r="D1063" s="20" t="s">
        <v>2345</v>
      </c>
      <c r="E1063" s="22">
        <v>44479</v>
      </c>
      <c r="F1063" s="22">
        <v>44479</v>
      </c>
      <c r="G1063" s="23">
        <v>491900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491900</v>
      </c>
      <c r="P1063" s="26" t="s">
        <v>48</v>
      </c>
      <c r="Q1063" s="23">
        <v>0</v>
      </c>
      <c r="R1063" s="24">
        <v>0</v>
      </c>
      <c r="S1063" s="24">
        <v>0</v>
      </c>
      <c r="T1063" s="22" t="s">
        <v>48</v>
      </c>
      <c r="U1063" s="24">
        <v>0</v>
      </c>
      <c r="V1063" s="23">
        <v>0</v>
      </c>
      <c r="W1063" s="22" t="s">
        <v>48</v>
      </c>
      <c r="X1063" s="24">
        <v>0</v>
      </c>
      <c r="Y1063" s="22" t="s">
        <v>48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0</v>
      </c>
      <c r="AH1063" s="29"/>
      <c r="AI1063" s="29"/>
      <c r="AJ1063" s="30"/>
      <c r="AK1063" s="2" t="str">
        <f t="shared" si="16"/>
        <v>Verificar Valores</v>
      </c>
      <c r="AL1063" t="str">
        <f>IF(D1063&lt;&gt;"",IF(AK1063&lt;&gt;"OK",IF(IFERROR(VLOOKUP(C1063&amp;D1063,[1]Radicacion!$J$2:$EI$30174,2,0),VLOOKUP(D1063,[1]Radicacion!$J$2:$L$30174,2,0))&lt;&gt;"","NO EXIGIBLES"),""),"")</f>
        <v>NO EXIGIBLES</v>
      </c>
    </row>
    <row r="1064" spans="1:38" x14ac:dyDescent="0.25">
      <c r="A1064" s="20">
        <v>1056</v>
      </c>
      <c r="B1064" s="21" t="s">
        <v>44</v>
      </c>
      <c r="C1064" s="20" t="s">
        <v>45</v>
      </c>
      <c r="D1064" s="20" t="s">
        <v>2346</v>
      </c>
      <c r="E1064" s="22">
        <v>44479</v>
      </c>
      <c r="F1064" s="22">
        <v>44479</v>
      </c>
      <c r="G1064" s="23">
        <v>36300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36300</v>
      </c>
      <c r="P1064" s="26" t="s">
        <v>48</v>
      </c>
      <c r="Q1064" s="23">
        <v>0</v>
      </c>
      <c r="R1064" s="24">
        <v>0</v>
      </c>
      <c r="S1064" s="24">
        <v>0</v>
      </c>
      <c r="T1064" s="22" t="s">
        <v>48</v>
      </c>
      <c r="U1064" s="24">
        <v>0</v>
      </c>
      <c r="V1064" s="23">
        <v>0</v>
      </c>
      <c r="W1064" s="22" t="s">
        <v>48</v>
      </c>
      <c r="X1064" s="24">
        <v>0</v>
      </c>
      <c r="Y1064" s="22" t="s">
        <v>48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0</v>
      </c>
      <c r="AH1064" s="29"/>
      <c r="AI1064" s="29"/>
      <c r="AJ1064" s="30"/>
      <c r="AK1064" s="2" t="str">
        <f t="shared" si="16"/>
        <v>Verificar Valores</v>
      </c>
      <c r="AL1064" t="str">
        <f>IF(D1064&lt;&gt;"",IF(AK1064&lt;&gt;"OK",IF(IFERROR(VLOOKUP(C1064&amp;D1064,[1]Radicacion!$J$2:$EI$30174,2,0),VLOOKUP(D1064,[1]Radicacion!$J$2:$L$30174,2,0))&lt;&gt;"","NO EXIGIBLES"),""),"")</f>
        <v>NO EXIGIBLES</v>
      </c>
    </row>
    <row r="1065" spans="1:38" x14ac:dyDescent="0.25">
      <c r="A1065" s="20">
        <v>1057</v>
      </c>
      <c r="B1065" s="21" t="s">
        <v>44</v>
      </c>
      <c r="C1065" s="20" t="s">
        <v>45</v>
      </c>
      <c r="D1065" s="20" t="s">
        <v>2347</v>
      </c>
      <c r="E1065" s="22">
        <v>44479</v>
      </c>
      <c r="F1065" s="22">
        <v>44479</v>
      </c>
      <c r="G1065" s="23">
        <v>36300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36300</v>
      </c>
      <c r="P1065" s="26" t="s">
        <v>48</v>
      </c>
      <c r="Q1065" s="23">
        <v>0</v>
      </c>
      <c r="R1065" s="24">
        <v>0</v>
      </c>
      <c r="S1065" s="24">
        <v>0</v>
      </c>
      <c r="T1065" s="22" t="s">
        <v>48</v>
      </c>
      <c r="U1065" s="24">
        <v>0</v>
      </c>
      <c r="V1065" s="23">
        <v>0</v>
      </c>
      <c r="W1065" s="22" t="s">
        <v>48</v>
      </c>
      <c r="X1065" s="24">
        <v>0</v>
      </c>
      <c r="Y1065" s="22" t="s">
        <v>48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tr">
        <f t="shared" si="16"/>
        <v>Verificar Valores</v>
      </c>
      <c r="AL1065" t="str">
        <f>IF(D1065&lt;&gt;"",IF(AK1065&lt;&gt;"OK",IF(IFERROR(VLOOKUP(C1065&amp;D1065,[1]Radicacion!$J$2:$EI$30174,2,0),VLOOKUP(D1065,[1]Radicacion!$J$2:$L$30174,2,0))&lt;&gt;"","NO EXIGIBLES"),""),"")</f>
        <v>NO EXIGIBLES</v>
      </c>
    </row>
    <row r="1066" spans="1:38" x14ac:dyDescent="0.25">
      <c r="A1066" s="20">
        <v>1058</v>
      </c>
      <c r="B1066" s="21" t="s">
        <v>44</v>
      </c>
      <c r="C1066" s="20" t="s">
        <v>45</v>
      </c>
      <c r="D1066" s="20" t="s">
        <v>2348</v>
      </c>
      <c r="E1066" s="22">
        <v>44479</v>
      </c>
      <c r="F1066" s="22">
        <v>44479</v>
      </c>
      <c r="G1066" s="23">
        <v>525900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525900</v>
      </c>
      <c r="P1066" s="26" t="s">
        <v>48</v>
      </c>
      <c r="Q1066" s="23">
        <v>0</v>
      </c>
      <c r="R1066" s="24">
        <v>0</v>
      </c>
      <c r="S1066" s="24">
        <v>0</v>
      </c>
      <c r="T1066" s="22" t="s">
        <v>48</v>
      </c>
      <c r="U1066" s="24">
        <v>0</v>
      </c>
      <c r="V1066" s="23">
        <v>0</v>
      </c>
      <c r="W1066" s="22" t="s">
        <v>48</v>
      </c>
      <c r="X1066" s="24">
        <v>0</v>
      </c>
      <c r="Y1066" s="22" t="s">
        <v>48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0</v>
      </c>
      <c r="AH1066" s="29"/>
      <c r="AI1066" s="29"/>
      <c r="AJ1066" s="30"/>
      <c r="AK1066" s="2" t="str">
        <f t="shared" si="16"/>
        <v>Verificar Valores</v>
      </c>
      <c r="AL1066" t="str">
        <f>IF(D1066&lt;&gt;"",IF(AK1066&lt;&gt;"OK",IF(IFERROR(VLOOKUP(C1066&amp;D1066,[1]Radicacion!$J$2:$EI$30174,2,0),VLOOKUP(D1066,[1]Radicacion!$J$2:$L$30174,2,0))&lt;&gt;"","NO EXIGIBLES"),""),"")</f>
        <v>NO EXIGIBLES</v>
      </c>
    </row>
    <row r="1067" spans="1:38" x14ac:dyDescent="0.25">
      <c r="A1067" s="20">
        <v>1059</v>
      </c>
      <c r="B1067" s="21" t="s">
        <v>44</v>
      </c>
      <c r="C1067" s="20" t="s">
        <v>45</v>
      </c>
      <c r="D1067" s="20" t="s">
        <v>2349</v>
      </c>
      <c r="E1067" s="22">
        <v>44479</v>
      </c>
      <c r="F1067" s="22">
        <v>44479</v>
      </c>
      <c r="G1067" s="23">
        <v>314000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314000</v>
      </c>
      <c r="P1067" s="26" t="s">
        <v>48</v>
      </c>
      <c r="Q1067" s="23">
        <v>0</v>
      </c>
      <c r="R1067" s="24">
        <v>0</v>
      </c>
      <c r="S1067" s="24">
        <v>0</v>
      </c>
      <c r="T1067" s="22" t="s">
        <v>48</v>
      </c>
      <c r="U1067" s="24">
        <v>0</v>
      </c>
      <c r="V1067" s="23">
        <v>0</v>
      </c>
      <c r="W1067" s="22" t="s">
        <v>48</v>
      </c>
      <c r="X1067" s="24">
        <v>0</v>
      </c>
      <c r="Y1067" s="22" t="s">
        <v>48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0</v>
      </c>
      <c r="AH1067" s="29"/>
      <c r="AI1067" s="29"/>
      <c r="AJ1067" s="30"/>
      <c r="AK1067" s="2" t="str">
        <f t="shared" si="16"/>
        <v>Verificar Valores</v>
      </c>
      <c r="AL1067" t="str">
        <f>IF(D1067&lt;&gt;"",IF(AK1067&lt;&gt;"OK",IF(IFERROR(VLOOKUP(C1067&amp;D1067,[1]Radicacion!$J$2:$EI$30174,2,0),VLOOKUP(D1067,[1]Radicacion!$J$2:$L$30174,2,0))&lt;&gt;"","NO EXIGIBLES"),""),"")</f>
        <v>NO EXIGIBLES</v>
      </c>
    </row>
    <row r="1068" spans="1:38" x14ac:dyDescent="0.25">
      <c r="A1068" s="20">
        <v>1060</v>
      </c>
      <c r="B1068" s="21" t="s">
        <v>44</v>
      </c>
      <c r="C1068" s="20" t="s">
        <v>45</v>
      </c>
      <c r="D1068" s="20" t="s">
        <v>2350</v>
      </c>
      <c r="E1068" s="22">
        <v>44479</v>
      </c>
      <c r="F1068" s="22">
        <v>44479</v>
      </c>
      <c r="G1068" s="23">
        <v>330800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330800</v>
      </c>
      <c r="P1068" s="26" t="s">
        <v>48</v>
      </c>
      <c r="Q1068" s="23">
        <v>0</v>
      </c>
      <c r="R1068" s="24">
        <v>0</v>
      </c>
      <c r="S1068" s="24">
        <v>0</v>
      </c>
      <c r="T1068" s="22" t="s">
        <v>48</v>
      </c>
      <c r="U1068" s="24">
        <v>0</v>
      </c>
      <c r="V1068" s="23">
        <v>0</v>
      </c>
      <c r="W1068" s="22" t="s">
        <v>48</v>
      </c>
      <c r="X1068" s="24">
        <v>0</v>
      </c>
      <c r="Y1068" s="22" t="s">
        <v>48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0</v>
      </c>
      <c r="AH1068" s="29"/>
      <c r="AI1068" s="29"/>
      <c r="AJ1068" s="30"/>
      <c r="AK1068" s="2" t="str">
        <f t="shared" si="16"/>
        <v>Verificar Valores</v>
      </c>
      <c r="AL1068" t="str">
        <f>IF(D1068&lt;&gt;"",IF(AK1068&lt;&gt;"OK",IF(IFERROR(VLOOKUP(C1068&amp;D1068,[1]Radicacion!$J$2:$EI$30174,2,0),VLOOKUP(D1068,[1]Radicacion!$J$2:$L$30174,2,0))&lt;&gt;"","NO EXIGIBLES"),""),"")</f>
        <v>NO EXIGIBLES</v>
      </c>
    </row>
    <row r="1069" spans="1:38" x14ac:dyDescent="0.25">
      <c r="A1069" s="20">
        <v>1061</v>
      </c>
      <c r="B1069" s="21" t="s">
        <v>44</v>
      </c>
      <c r="C1069" s="20" t="s">
        <v>45</v>
      </c>
      <c r="D1069" s="20" t="s">
        <v>2351</v>
      </c>
      <c r="E1069" s="22">
        <v>44479</v>
      </c>
      <c r="F1069" s="22">
        <v>44479</v>
      </c>
      <c r="G1069" s="23">
        <v>36300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36300</v>
      </c>
      <c r="P1069" s="26" t="s">
        <v>48</v>
      </c>
      <c r="Q1069" s="23">
        <v>0</v>
      </c>
      <c r="R1069" s="24">
        <v>0</v>
      </c>
      <c r="S1069" s="24">
        <v>0</v>
      </c>
      <c r="T1069" s="22" t="s">
        <v>48</v>
      </c>
      <c r="U1069" s="24">
        <v>0</v>
      </c>
      <c r="V1069" s="23">
        <v>0</v>
      </c>
      <c r="W1069" s="22" t="s">
        <v>48</v>
      </c>
      <c r="X1069" s="24">
        <v>0</v>
      </c>
      <c r="Y1069" s="22" t="s">
        <v>48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0</v>
      </c>
      <c r="AH1069" s="29"/>
      <c r="AI1069" s="29"/>
      <c r="AJ1069" s="30"/>
      <c r="AK1069" s="2" t="str">
        <f t="shared" si="16"/>
        <v>Verificar Valores</v>
      </c>
      <c r="AL1069" t="str">
        <f>IF(D1069&lt;&gt;"",IF(AK1069&lt;&gt;"OK",IF(IFERROR(VLOOKUP(C1069&amp;D1069,[1]Radicacion!$J$2:$EI$30174,2,0),VLOOKUP(D1069,[1]Radicacion!$J$2:$L$30174,2,0))&lt;&gt;"","NO EXIGIBLES"),""),"")</f>
        <v>NO EXIGIBLES</v>
      </c>
    </row>
    <row r="1070" spans="1:38" x14ac:dyDescent="0.25">
      <c r="A1070" s="20">
        <v>1062</v>
      </c>
      <c r="B1070" s="21" t="s">
        <v>44</v>
      </c>
      <c r="C1070" s="20" t="s">
        <v>45</v>
      </c>
      <c r="D1070" s="20" t="s">
        <v>2352</v>
      </c>
      <c r="E1070" s="22">
        <v>44479</v>
      </c>
      <c r="F1070" s="22">
        <v>44479</v>
      </c>
      <c r="G1070" s="23">
        <v>36300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36300</v>
      </c>
      <c r="P1070" s="26" t="s">
        <v>48</v>
      </c>
      <c r="Q1070" s="23">
        <v>0</v>
      </c>
      <c r="R1070" s="24">
        <v>0</v>
      </c>
      <c r="S1070" s="24">
        <v>0</v>
      </c>
      <c r="T1070" s="22" t="s">
        <v>48</v>
      </c>
      <c r="U1070" s="24">
        <v>0</v>
      </c>
      <c r="V1070" s="23">
        <v>0</v>
      </c>
      <c r="W1070" s="22" t="s">
        <v>48</v>
      </c>
      <c r="X1070" s="24">
        <v>0</v>
      </c>
      <c r="Y1070" s="22" t="s">
        <v>48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0</v>
      </c>
      <c r="AH1070" s="29"/>
      <c r="AI1070" s="29"/>
      <c r="AJ1070" s="30"/>
      <c r="AK1070" s="2" t="str">
        <f t="shared" si="16"/>
        <v>Verificar Valores</v>
      </c>
      <c r="AL1070" t="str">
        <f>IF(D1070&lt;&gt;"",IF(AK1070&lt;&gt;"OK",IF(IFERROR(VLOOKUP(C1070&amp;D1070,[1]Radicacion!$J$2:$EI$30174,2,0),VLOOKUP(D1070,[1]Radicacion!$J$2:$L$30174,2,0))&lt;&gt;"","NO EXIGIBLES"),""),"")</f>
        <v>NO EXIGIBLES</v>
      </c>
    </row>
    <row r="1071" spans="1:38" x14ac:dyDescent="0.25">
      <c r="A1071" s="20">
        <v>1063</v>
      </c>
      <c r="B1071" s="21" t="s">
        <v>44</v>
      </c>
      <c r="C1071" s="20" t="s">
        <v>45</v>
      </c>
      <c r="D1071" s="20" t="s">
        <v>2353</v>
      </c>
      <c r="E1071" s="22">
        <v>44479</v>
      </c>
      <c r="F1071" s="22">
        <v>44479</v>
      </c>
      <c r="G1071" s="23">
        <v>326100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326100</v>
      </c>
      <c r="P1071" s="26" t="s">
        <v>48</v>
      </c>
      <c r="Q1071" s="23">
        <v>0</v>
      </c>
      <c r="R1071" s="24">
        <v>0</v>
      </c>
      <c r="S1071" s="24">
        <v>0</v>
      </c>
      <c r="T1071" s="22" t="s">
        <v>48</v>
      </c>
      <c r="U1071" s="24">
        <v>0</v>
      </c>
      <c r="V1071" s="23">
        <v>0</v>
      </c>
      <c r="W1071" s="22" t="s">
        <v>48</v>
      </c>
      <c r="X1071" s="24">
        <v>0</v>
      </c>
      <c r="Y1071" s="22" t="s">
        <v>48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0</v>
      </c>
      <c r="AH1071" s="29"/>
      <c r="AI1071" s="29"/>
      <c r="AJ1071" s="30"/>
      <c r="AK1071" s="2" t="str">
        <f t="shared" si="16"/>
        <v>Verificar Valores</v>
      </c>
      <c r="AL1071" t="str">
        <f>IF(D1071&lt;&gt;"",IF(AK1071&lt;&gt;"OK",IF(IFERROR(VLOOKUP(C1071&amp;D1071,[1]Radicacion!$J$2:$EI$30174,2,0),VLOOKUP(D1071,[1]Radicacion!$J$2:$L$30174,2,0))&lt;&gt;"","NO EXIGIBLES"),""),"")</f>
        <v>NO EXIGIBLES</v>
      </c>
    </row>
    <row r="1072" spans="1:38" x14ac:dyDescent="0.25">
      <c r="A1072" s="20">
        <v>1064</v>
      </c>
      <c r="B1072" s="21" t="s">
        <v>44</v>
      </c>
      <c r="C1072" s="20" t="s">
        <v>45</v>
      </c>
      <c r="D1072" s="20" t="s">
        <v>2354</v>
      </c>
      <c r="E1072" s="22">
        <v>44479</v>
      </c>
      <c r="F1072" s="22">
        <v>44479</v>
      </c>
      <c r="G1072" s="23">
        <v>36300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36300</v>
      </c>
      <c r="P1072" s="26" t="s">
        <v>48</v>
      </c>
      <c r="Q1072" s="23">
        <v>0</v>
      </c>
      <c r="R1072" s="24">
        <v>0</v>
      </c>
      <c r="S1072" s="24">
        <v>0</v>
      </c>
      <c r="T1072" s="22" t="s">
        <v>48</v>
      </c>
      <c r="U1072" s="24">
        <v>0</v>
      </c>
      <c r="V1072" s="23">
        <v>0</v>
      </c>
      <c r="W1072" s="22" t="s">
        <v>48</v>
      </c>
      <c r="X1072" s="24">
        <v>0</v>
      </c>
      <c r="Y1072" s="22" t="s">
        <v>48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0</v>
      </c>
      <c r="AH1072" s="29"/>
      <c r="AI1072" s="29"/>
      <c r="AJ1072" s="30"/>
      <c r="AK1072" s="2" t="str">
        <f t="shared" si="16"/>
        <v>Verificar Valores</v>
      </c>
      <c r="AL1072" t="str">
        <f>IF(D1072&lt;&gt;"",IF(AK1072&lt;&gt;"OK",IF(IFERROR(VLOOKUP(C1072&amp;D1072,[1]Radicacion!$J$2:$EI$30174,2,0),VLOOKUP(D1072,[1]Radicacion!$J$2:$L$30174,2,0))&lt;&gt;"","NO EXIGIBLES"),""),"")</f>
        <v>NO EXIGIBLES</v>
      </c>
    </row>
    <row r="1073" spans="1:38" x14ac:dyDescent="0.25">
      <c r="A1073" s="20">
        <v>1065</v>
      </c>
      <c r="B1073" s="21" t="s">
        <v>44</v>
      </c>
      <c r="C1073" s="20" t="s">
        <v>45</v>
      </c>
      <c r="D1073" s="20" t="s">
        <v>2355</v>
      </c>
      <c r="E1073" s="22">
        <v>44479</v>
      </c>
      <c r="F1073" s="22">
        <v>44479</v>
      </c>
      <c r="G1073" s="23">
        <v>36300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36300</v>
      </c>
      <c r="P1073" s="26" t="s">
        <v>48</v>
      </c>
      <c r="Q1073" s="23">
        <v>0</v>
      </c>
      <c r="R1073" s="24">
        <v>0</v>
      </c>
      <c r="S1073" s="24">
        <v>0</v>
      </c>
      <c r="T1073" s="22" t="s">
        <v>48</v>
      </c>
      <c r="U1073" s="24">
        <v>0</v>
      </c>
      <c r="V1073" s="23">
        <v>0</v>
      </c>
      <c r="W1073" s="22" t="s">
        <v>48</v>
      </c>
      <c r="X1073" s="24">
        <v>0</v>
      </c>
      <c r="Y1073" s="22" t="s">
        <v>48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0</v>
      </c>
      <c r="AH1073" s="29"/>
      <c r="AI1073" s="29"/>
      <c r="AJ1073" s="30"/>
      <c r="AK1073" s="2" t="str">
        <f t="shared" si="16"/>
        <v>Verificar Valores</v>
      </c>
      <c r="AL1073" t="str">
        <f>IF(D1073&lt;&gt;"",IF(AK1073&lt;&gt;"OK",IF(IFERROR(VLOOKUP(C1073&amp;D1073,[1]Radicacion!$J$2:$EI$30174,2,0),VLOOKUP(D1073,[1]Radicacion!$J$2:$L$30174,2,0))&lt;&gt;"","NO EXIGIBLES"),""),"")</f>
        <v>NO EXIGIBLES</v>
      </c>
    </row>
    <row r="1074" spans="1:38" x14ac:dyDescent="0.25">
      <c r="G1074" s="2">
        <f>SUM(G9:G1073)</f>
        <v>151824575</v>
      </c>
      <c r="H1074" s="2">
        <f>SUM(H9:H1073)</f>
        <v>0</v>
      </c>
      <c r="J1074" s="2">
        <f>SUM(J9:J1073)</f>
        <v>83090886</v>
      </c>
      <c r="K1074" s="2">
        <f>SUM(K9:K1073)</f>
        <v>13063226</v>
      </c>
      <c r="L1074" s="2">
        <f>SUM(L9:L1073)</f>
        <v>0</v>
      </c>
      <c r="M1074" s="2">
        <f>SUM(M9:M1073)</f>
        <v>0</v>
      </c>
      <c r="N1074" s="2">
        <f>SUM(N9:N1073)</f>
        <v>96154112</v>
      </c>
      <c r="Q1074" s="2">
        <f>SUM(Q9:Q1073)</f>
        <v>113847043</v>
      </c>
      <c r="R1074" s="2">
        <f>SUM(R9:R1073)</f>
        <v>0</v>
      </c>
      <c r="S1074" s="2">
        <f>SUM(S9:S1073)</f>
        <v>4459639</v>
      </c>
      <c r="U1074" s="2">
        <f>SUM(U9:U1073)</f>
        <v>0</v>
      </c>
      <c r="AG1074" s="2">
        <f>SUM(AG9:AG1073)</f>
        <v>10076393</v>
      </c>
    </row>
  </sheetData>
  <sheetProtection autoFilter="0"/>
  <autoFilter ref="A8:AI1074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2021-11-03T20:14:57Z</dcterms:created>
  <dcterms:modified xsi:type="dcterms:W3CDTF">2021-11-03T20:24:25Z</dcterms:modified>
</cp:coreProperties>
</file>