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34D0CD6B-D974-4B2B-A2A4-984171B4B56E}" xr6:coauthVersionLast="47" xr6:coauthVersionMax="47" xr10:uidLastSave="{00000000-0000-0000-0000-000000000000}"/>
  <bookViews>
    <workbookView xWindow="-120" yWindow="-120" windowWidth="29040" windowHeight="15840" xr2:uid="{5A0EA02C-70B4-475E-BAE8-A33764157F24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AIFT010!$A$8:$AI$1681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641" i="1" l="1"/>
  <c r="AK1632" i="1"/>
  <c r="AK1619" i="1"/>
  <c r="AK1615" i="1"/>
  <c r="AK1612" i="1"/>
  <c r="AK1608" i="1"/>
  <c r="AK1607" i="1"/>
  <c r="AK1597" i="1"/>
  <c r="AL1597" i="1" s="1"/>
  <c r="AL1596" i="1"/>
  <c r="AK1596" i="1"/>
  <c r="AK1588" i="1"/>
  <c r="AK1587" i="1"/>
  <c r="AK1583" i="1"/>
  <c r="AK1578" i="1"/>
  <c r="AK1576" i="1"/>
  <c r="AK1574" i="1"/>
  <c r="AK1571" i="1"/>
  <c r="AK1564" i="1"/>
  <c r="AK1547" i="1"/>
  <c r="AK1538" i="1"/>
  <c r="AK1531" i="1"/>
  <c r="AL1531" i="1" s="1"/>
  <c r="AK1525" i="1"/>
  <c r="AK1519" i="1"/>
  <c r="AK1511" i="1"/>
  <c r="AK1505" i="1"/>
  <c r="AK1504" i="1"/>
  <c r="AL1504" i="1" s="1"/>
  <c r="AK1503" i="1"/>
  <c r="AK1490" i="1"/>
  <c r="AK1488" i="1"/>
  <c r="AK1480" i="1"/>
  <c r="AK1467" i="1"/>
  <c r="AK1466" i="1"/>
  <c r="AL1466" i="1" s="1"/>
  <c r="AK1454" i="1"/>
  <c r="AK1450" i="1"/>
  <c r="AL1450" i="1" s="1"/>
  <c r="AK1442" i="1"/>
  <c r="AL1442" i="1" s="1"/>
  <c r="AK1438" i="1"/>
  <c r="AK1428" i="1"/>
  <c r="AL1428" i="1" s="1"/>
  <c r="AK1415" i="1"/>
  <c r="AK1410" i="1"/>
  <c r="AL1410" i="1" s="1"/>
  <c r="AK1386" i="1"/>
  <c r="AK1383" i="1"/>
  <c r="AK1380" i="1"/>
  <c r="AL1380" i="1" s="1"/>
  <c r="AK1375" i="1"/>
  <c r="AL1375" i="1" s="1"/>
  <c r="AK1366" i="1"/>
  <c r="AK1360" i="1"/>
  <c r="AK1359" i="1"/>
  <c r="AK1352" i="1"/>
  <c r="AK1351" i="1"/>
  <c r="AK1344" i="1"/>
  <c r="AK1343" i="1"/>
  <c r="AK1339" i="1"/>
  <c r="AL1339" i="1" s="1"/>
  <c r="AK1338" i="1"/>
  <c r="AL1338" i="1" s="1"/>
  <c r="AK1337" i="1"/>
  <c r="AK1330" i="1"/>
  <c r="AK1329" i="1"/>
  <c r="AL1327" i="1"/>
  <c r="AK1327" i="1"/>
  <c r="AK1326" i="1"/>
  <c r="AK1321" i="1"/>
  <c r="AL1321" i="1" s="1"/>
  <c r="AK1313" i="1"/>
  <c r="AL1313" i="1" s="1"/>
  <c r="AK1312" i="1"/>
  <c r="AK1305" i="1"/>
  <c r="AK1302" i="1"/>
  <c r="AL1281" i="1"/>
  <c r="AK1281" i="1"/>
  <c r="AK1274" i="1"/>
  <c r="AL1274" i="1" s="1"/>
  <c r="AK1273" i="1"/>
  <c r="AL1273" i="1" s="1"/>
  <c r="AK1257" i="1"/>
  <c r="AK1254" i="1"/>
  <c r="AL1240" i="1"/>
  <c r="AK1240" i="1"/>
  <c r="AK1237" i="1"/>
  <c r="AK1236" i="1"/>
  <c r="AL1232" i="1"/>
  <c r="AK1232" i="1"/>
  <c r="AK1222" i="1"/>
  <c r="AK1217" i="1"/>
  <c r="AK1214" i="1"/>
  <c r="AK1212" i="1"/>
  <c r="AK1209" i="1"/>
  <c r="AK1207" i="1"/>
  <c r="AK1206" i="1"/>
  <c r="AK1199" i="1"/>
  <c r="AK1194" i="1"/>
  <c r="AK1193" i="1"/>
  <c r="AK1176" i="1"/>
  <c r="AL1176" i="1" s="1"/>
  <c r="AK1175" i="1"/>
  <c r="AL1175" i="1" s="1"/>
  <c r="AK1174" i="1"/>
  <c r="AK1168" i="1"/>
  <c r="AL1168" i="1" s="1"/>
  <c r="AK1167" i="1"/>
  <c r="AK1162" i="1"/>
  <c r="AK1160" i="1"/>
  <c r="AK1151" i="1"/>
  <c r="AK1146" i="1"/>
  <c r="AK1142" i="1"/>
  <c r="AL1142" i="1" s="1"/>
  <c r="AK1140" i="1"/>
  <c r="AK1132" i="1"/>
  <c r="AK1125" i="1"/>
  <c r="AL1125" i="1" s="1"/>
  <c r="AK1120" i="1"/>
  <c r="AK1113" i="1"/>
  <c r="AK1108" i="1"/>
  <c r="AK1106" i="1"/>
  <c r="AK1094" i="1"/>
  <c r="AK1087" i="1"/>
  <c r="AK1085" i="1"/>
  <c r="AL1085" i="1" s="1"/>
  <c r="AK1068" i="1"/>
  <c r="AK1062" i="1"/>
  <c r="AL1062" i="1" s="1"/>
  <c r="AK1058" i="1"/>
  <c r="AK1054" i="1"/>
  <c r="AK1042" i="1"/>
  <c r="AK1038" i="1"/>
  <c r="AK1036" i="1"/>
  <c r="AL1032" i="1"/>
  <c r="AK1032" i="1"/>
  <c r="AK1025" i="1"/>
  <c r="AK1012" i="1"/>
  <c r="AK1010" i="1"/>
  <c r="AK1000" i="1"/>
  <c r="AK997" i="1"/>
  <c r="AK977" i="1"/>
  <c r="AK973" i="1"/>
  <c r="AL971" i="1"/>
  <c r="AK971" i="1"/>
  <c r="AK969" i="1"/>
  <c r="AL969" i="1" s="1"/>
  <c r="AK953" i="1"/>
  <c r="AK938" i="1"/>
  <c r="AK933" i="1"/>
  <c r="AK929" i="1"/>
  <c r="AK926" i="1"/>
  <c r="AK925" i="1"/>
  <c r="AK923" i="1"/>
  <c r="AK920" i="1"/>
  <c r="AK910" i="1"/>
  <c r="AL910" i="1" s="1"/>
  <c r="AK909" i="1"/>
  <c r="AK907" i="1"/>
  <c r="AK897" i="1"/>
  <c r="AK890" i="1"/>
  <c r="AK888" i="1"/>
  <c r="AK883" i="1"/>
  <c r="AK881" i="1"/>
  <c r="AK880" i="1"/>
  <c r="AK869" i="1"/>
  <c r="AK867" i="1"/>
  <c r="AK865" i="1"/>
  <c r="AK864" i="1"/>
  <c r="AK863" i="1"/>
  <c r="AK845" i="1"/>
  <c r="AK839" i="1"/>
  <c r="AK830" i="1"/>
  <c r="AK819" i="1"/>
  <c r="AL809" i="1"/>
  <c r="AK809" i="1"/>
  <c r="AK803" i="1"/>
  <c r="AK801" i="1"/>
  <c r="AL801" i="1" s="1"/>
  <c r="AL788" i="1"/>
  <c r="AK788" i="1"/>
  <c r="AK787" i="1"/>
  <c r="AK780" i="1"/>
  <c r="AK774" i="1"/>
  <c r="AL774" i="1" s="1"/>
  <c r="AL763" i="1"/>
  <c r="AK763" i="1"/>
  <c r="AK760" i="1"/>
  <c r="AK750" i="1"/>
  <c r="AK745" i="1"/>
  <c r="AK744" i="1"/>
  <c r="AK740" i="1"/>
  <c r="AL740" i="1" s="1"/>
  <c r="AK737" i="1"/>
  <c r="AK723" i="1"/>
  <c r="AK712" i="1"/>
  <c r="AK707" i="1"/>
  <c r="AK705" i="1"/>
  <c r="AL705" i="1" s="1"/>
  <c r="AK704" i="1"/>
  <c r="AK696" i="1"/>
  <c r="AK693" i="1"/>
  <c r="AL693" i="1" s="1"/>
  <c r="AK691" i="1"/>
  <c r="AK682" i="1"/>
  <c r="AK680" i="1"/>
  <c r="AK675" i="1"/>
  <c r="AL675" i="1" s="1"/>
  <c r="AK670" i="1"/>
  <c r="AL670" i="1" s="1"/>
  <c r="AK669" i="1"/>
  <c r="AK658" i="1"/>
  <c r="AK649" i="1"/>
  <c r="AK641" i="1"/>
  <c r="AK637" i="1"/>
  <c r="AL633" i="1"/>
  <c r="AK633" i="1"/>
  <c r="AK632" i="1"/>
  <c r="AK627" i="1"/>
  <c r="AK626" i="1"/>
  <c r="AK618" i="1"/>
  <c r="AK615" i="1"/>
  <c r="AK614" i="1"/>
  <c r="AK611" i="1"/>
  <c r="AL611" i="1" s="1"/>
  <c r="AK609" i="1"/>
  <c r="AK605" i="1"/>
  <c r="AK597" i="1"/>
  <c r="AK593" i="1"/>
  <c r="AK592" i="1"/>
  <c r="AK582" i="1"/>
  <c r="AL560" i="1"/>
  <c r="AK560" i="1"/>
  <c r="AK555" i="1"/>
  <c r="AK554" i="1"/>
  <c r="AK552" i="1"/>
  <c r="AK542" i="1"/>
  <c r="AK541" i="1"/>
  <c r="AK537" i="1"/>
  <c r="AL537" i="1" s="1"/>
  <c r="AK531" i="1"/>
  <c r="AK525" i="1"/>
  <c r="AK523" i="1"/>
  <c r="AK520" i="1"/>
  <c r="AK518" i="1"/>
  <c r="AK515" i="1"/>
  <c r="AK510" i="1"/>
  <c r="AK509" i="1"/>
  <c r="AL506" i="1"/>
  <c r="AK506" i="1"/>
  <c r="AL503" i="1"/>
  <c r="AK503" i="1"/>
  <c r="AK498" i="1"/>
  <c r="AK497" i="1"/>
  <c r="AK493" i="1"/>
  <c r="AK485" i="1"/>
  <c r="AK483" i="1"/>
  <c r="AL483" i="1" s="1"/>
  <c r="AK481" i="1"/>
  <c r="AK475" i="1"/>
  <c r="AL475" i="1" s="1"/>
  <c r="AK471" i="1"/>
  <c r="AK469" i="1"/>
  <c r="AK465" i="1"/>
  <c r="AK464" i="1"/>
  <c r="AK462" i="1"/>
  <c r="AK461" i="1"/>
  <c r="AK459" i="1"/>
  <c r="AK456" i="1"/>
  <c r="AK454" i="1"/>
  <c r="AK452" i="1"/>
  <c r="AK449" i="1"/>
  <c r="AK448" i="1"/>
  <c r="AK442" i="1"/>
  <c r="AK437" i="1"/>
  <c r="AK433" i="1"/>
  <c r="AK426" i="1"/>
  <c r="AK425" i="1"/>
  <c r="AK419" i="1"/>
  <c r="AL419" i="1" s="1"/>
  <c r="AK417" i="1"/>
  <c r="AK414" i="1"/>
  <c r="AK401" i="1"/>
  <c r="AL401" i="1" s="1"/>
  <c r="AK400" i="1"/>
  <c r="AL400" i="1" s="1"/>
  <c r="AK399" i="1"/>
  <c r="AK393" i="1"/>
  <c r="AK390" i="1"/>
  <c r="AK379" i="1"/>
  <c r="AK370" i="1"/>
  <c r="AK352" i="1"/>
  <c r="AK346" i="1"/>
  <c r="AL346" i="1" s="1"/>
  <c r="AK344" i="1"/>
  <c r="AK341" i="1"/>
  <c r="AK337" i="1"/>
  <c r="AK336" i="1"/>
  <c r="AK328" i="1"/>
  <c r="AK326" i="1"/>
  <c r="AK323" i="1"/>
  <c r="AL323" i="1" s="1"/>
  <c r="AK315" i="1"/>
  <c r="AK309" i="1"/>
  <c r="AL304" i="1"/>
  <c r="AK304" i="1"/>
  <c r="AK302" i="1"/>
  <c r="AK295" i="1"/>
  <c r="AK291" i="1"/>
  <c r="AK289" i="1"/>
  <c r="AK281" i="1"/>
  <c r="AK277" i="1"/>
  <c r="AK274" i="1"/>
  <c r="AK269" i="1"/>
  <c r="AK266" i="1"/>
  <c r="AL266" i="1" s="1"/>
  <c r="AK265" i="1"/>
  <c r="AK261" i="1"/>
  <c r="AK256" i="1"/>
  <c r="AK254" i="1"/>
  <c r="AK245" i="1"/>
  <c r="AK240" i="1"/>
  <c r="AK238" i="1"/>
  <c r="AK235" i="1"/>
  <c r="AK232" i="1"/>
  <c r="AK230" i="1"/>
  <c r="AK217" i="1"/>
  <c r="AK216" i="1"/>
  <c r="AL216" i="1" s="1"/>
  <c r="AK206" i="1"/>
  <c r="AK204" i="1"/>
  <c r="AK199" i="1"/>
  <c r="AK183" i="1"/>
  <c r="AK182" i="1"/>
  <c r="AL182" i="1" s="1"/>
  <c r="AK179" i="1"/>
  <c r="AK177" i="1"/>
  <c r="AK175" i="1"/>
  <c r="AL175" i="1" s="1"/>
  <c r="AK174" i="1"/>
  <c r="AK169" i="1"/>
  <c r="AK168" i="1"/>
  <c r="AK165" i="1"/>
  <c r="AK150" i="1"/>
  <c r="AL150" i="1" s="1"/>
  <c r="AK142" i="1"/>
  <c r="AK135" i="1"/>
  <c r="AL135" i="1" s="1"/>
  <c r="AK133" i="1"/>
  <c r="AK128" i="1"/>
  <c r="AK112" i="1"/>
  <c r="AK108" i="1"/>
  <c r="AK99" i="1"/>
  <c r="AK88" i="1"/>
  <c r="AK85" i="1"/>
  <c r="AK76" i="1"/>
  <c r="AK70" i="1"/>
  <c r="AK69" i="1"/>
  <c r="AK62" i="1"/>
  <c r="AK51" i="1"/>
  <c r="AK44" i="1"/>
  <c r="AK41" i="1"/>
  <c r="AK40" i="1"/>
  <c r="AK36" i="1"/>
  <c r="AK35" i="1"/>
  <c r="AK16" i="1"/>
  <c r="AK13" i="1"/>
  <c r="AK11" i="1"/>
  <c r="AK445" i="1" l="1"/>
  <c r="AK716" i="1"/>
  <c r="AK130" i="1"/>
  <c r="AL130" i="1" s="1"/>
  <c r="AK463" i="1"/>
  <c r="AL464" i="1"/>
  <c r="AK480" i="1"/>
  <c r="AK512" i="1"/>
  <c r="AK561" i="1"/>
  <c r="AK570" i="1"/>
  <c r="AK748" i="1"/>
  <c r="AL748" i="1"/>
  <c r="AK347" i="1"/>
  <c r="AK237" i="1"/>
  <c r="AK591" i="1"/>
  <c r="AK107" i="1"/>
  <c r="AK361" i="1"/>
  <c r="AL414" i="1"/>
  <c r="AK20" i="1"/>
  <c r="AL20" i="1" s="1"/>
  <c r="AL41" i="1"/>
  <c r="AK57" i="1"/>
  <c r="AK73" i="1"/>
  <c r="AL73" i="1" s="1"/>
  <c r="AK127" i="1"/>
  <c r="AL127" i="1" s="1"/>
  <c r="AK152" i="1"/>
  <c r="AL199" i="1"/>
  <c r="AL291" i="1"/>
  <c r="AK441" i="1"/>
  <c r="AL441" i="1" s="1"/>
  <c r="AK443" i="1"/>
  <c r="AL443" i="1" s="1"/>
  <c r="AK457" i="1"/>
  <c r="AL457" i="1" s="1"/>
  <c r="AK489" i="1"/>
  <c r="AL489" i="1" s="1"/>
  <c r="AK513" i="1"/>
  <c r="AL513" i="1" s="1"/>
  <c r="AL609" i="1"/>
  <c r="AK646" i="1"/>
  <c r="AK656" i="1"/>
  <c r="AL656" i="1" s="1"/>
  <c r="AK672" i="1"/>
  <c r="AK683" i="1"/>
  <c r="AL683" i="1" s="1"/>
  <c r="AK732" i="1"/>
  <c r="AL732" i="1" s="1"/>
  <c r="AK421" i="1"/>
  <c r="AK296" i="1"/>
  <c r="AL296" i="1" s="1"/>
  <c r="AK314" i="1"/>
  <c r="AK329" i="1"/>
  <c r="AK335" i="1"/>
  <c r="AK181" i="1"/>
  <c r="AK28" i="1"/>
  <c r="AL28" i="1" s="1"/>
  <c r="AK43" i="1"/>
  <c r="AK80" i="1"/>
  <c r="AL80" i="1" s="1"/>
  <c r="AL152" i="1"/>
  <c r="AK160" i="1"/>
  <c r="AL183" i="1"/>
  <c r="AK189" i="1"/>
  <c r="AK209" i="1"/>
  <c r="AL209" i="1" s="1"/>
  <c r="AK221" i="1"/>
  <c r="AL274" i="1"/>
  <c r="AK297" i="1"/>
  <c r="AL329" i="1"/>
  <c r="AL335" i="1"/>
  <c r="AL347" i="1"/>
  <c r="AK435" i="1"/>
  <c r="AL435" i="1" s="1"/>
  <c r="AL641" i="1"/>
  <c r="AK101" i="1"/>
  <c r="AK119" i="1"/>
  <c r="AK298" i="1"/>
  <c r="AL298" i="1" s="1"/>
  <c r="AK318" i="1"/>
  <c r="AK377" i="1"/>
  <c r="AL377" i="1" s="1"/>
  <c r="AK397" i="1"/>
  <c r="AK467" i="1"/>
  <c r="AK473" i="1"/>
  <c r="AK603" i="1"/>
  <c r="AL603" i="1" s="1"/>
  <c r="AK622" i="1"/>
  <c r="AK858" i="1"/>
  <c r="AL858" i="1" s="1"/>
  <c r="AK385" i="1"/>
  <c r="AK56" i="1"/>
  <c r="AK198" i="1"/>
  <c r="AK355" i="1"/>
  <c r="AL425" i="1"/>
  <c r="AK430" i="1"/>
  <c r="AL430" i="1" s="1"/>
  <c r="AK12" i="1"/>
  <c r="AL12" i="1" s="1"/>
  <c r="AK103" i="1"/>
  <c r="AL103" i="1" s="1"/>
  <c r="AK148" i="1"/>
  <c r="AK192" i="1"/>
  <c r="AK227" i="1"/>
  <c r="AL227" i="1" s="1"/>
  <c r="AK247" i="1"/>
  <c r="AK257" i="1"/>
  <c r="AL257" i="1"/>
  <c r="AK259" i="1"/>
  <c r="AL259" i="1" s="1"/>
  <c r="AK285" i="1"/>
  <c r="AL305" i="1"/>
  <c r="AK366" i="1"/>
  <c r="AK378" i="1"/>
  <c r="AL378" i="1" s="1"/>
  <c r="AK407" i="1"/>
  <c r="AL407" i="1" s="1"/>
  <c r="AK474" i="1"/>
  <c r="AL474" i="1"/>
  <c r="AL481" i="1"/>
  <c r="AL523" i="1"/>
  <c r="AK645" i="1"/>
  <c r="AL657" i="1"/>
  <c r="AK657" i="1"/>
  <c r="AK698" i="1"/>
  <c r="AL698" i="1" s="1"/>
  <c r="AK734" i="1"/>
  <c r="AL734" i="1" s="1"/>
  <c r="AK530" i="1"/>
  <c r="AL747" i="1"/>
  <c r="AK747" i="1"/>
  <c r="AK673" i="1"/>
  <c r="AL682" i="1"/>
  <c r="AK798" i="1"/>
  <c r="AK817" i="1"/>
  <c r="AK855" i="1"/>
  <c r="AL855" i="1" s="1"/>
  <c r="AK813" i="1"/>
  <c r="AL819" i="1"/>
  <c r="AK899" i="1"/>
  <c r="AK905" i="1"/>
  <c r="AK573" i="1"/>
  <c r="AK655" i="1"/>
  <c r="AL655" i="1" s="1"/>
  <c r="AK663" i="1"/>
  <c r="AL864" i="1"/>
  <c r="AK785" i="1"/>
  <c r="AK476" i="1"/>
  <c r="AL476" i="1" s="1"/>
  <c r="AL535" i="1"/>
  <c r="AK535" i="1"/>
  <c r="AK764" i="1"/>
  <c r="AL764" i="1" s="1"/>
  <c r="AK790" i="1"/>
  <c r="AK733" i="1"/>
  <c r="AK874" i="1"/>
  <c r="AL874" i="1" s="1"/>
  <c r="AK898" i="1"/>
  <c r="AK724" i="1"/>
  <c r="AL724" i="1" s="1"/>
  <c r="AL875" i="1"/>
  <c r="AK875" i="1"/>
  <c r="AK900" i="1"/>
  <c r="AL900" i="1" s="1"/>
  <c r="AK906" i="1"/>
  <c r="AL906" i="1" s="1"/>
  <c r="AK915" i="1"/>
  <c r="AL915" i="1" s="1"/>
  <c r="AK553" i="1"/>
  <c r="AL553" i="1" s="1"/>
  <c r="AK694" i="1"/>
  <c r="AK720" i="1"/>
  <c r="AL907" i="1"/>
  <c r="AK937" i="1"/>
  <c r="AK942" i="1"/>
  <c r="AL888" i="1"/>
  <c r="AK1056" i="1"/>
  <c r="AL1056" i="1"/>
  <c r="AK984" i="1"/>
  <c r="AK1022" i="1"/>
  <c r="AK949" i="1"/>
  <c r="AL1097" i="1"/>
  <c r="AK1097" i="1"/>
  <c r="AK891" i="1"/>
  <c r="AL953" i="1"/>
  <c r="AL686" i="1"/>
  <c r="AK686" i="1"/>
  <c r="AK791" i="1"/>
  <c r="AL791" i="1" s="1"/>
  <c r="AL897" i="1"/>
  <c r="AL904" i="1"/>
  <c r="AK904" i="1"/>
  <c r="AK945" i="1"/>
  <c r="AL945" i="1" s="1"/>
  <c r="AK1003" i="1"/>
  <c r="AL1003" i="1" s="1"/>
  <c r="AK1128" i="1"/>
  <c r="AK1053" i="1"/>
  <c r="AK1080" i="1"/>
  <c r="AL1080" i="1" s="1"/>
  <c r="AK1152" i="1"/>
  <c r="AL1152" i="1" s="1"/>
  <c r="AK994" i="1"/>
  <c r="AL994" i="1"/>
  <c r="AK1020" i="1"/>
  <c r="AK1170" i="1"/>
  <c r="AL1170" i="1"/>
  <c r="AK1234" i="1"/>
  <c r="AL1234" i="1" s="1"/>
  <c r="AL992" i="1"/>
  <c r="AK992" i="1"/>
  <c r="AK1250" i="1"/>
  <c r="AK944" i="1"/>
  <c r="AK952" i="1"/>
  <c r="AL952" i="1" s="1"/>
  <c r="AL1213" i="1"/>
  <c r="AK1213" i="1"/>
  <c r="AK1277" i="1"/>
  <c r="AK1136" i="1"/>
  <c r="AL1136" i="1" s="1"/>
  <c r="AL1146" i="1"/>
  <c r="AL1161" i="1"/>
  <c r="AK1161" i="1"/>
  <c r="AK1202" i="1"/>
  <c r="AL1226" i="1"/>
  <c r="AK1226" i="1"/>
  <c r="AK1208" i="1"/>
  <c r="AL1208" i="1"/>
  <c r="AK1210" i="1"/>
  <c r="AL1210" i="1" s="1"/>
  <c r="AK1247" i="1"/>
  <c r="AK1111" i="1"/>
  <c r="AL1111" i="1" s="1"/>
  <c r="AL1113" i="1"/>
  <c r="AK1471" i="1"/>
  <c r="AL1139" i="1"/>
  <c r="AL1183" i="1"/>
  <c r="AK1183" i="1"/>
  <c r="AK1418" i="1"/>
  <c r="AL1162" i="1"/>
  <c r="AL1329" i="1"/>
  <c r="AK1349" i="1"/>
  <c r="AL1349" i="1"/>
  <c r="AK1270" i="1"/>
  <c r="AL1270" i="1" s="1"/>
  <c r="AK1258" i="1"/>
  <c r="AL1258" i="1" s="1"/>
  <c r="AL1402" i="1"/>
  <c r="AK990" i="1"/>
  <c r="AL990" i="1" s="1"/>
  <c r="AK1280" i="1"/>
  <c r="AL1490" i="1"/>
  <c r="AK1071" i="1"/>
  <c r="AK1197" i="1"/>
  <c r="AK1224" i="1"/>
  <c r="AL1224" i="1" s="1"/>
  <c r="AK1362" i="1"/>
  <c r="AK1371" i="1"/>
  <c r="AL1371" i="1" s="1"/>
  <c r="AK1416" i="1"/>
  <c r="AK1378" i="1"/>
  <c r="AL1378" i="1" s="1"/>
  <c r="AK1391" i="1"/>
  <c r="AL1391" i="1" s="1"/>
  <c r="AK1496" i="1"/>
  <c r="AL1496" i="1" s="1"/>
  <c r="AK1255" i="1"/>
  <c r="AL1283" i="1"/>
  <c r="AL1337" i="1"/>
  <c r="AK1412" i="1"/>
  <c r="AL1412" i="1" s="1"/>
  <c r="AK1433" i="1"/>
  <c r="AK1458" i="1"/>
  <c r="AK1493" i="1"/>
  <c r="AK1544" i="1"/>
  <c r="AL1551" i="1"/>
  <c r="AK1551" i="1"/>
  <c r="AK1414" i="1"/>
  <c r="AK1462" i="1"/>
  <c r="AL1467" i="1"/>
  <c r="AK1515" i="1"/>
  <c r="AL1524" i="1"/>
  <c r="AK1484" i="1"/>
  <c r="AL1484" i="1" s="1"/>
  <c r="AL1351" i="1"/>
  <c r="AL1488" i="1"/>
  <c r="AK1509" i="1"/>
  <c r="AL1509" i="1" s="1"/>
  <c r="AK1532" i="1"/>
  <c r="AK1573" i="1"/>
  <c r="AL1573" i="1" s="1"/>
  <c r="AK1584" i="1"/>
  <c r="AL1487" i="1"/>
  <c r="AK1487" i="1"/>
  <c r="AL1249" i="1"/>
  <c r="AK1249" i="1"/>
  <c r="AK1319" i="1"/>
  <c r="AL1319" i="1"/>
  <c r="AK1672" i="1"/>
  <c r="AK1434" i="1"/>
  <c r="AL1587" i="1"/>
  <c r="AK1659" i="1"/>
  <c r="AL1583" i="1"/>
  <c r="AL1624" i="1"/>
  <c r="AK1624" i="1"/>
  <c r="AK1633" i="1"/>
  <c r="AL1633" i="1" s="1"/>
  <c r="AK1426" i="1"/>
  <c r="AL1426" i="1" s="1"/>
  <c r="AK1648" i="1"/>
  <c r="AK1563" i="1"/>
  <c r="AL1563" i="1" s="1"/>
  <c r="AK1600" i="1"/>
  <c r="AL1600" i="1" s="1"/>
  <c r="AK1638" i="1"/>
  <c r="AL1638" i="1" s="1"/>
  <c r="AK1645" i="1"/>
  <c r="AK1661" i="1"/>
  <c r="AK1662" i="1"/>
  <c r="AK1663" i="1"/>
  <c r="AK1575" i="1"/>
  <c r="AL1575" i="1" s="1"/>
  <c r="AK1604" i="1"/>
  <c r="AK1605" i="1"/>
  <c r="AL21" i="1"/>
  <c r="AK21" i="1"/>
  <c r="AK27" i="1"/>
  <c r="AK66" i="1"/>
  <c r="AL66" i="1" s="1"/>
  <c r="AK92" i="1"/>
  <c r="AL92" i="1" s="1"/>
  <c r="AL108" i="1"/>
  <c r="AK163" i="1"/>
  <c r="AK166" i="1"/>
  <c r="AK180" i="1"/>
  <c r="AL180" i="1" s="1"/>
  <c r="AL534" i="1"/>
  <c r="AK87" i="1"/>
  <c r="AL87" i="1" s="1"/>
  <c r="AK171" i="1"/>
  <c r="AK176" i="1"/>
  <c r="AL176" i="1" s="1"/>
  <c r="AK59" i="1"/>
  <c r="AL44" i="1"/>
  <c r="AK75" i="1"/>
  <c r="AK79" i="1"/>
  <c r="AL79" i="1" s="1"/>
  <c r="AK95" i="1"/>
  <c r="AL95" i="1" s="1"/>
  <c r="AK141" i="1"/>
  <c r="AL141" i="1" s="1"/>
  <c r="AK225" i="1"/>
  <c r="AL225" i="1" s="1"/>
  <c r="AK288" i="1"/>
  <c r="AK528" i="1"/>
  <c r="AL528" i="1" s="1"/>
  <c r="AK188" i="1"/>
  <c r="AL188" i="1"/>
  <c r="AK53" i="1"/>
  <c r="AL53" i="1"/>
  <c r="AK60" i="1"/>
  <c r="AL60" i="1" s="1"/>
  <c r="AK81" i="1"/>
  <c r="AL88" i="1"/>
  <c r="AL116" i="1"/>
  <c r="AK116" i="1"/>
  <c r="AK143" i="1"/>
  <c r="AL143" i="1" s="1"/>
  <c r="AK313" i="1"/>
  <c r="AL313" i="1"/>
  <c r="AK320" i="1"/>
  <c r="AK121" i="1"/>
  <c r="AK32" i="1"/>
  <c r="AK9" i="1"/>
  <c r="AL9" i="1"/>
  <c r="U1681" i="1"/>
  <c r="AK211" i="1"/>
  <c r="AK282" i="1"/>
  <c r="AL282" i="1"/>
  <c r="AK19" i="1"/>
  <c r="AK24" i="1"/>
  <c r="AK30" i="1"/>
  <c r="AL30" i="1"/>
  <c r="AK48" i="1"/>
  <c r="AL118" i="1"/>
  <c r="AK118" i="1"/>
  <c r="AK151" i="1"/>
  <c r="AL151" i="1" s="1"/>
  <c r="AK162" i="1"/>
  <c r="AL162" i="1"/>
  <c r="AK184" i="1"/>
  <c r="AK215" i="1"/>
  <c r="AL215" i="1" s="1"/>
  <c r="AL547" i="1"/>
  <c r="AK547" i="1"/>
  <c r="AK52" i="1"/>
  <c r="AL52" i="1"/>
  <c r="AK96" i="1"/>
  <c r="AL96" i="1" s="1"/>
  <c r="AK131" i="1"/>
  <c r="AK167" i="1"/>
  <c r="AL167" i="1" s="1"/>
  <c r="AK229" i="1"/>
  <c r="AK272" i="1"/>
  <c r="AL272" i="1" s="1"/>
  <c r="AL71" i="1"/>
  <c r="AK71" i="1"/>
  <c r="AK159" i="1"/>
  <c r="AL159" i="1" s="1"/>
  <c r="AK104" i="1"/>
  <c r="AK111" i="1"/>
  <c r="AL111" i="1" s="1"/>
  <c r="AK224" i="1"/>
  <c r="AK392" i="1"/>
  <c r="AK477" i="1"/>
  <c r="AK29" i="1"/>
  <c r="AK37" i="1"/>
  <c r="AL37" i="1" s="1"/>
  <c r="AL18" i="1"/>
  <c r="AL25" i="1"/>
  <c r="AK25" i="1"/>
  <c r="AK63" i="1"/>
  <c r="AL63" i="1" s="1"/>
  <c r="AK117" i="1"/>
  <c r="AL117" i="1" s="1"/>
  <c r="AK249" i="1"/>
  <c r="AL249" i="1" s="1"/>
  <c r="AK409" i="1"/>
  <c r="AL409" i="1" s="1"/>
  <c r="AK499" i="1"/>
  <c r="AL499" i="1"/>
  <c r="AK521" i="1"/>
  <c r="AL521" i="1" s="1"/>
  <c r="AL617" i="1"/>
  <c r="AK617" i="1"/>
  <c r="AK365" i="1"/>
  <c r="AK413" i="1"/>
  <c r="AK602" i="1"/>
  <c r="AL602" i="1"/>
  <c r="AK250" i="1"/>
  <c r="AL250" i="1" s="1"/>
  <c r="AK251" i="1"/>
  <c r="AK253" i="1"/>
  <c r="AK345" i="1"/>
  <c r="AL345" i="1" s="1"/>
  <c r="AK369" i="1"/>
  <c r="AK381" i="1"/>
  <c r="AK402" i="1"/>
  <c r="AL402" i="1" s="1"/>
  <c r="AK486" i="1"/>
  <c r="AK207" i="1"/>
  <c r="AL207" i="1" s="1"/>
  <c r="AK214" i="1"/>
  <c r="AL214" i="1"/>
  <c r="AK271" i="1"/>
  <c r="AK305" i="1"/>
  <c r="AK317" i="1"/>
  <c r="AK327" i="1"/>
  <c r="AK429" i="1"/>
  <c r="AL433" i="1"/>
  <c r="AK14" i="1"/>
  <c r="AL14" i="1" s="1"/>
  <c r="AK45" i="1"/>
  <c r="AK46" i="1"/>
  <c r="AL46" i="1"/>
  <c r="AK61" i="1"/>
  <c r="AK86" i="1"/>
  <c r="AK100" i="1"/>
  <c r="AL109" i="1"/>
  <c r="AK134" i="1"/>
  <c r="AL134" i="1" s="1"/>
  <c r="AL238" i="1"/>
  <c r="AK330" i="1"/>
  <c r="AK343" i="1"/>
  <c r="AL343" i="1" s="1"/>
  <c r="AK350" i="1"/>
  <c r="AL350" i="1" s="1"/>
  <c r="AL361" i="1"/>
  <c r="AK410" i="1"/>
  <c r="AL423" i="1"/>
  <c r="AL552" i="1"/>
  <c r="AK579" i="1"/>
  <c r="AL579" i="1"/>
  <c r="AK294" i="1"/>
  <c r="AK353" i="1"/>
  <c r="AL353" i="1" s="1"/>
  <c r="AL542" i="1"/>
  <c r="AK584" i="1"/>
  <c r="AL584" i="1"/>
  <c r="AK604" i="1"/>
  <c r="AL604" i="1" s="1"/>
  <c r="AK194" i="1"/>
  <c r="AK333" i="1"/>
  <c r="AL369" i="1"/>
  <c r="AL137" i="1"/>
  <c r="AK191" i="1"/>
  <c r="AL191" i="1" s="1"/>
  <c r="AK195" i="1"/>
  <c r="AL314" i="1"/>
  <c r="AK362" i="1"/>
  <c r="AL362" i="1"/>
  <c r="AL410" i="1"/>
  <c r="AL432" i="1"/>
  <c r="AK432" i="1"/>
  <c r="AL462" i="1"/>
  <c r="AL465" i="1"/>
  <c r="AL548" i="1"/>
  <c r="AK395" i="1"/>
  <c r="AL97" i="1"/>
  <c r="AK172" i="1"/>
  <c r="AL172" i="1" s="1"/>
  <c r="AK201" i="1"/>
  <c r="AL201" i="1" s="1"/>
  <c r="AK233" i="1"/>
  <c r="AL233" i="1" s="1"/>
  <c r="AK264" i="1"/>
  <c r="AL264" i="1" s="1"/>
  <c r="AK273" i="1"/>
  <c r="AL273" i="1" s="1"/>
  <c r="AL289" i="1"/>
  <c r="AK299" i="1"/>
  <c r="AL299" i="1" s="1"/>
  <c r="AL318" i="1"/>
  <c r="AL337" i="1"/>
  <c r="AK384" i="1"/>
  <c r="AL393" i="1"/>
  <c r="AK424" i="1"/>
  <c r="AL463" i="1"/>
  <c r="AK544" i="1"/>
  <c r="AK98" i="1"/>
  <c r="AL98" i="1"/>
  <c r="AL36" i="1"/>
  <c r="AL124" i="1"/>
  <c r="AK124" i="1"/>
  <c r="AK125" i="1"/>
  <c r="AK139" i="1"/>
  <c r="AK145" i="1"/>
  <c r="AL265" i="1"/>
  <c r="AL327" i="1"/>
  <c r="AK349" i="1"/>
  <c r="AK371" i="1"/>
  <c r="AL371" i="1" s="1"/>
  <c r="AK376" i="1"/>
  <c r="AL376" i="1" s="1"/>
  <c r="AK408" i="1"/>
  <c r="AK416" i="1"/>
  <c r="AK423" i="1"/>
  <c r="AK451" i="1"/>
  <c r="AL451" i="1" s="1"/>
  <c r="AK526" i="1"/>
  <c r="AK580" i="1"/>
  <c r="AL580" i="1" s="1"/>
  <c r="AL593" i="1"/>
  <c r="AK490" i="1"/>
  <c r="AL490" i="1" s="1"/>
  <c r="AK538" i="1"/>
  <c r="AK565" i="1"/>
  <c r="AK577" i="1"/>
  <c r="AL577" i="1" s="1"/>
  <c r="AK601" i="1"/>
  <c r="AL601" i="1"/>
  <c r="AK631" i="1"/>
  <c r="AL631" i="1"/>
  <c r="AK666" i="1"/>
  <c r="AL666" i="1" s="1"/>
  <c r="AK688" i="1"/>
  <c r="AL688" i="1" s="1"/>
  <c r="AL119" i="1"/>
  <c r="AK156" i="1"/>
  <c r="AL156" i="1" s="1"/>
  <c r="AK222" i="1"/>
  <c r="AL222" i="1" s="1"/>
  <c r="AK241" i="1"/>
  <c r="AL241" i="1" s="1"/>
  <c r="AL281" i="1"/>
  <c r="AK321" i="1"/>
  <c r="AL321" i="1" s="1"/>
  <c r="AK348" i="1"/>
  <c r="AL348" i="1" s="1"/>
  <c r="AL370" i="1"/>
  <c r="AL385" i="1"/>
  <c r="AK387" i="1"/>
  <c r="AL387" i="1"/>
  <c r="AL449" i="1"/>
  <c r="AL497" i="1"/>
  <c r="AK608" i="1"/>
  <c r="AK504" i="1"/>
  <c r="AL504" i="1" s="1"/>
  <c r="AK505" i="1"/>
  <c r="AL505" i="1" s="1"/>
  <c r="AL530" i="1"/>
  <c r="AL538" i="1"/>
  <c r="AL627" i="1"/>
  <c r="AL658" i="1"/>
  <c r="AL701" i="1"/>
  <c r="AK701" i="1"/>
  <c r="AL618" i="1"/>
  <c r="AK545" i="1"/>
  <c r="AL545" i="1" s="1"/>
  <c r="AK576" i="1"/>
  <c r="AL626" i="1"/>
  <c r="AK708" i="1"/>
  <c r="AL708" i="1" s="1"/>
  <c r="AK640" i="1"/>
  <c r="AL417" i="1"/>
  <c r="AL473" i="1"/>
  <c r="AL555" i="1"/>
  <c r="AK583" i="1"/>
  <c r="AL583" i="1" s="1"/>
  <c r="AL591" i="1"/>
  <c r="AL592" i="1"/>
  <c r="AK653" i="1"/>
  <c r="AK681" i="1"/>
  <c r="AL681" i="1" s="1"/>
  <c r="AK768" i="1"/>
  <c r="AK816" i="1"/>
  <c r="AL689" i="1"/>
  <c r="AK689" i="1"/>
  <c r="AL842" i="1"/>
  <c r="AK842" i="1"/>
  <c r="AL57" i="1"/>
  <c r="AL297" i="1"/>
  <c r="AL355" i="1"/>
  <c r="AL442" i="1"/>
  <c r="AL452" i="1"/>
  <c r="AL515" i="1"/>
  <c r="AK529" i="1"/>
  <c r="AL529" i="1" s="1"/>
  <c r="AK568" i="1"/>
  <c r="AK569" i="1"/>
  <c r="AL569" i="1" s="1"/>
  <c r="AK661" i="1"/>
  <c r="AK717" i="1"/>
  <c r="AK725" i="1"/>
  <c r="AK728" i="1"/>
  <c r="AL749" i="1"/>
  <c r="AK749" i="1"/>
  <c r="AK757" i="1"/>
  <c r="AL757" i="1" s="1"/>
  <c r="AL765" i="1"/>
  <c r="AK765" i="1"/>
  <c r="AK810" i="1"/>
  <c r="AL810" i="1" s="1"/>
  <c r="AK739" i="1"/>
  <c r="AK778" i="1"/>
  <c r="AL778" i="1" s="1"/>
  <c r="AK794" i="1"/>
  <c r="AK822" i="1"/>
  <c r="AL822" i="1" s="1"/>
  <c r="AK634" i="1"/>
  <c r="AL634" i="1" s="1"/>
  <c r="AK635" i="1"/>
  <c r="AL663" i="1"/>
  <c r="AK756" i="1"/>
  <c r="AL756" i="1" s="1"/>
  <c r="AK776" i="1"/>
  <c r="AK746" i="1"/>
  <c r="AL746" i="1" s="1"/>
  <c r="AL758" i="1"/>
  <c r="AK758" i="1"/>
  <c r="AL710" i="1"/>
  <c r="AK710" i="1"/>
  <c r="AL711" i="1"/>
  <c r="AK755" i="1"/>
  <c r="AL755" i="1" s="1"/>
  <c r="AK795" i="1"/>
  <c r="AK823" i="1"/>
  <c r="AL823" i="1" s="1"/>
  <c r="AK835" i="1"/>
  <c r="AL835" i="1"/>
  <c r="AK889" i="1"/>
  <c r="AL889" i="1"/>
  <c r="AK804" i="1"/>
  <c r="AL691" i="1"/>
  <c r="AK736" i="1"/>
  <c r="AK753" i="1"/>
  <c r="AK771" i="1"/>
  <c r="AK772" i="1"/>
  <c r="AL772" i="1" s="1"/>
  <c r="AK805" i="1"/>
  <c r="AK871" i="1"/>
  <c r="AL833" i="1"/>
  <c r="AK833" i="1"/>
  <c r="AK834" i="1"/>
  <c r="AK873" i="1"/>
  <c r="AL873" i="1" s="1"/>
  <c r="AK877" i="1"/>
  <c r="AL799" i="1"/>
  <c r="AK799" i="1"/>
  <c r="AK849" i="1"/>
  <c r="AL849" i="1"/>
  <c r="AK912" i="1"/>
  <c r="AK779" i="1"/>
  <c r="AL779" i="1" s="1"/>
  <c r="AK789" i="1"/>
  <c r="AL789" i="1" s="1"/>
  <c r="AL803" i="1"/>
  <c r="AL817" i="1"/>
  <c r="AK851" i="1"/>
  <c r="AL851" i="1" s="1"/>
  <c r="AL883" i="1"/>
  <c r="AL887" i="1"/>
  <c r="AK887" i="1"/>
  <c r="AL929" i="1"/>
  <c r="AL561" i="1"/>
  <c r="AL570" i="1"/>
  <c r="AK590" i="1"/>
  <c r="AL590" i="1"/>
  <c r="AL638" i="1"/>
  <c r="AK638" i="1"/>
  <c r="AK643" i="1"/>
  <c r="AL643" i="1" s="1"/>
  <c r="AK665" i="1"/>
  <c r="AL665" i="1" s="1"/>
  <c r="AL673" i="1"/>
  <c r="AL680" i="1"/>
  <c r="AK742" i="1"/>
  <c r="AL742" i="1"/>
  <c r="AL804" i="1"/>
  <c r="AK856" i="1"/>
  <c r="AL856" i="1" s="1"/>
  <c r="AK872" i="1"/>
  <c r="AL872" i="1" s="1"/>
  <c r="AK998" i="1"/>
  <c r="AL998" i="1" s="1"/>
  <c r="AK976" i="1"/>
  <c r="AK947" i="1"/>
  <c r="AL947" i="1" s="1"/>
  <c r="AK962" i="1"/>
  <c r="AK987" i="1"/>
  <c r="AL987" i="1" s="1"/>
  <c r="AK970" i="1"/>
  <c r="AL970" i="1" s="1"/>
  <c r="AK585" i="1"/>
  <c r="AL585" i="1" s="1"/>
  <c r="AK596" i="1"/>
  <c r="AL596" i="1" s="1"/>
  <c r="AK625" i="1"/>
  <c r="AL625" i="1" s="1"/>
  <c r="AL632" i="1"/>
  <c r="AK700" i="1"/>
  <c r="AL700" i="1" s="1"/>
  <c r="AL703" i="1"/>
  <c r="AL750" i="1"/>
  <c r="AK811" i="1"/>
  <c r="AL811" i="1" s="1"/>
  <c r="AK826" i="1"/>
  <c r="AL826" i="1"/>
  <c r="AK848" i="1"/>
  <c r="AK921" i="1"/>
  <c r="AL921" i="1"/>
  <c r="AL977" i="1"/>
  <c r="AK960" i="1"/>
  <c r="AL960" i="1" s="1"/>
  <c r="AK886" i="1"/>
  <c r="AK950" i="1"/>
  <c r="AL622" i="1"/>
  <c r="AL780" i="1"/>
  <c r="AK825" i="1"/>
  <c r="AL825" i="1" s="1"/>
  <c r="AK841" i="1"/>
  <c r="AL841" i="1"/>
  <c r="AK918" i="1"/>
  <c r="AL926" i="1"/>
  <c r="AL959" i="1"/>
  <c r="AK959" i="1"/>
  <c r="AL1016" i="1"/>
  <c r="AK1016" i="1"/>
  <c r="AL649" i="1"/>
  <c r="AL716" i="1"/>
  <c r="AL733" i="1"/>
  <c r="AL787" i="1"/>
  <c r="AK837" i="1"/>
  <c r="AL865" i="1"/>
  <c r="AK913" i="1"/>
  <c r="AL913" i="1" s="1"/>
  <c r="AK941" i="1"/>
  <c r="AL942" i="1"/>
  <c r="AK1024" i="1"/>
  <c r="AL1024" i="1" s="1"/>
  <c r="AK985" i="1"/>
  <c r="AL985" i="1" s="1"/>
  <c r="AK1005" i="1"/>
  <c r="AL1005" i="1" s="1"/>
  <c r="AK1074" i="1"/>
  <c r="AL1074" i="1"/>
  <c r="AL1081" i="1"/>
  <c r="AK1067" i="1"/>
  <c r="AL1067" i="1"/>
  <c r="AK1103" i="1"/>
  <c r="AK1057" i="1"/>
  <c r="AL1057" i="1" s="1"/>
  <c r="AK917" i="1"/>
  <c r="AL938" i="1"/>
  <c r="AK955" i="1"/>
  <c r="AL1026" i="1"/>
  <c r="AK1026" i="1"/>
  <c r="AK1048" i="1"/>
  <c r="AL1048" i="1" s="1"/>
  <c r="AL881" i="1"/>
  <c r="AK1006" i="1"/>
  <c r="AL1014" i="1"/>
  <c r="AK1014" i="1"/>
  <c r="AL1023" i="1"/>
  <c r="AK1023" i="1"/>
  <c r="AK1035" i="1"/>
  <c r="AL1035" i="1" s="1"/>
  <c r="AL859" i="1"/>
  <c r="AK859" i="1"/>
  <c r="AK939" i="1"/>
  <c r="AL939" i="1" s="1"/>
  <c r="AK1008" i="1"/>
  <c r="AL1008" i="1" s="1"/>
  <c r="AK1029" i="1"/>
  <c r="AL1029" i="1" s="1"/>
  <c r="AK1086" i="1"/>
  <c r="AL1086" i="1"/>
  <c r="AK1104" i="1"/>
  <c r="AK1114" i="1"/>
  <c r="AK1173" i="1"/>
  <c r="AK1200" i="1"/>
  <c r="AL1200" i="1" s="1"/>
  <c r="AL798" i="1"/>
  <c r="AL830" i="1"/>
  <c r="AK857" i="1"/>
  <c r="AL857" i="1" s="1"/>
  <c r="AK903" i="1"/>
  <c r="AL903" i="1" s="1"/>
  <c r="AL905" i="1"/>
  <c r="AL937" i="1"/>
  <c r="AK961" i="1"/>
  <c r="AL961" i="1" s="1"/>
  <c r="AK1112" i="1"/>
  <c r="AL1112" i="1" s="1"/>
  <c r="AK1156" i="1"/>
  <c r="AL1150" i="1"/>
  <c r="AK1150" i="1"/>
  <c r="AL1193" i="1"/>
  <c r="AL984" i="1"/>
  <c r="AK1100" i="1"/>
  <c r="AL1104" i="1"/>
  <c r="AL1106" i="1"/>
  <c r="AK1135" i="1"/>
  <c r="AL1144" i="1"/>
  <c r="AK1144" i="1"/>
  <c r="AK1163" i="1"/>
  <c r="AL1163" i="1" s="1"/>
  <c r="AK1192" i="1"/>
  <c r="AL1192" i="1" s="1"/>
  <c r="AK1072" i="1"/>
  <c r="AL1072" i="1" s="1"/>
  <c r="AK1118" i="1"/>
  <c r="AL1118" i="1"/>
  <c r="AK1126" i="1"/>
  <c r="AK1186" i="1"/>
  <c r="AK1220" i="1"/>
  <c r="AK1225" i="1"/>
  <c r="AL1225" i="1"/>
  <c r="AL1064" i="1"/>
  <c r="AK1064" i="1"/>
  <c r="AK1065" i="1"/>
  <c r="AL1065" i="1" s="1"/>
  <c r="AK1129" i="1"/>
  <c r="AL1129" i="1"/>
  <c r="AK1138" i="1"/>
  <c r="AL1138" i="1" s="1"/>
  <c r="AK1178" i="1"/>
  <c r="AL1178" i="1"/>
  <c r="AK1203" i="1"/>
  <c r="AL1203" i="1"/>
  <c r="AL1209" i="1"/>
  <c r="AK979" i="1"/>
  <c r="AL979" i="1" s="1"/>
  <c r="AK1039" i="1"/>
  <c r="AK1096" i="1"/>
  <c r="AL1096" i="1" s="1"/>
  <c r="AL1160" i="1"/>
  <c r="AK1184" i="1"/>
  <c r="AL1184" i="1" s="1"/>
  <c r="AK1196" i="1"/>
  <c r="AL1207" i="1"/>
  <c r="AK1223" i="1"/>
  <c r="AL1297" i="1"/>
  <c r="AK1297" i="1"/>
  <c r="AK1164" i="1"/>
  <c r="AK1177" i="1"/>
  <c r="AL1177" i="1" s="1"/>
  <c r="AK1182" i="1"/>
  <c r="AL1182" i="1" s="1"/>
  <c r="AK1231" i="1"/>
  <c r="AL1000" i="1"/>
  <c r="AK1040" i="1"/>
  <c r="AL1040" i="1"/>
  <c r="AL1315" i="1"/>
  <c r="AK1315" i="1"/>
  <c r="AK1325" i="1"/>
  <c r="AL997" i="1"/>
  <c r="AL1042" i="1"/>
  <c r="AK1099" i="1"/>
  <c r="AL1099" i="1" s="1"/>
  <c r="AK1119" i="1"/>
  <c r="AL1119" i="1" s="1"/>
  <c r="AL1134" i="1"/>
  <c r="AK1279" i="1"/>
  <c r="AK1289" i="1"/>
  <c r="AL1289" i="1" s="1"/>
  <c r="AK1306" i="1"/>
  <c r="AL1306" i="1" s="1"/>
  <c r="AK1265" i="1"/>
  <c r="AL1265" i="1" s="1"/>
  <c r="AK1322" i="1"/>
  <c r="AL1322" i="1" s="1"/>
  <c r="AK1328" i="1"/>
  <c r="AL1328" i="1" s="1"/>
  <c r="AL1110" i="1"/>
  <c r="AK1110" i="1"/>
  <c r="AL1120" i="1"/>
  <c r="AK1148" i="1"/>
  <c r="AK1219" i="1"/>
  <c r="AL1219" i="1" s="1"/>
  <c r="AK1288" i="1"/>
  <c r="AL1288" i="1" s="1"/>
  <c r="AL1305" i="1"/>
  <c r="AL1344" i="1"/>
  <c r="AK1370" i="1"/>
  <c r="AL1370" i="1" s="1"/>
  <c r="AK1406" i="1"/>
  <c r="AK1088" i="1"/>
  <c r="AL1088" i="1" s="1"/>
  <c r="AK1133" i="1"/>
  <c r="AL1133" i="1" s="1"/>
  <c r="AK1139" i="1"/>
  <c r="AL1194" i="1"/>
  <c r="AK1216" i="1"/>
  <c r="AL1216" i="1" s="1"/>
  <c r="AK1244" i="1"/>
  <c r="AL1244" i="1" s="1"/>
  <c r="AK1276" i="1"/>
  <c r="AL1276" i="1" s="1"/>
  <c r="AL1302" i="1"/>
  <c r="AK1361" i="1"/>
  <c r="AL1361" i="1" s="1"/>
  <c r="AK1332" i="1"/>
  <c r="AK1347" i="1"/>
  <c r="AK1358" i="1"/>
  <c r="AK1395" i="1"/>
  <c r="AL1395" i="1" s="1"/>
  <c r="AK1423" i="1"/>
  <c r="AL1423" i="1"/>
  <c r="AK1445" i="1"/>
  <c r="AL1445" i="1" s="1"/>
  <c r="AK1482" i="1"/>
  <c r="AL1482" i="1" s="1"/>
  <c r="AL1513" i="1"/>
  <c r="AK1513" i="1"/>
  <c r="AK1293" i="1"/>
  <c r="AK1303" i="1"/>
  <c r="AL1303" i="1" s="1"/>
  <c r="AK1367" i="1"/>
  <c r="AL1367" i="1" s="1"/>
  <c r="AK1403" i="1"/>
  <c r="AL1403" i="1"/>
  <c r="AK1441" i="1"/>
  <c r="AK1131" i="1"/>
  <c r="AL1131" i="1" s="1"/>
  <c r="AL1214" i="1"/>
  <c r="AK1228" i="1"/>
  <c r="AK1229" i="1"/>
  <c r="AL1229" i="1"/>
  <c r="AK1283" i="1"/>
  <c r="AK1309" i="1"/>
  <c r="AK1340" i="1"/>
  <c r="AK1346" i="1"/>
  <c r="AL1346" i="1" s="1"/>
  <c r="AL1386" i="1"/>
  <c r="AK1446" i="1"/>
  <c r="AK1404" i="1"/>
  <c r="AL1404" i="1" s="1"/>
  <c r="AK1417" i="1"/>
  <c r="AK1354" i="1"/>
  <c r="AL1354" i="1" s="1"/>
  <c r="AL1394" i="1"/>
  <c r="AK1394" i="1"/>
  <c r="AK1435" i="1"/>
  <c r="AL1435" i="1"/>
  <c r="AK1464" i="1"/>
  <c r="AK1432" i="1"/>
  <c r="AL1432" i="1" s="1"/>
  <c r="AL1362" i="1"/>
  <c r="AK1396" i="1"/>
  <c r="AL1396" i="1" s="1"/>
  <c r="AK1448" i="1"/>
  <c r="AL1128" i="1"/>
  <c r="AL1202" i="1"/>
  <c r="AL1343" i="1"/>
  <c r="AK1409" i="1"/>
  <c r="AL1416" i="1"/>
  <c r="AL1427" i="1"/>
  <c r="AK1427" i="1"/>
  <c r="AK1444" i="1"/>
  <c r="AL1474" i="1"/>
  <c r="AK1474" i="1"/>
  <c r="AK1499" i="1"/>
  <c r="AL1499" i="1" s="1"/>
  <c r="AK1402" i="1"/>
  <c r="AL1434" i="1"/>
  <c r="AL1257" i="1"/>
  <c r="AL1330" i="1"/>
  <c r="AK1459" i="1"/>
  <c r="AK1465" i="1"/>
  <c r="AL1528" i="1"/>
  <c r="AK1548" i="1"/>
  <c r="AK1522" i="1"/>
  <c r="AL1522" i="1" s="1"/>
  <c r="AK1539" i="1"/>
  <c r="AL1539" i="1" s="1"/>
  <c r="AK1507" i="1"/>
  <c r="AL1507" i="1"/>
  <c r="AK1549" i="1"/>
  <c r="AL1549" i="1" s="1"/>
  <c r="AK1528" i="1"/>
  <c r="AK1524" i="1"/>
  <c r="AK1541" i="1"/>
  <c r="AL1418" i="1"/>
  <c r="AL1458" i="1"/>
  <c r="AK1477" i="1"/>
  <c r="AL1477" i="1" s="1"/>
  <c r="AK1512" i="1"/>
  <c r="AL1512" i="1" s="1"/>
  <c r="AK1550" i="1"/>
  <c r="AL1550" i="1" s="1"/>
  <c r="AK1566" i="1"/>
  <c r="AL1566" i="1" s="1"/>
  <c r="AL1564" i="1"/>
  <c r="AL1593" i="1"/>
  <c r="AK1593" i="1"/>
  <c r="AK1534" i="1"/>
  <c r="AL1534" i="1" s="1"/>
  <c r="AK1558" i="1"/>
  <c r="AL1558" i="1" s="1"/>
  <c r="AL1574" i="1"/>
  <c r="AK1592" i="1"/>
  <c r="AL1592" i="1" s="1"/>
  <c r="AL1471" i="1"/>
  <c r="AK1502" i="1"/>
  <c r="AL1502" i="1"/>
  <c r="AL1544" i="1"/>
  <c r="AK1521" i="1"/>
  <c r="AL1521" i="1" s="1"/>
  <c r="AK1614" i="1"/>
  <c r="AK1591" i="1"/>
  <c r="AL1591" i="1"/>
  <c r="AL1607" i="1"/>
  <c r="AK1660" i="1"/>
  <c r="AL1660" i="1" s="1"/>
  <c r="AK1590" i="1"/>
  <c r="AL1590" i="1" s="1"/>
  <c r="AK1636" i="1"/>
  <c r="AK1491" i="1"/>
  <c r="AL1491" i="1" s="1"/>
  <c r="AL1515" i="1"/>
  <c r="AK1529" i="1"/>
  <c r="AL1529" i="1" s="1"/>
  <c r="AK1567" i="1"/>
  <c r="AL1567" i="1" s="1"/>
  <c r="AL1612" i="1"/>
  <c r="AK1650" i="1"/>
  <c r="AL1650" i="1" s="1"/>
  <c r="AK1523" i="1"/>
  <c r="AL1523" i="1"/>
  <c r="AL1525" i="1"/>
  <c r="AK1542" i="1"/>
  <c r="AL1542" i="1"/>
  <c r="AL1606" i="1"/>
  <c r="AK1606" i="1"/>
  <c r="AK1627" i="1"/>
  <c r="AL1627" i="1" s="1"/>
  <c r="AK1670" i="1"/>
  <c r="AL1670" i="1" s="1"/>
  <c r="AK1602" i="1"/>
  <c r="AL1602" i="1"/>
  <c r="AK1658" i="1"/>
  <c r="AK1649" i="1"/>
  <c r="AL1649" i="1" s="1"/>
  <c r="AL1584" i="1"/>
  <c r="AL1599" i="1"/>
  <c r="AK1599" i="1"/>
  <c r="AL1629" i="1"/>
  <c r="AK1629" i="1"/>
  <c r="AK1646" i="1"/>
  <c r="AL1646" i="1" s="1"/>
  <c r="AK1656" i="1"/>
  <c r="AL1656" i="1"/>
  <c r="AK1669" i="1"/>
  <c r="AL1669" i="1" s="1"/>
  <c r="AK1580" i="1"/>
  <c r="AL1580" i="1" s="1"/>
  <c r="AK1671" i="1"/>
  <c r="AL1671" i="1" s="1"/>
  <c r="AL1672" i="1"/>
  <c r="AL1615" i="1"/>
  <c r="AK1620" i="1"/>
  <c r="AL1620" i="1" s="1"/>
  <c r="AL1632" i="1"/>
  <c r="AK1643" i="1"/>
  <c r="AL1643" i="1" s="1"/>
  <c r="AK1657" i="1"/>
  <c r="AL1657" i="1" s="1"/>
  <c r="AK1582" i="1"/>
  <c r="AL1582" i="1" s="1"/>
  <c r="AK1634" i="1"/>
  <c r="AL1645" i="1"/>
  <c r="AL1648" i="1"/>
  <c r="AK1655" i="1"/>
  <c r="AL1655" i="1" s="1"/>
  <c r="AL1663" i="1"/>
  <c r="AL1661" i="1"/>
  <c r="AL1662" i="1"/>
  <c r="AK1628" i="1"/>
  <c r="AL1628" i="1" s="1"/>
  <c r="AK1666" i="1"/>
  <c r="AK38" i="1"/>
  <c r="AL38" i="1" s="1"/>
  <c r="AK33" i="1"/>
  <c r="AL33" i="1"/>
  <c r="H1681" i="1"/>
  <c r="R1681" i="1"/>
  <c r="AK17" i="1"/>
  <c r="AL17" i="1"/>
  <c r="AK22" i="1"/>
  <c r="AL22" i="1" s="1"/>
  <c r="AK187" i="1"/>
  <c r="AL187" i="1" s="1"/>
  <c r="AK34" i="1"/>
  <c r="AL34" i="1" s="1"/>
  <c r="AL35" i="1"/>
  <c r="AL138" i="1"/>
  <c r="AL166" i="1"/>
  <c r="AK193" i="1"/>
  <c r="AL193" i="1" s="1"/>
  <c r="AK231" i="1"/>
  <c r="AL231" i="1"/>
  <c r="AL62" i="1"/>
  <c r="AK200" i="1"/>
  <c r="AL200" i="1" s="1"/>
  <c r="AK234" i="1"/>
  <c r="AL234" i="1"/>
  <c r="AK242" i="1"/>
  <c r="AL242" i="1" s="1"/>
  <c r="AK244" i="1"/>
  <c r="AL244" i="1" s="1"/>
  <c r="AK260" i="1"/>
  <c r="AL260" i="1"/>
  <c r="AK310" i="1"/>
  <c r="AL310" i="1" s="1"/>
  <c r="AK312" i="1"/>
  <c r="AL312" i="1" s="1"/>
  <c r="AK332" i="1"/>
  <c r="AL332" i="1" s="1"/>
  <c r="AL357" i="1"/>
  <c r="AK357" i="1"/>
  <c r="AL367" i="1"/>
  <c r="AL379" i="1"/>
  <c r="AK380" i="1"/>
  <c r="AL380" i="1" s="1"/>
  <c r="AK406" i="1"/>
  <c r="AL406" i="1" s="1"/>
  <c r="AK412" i="1"/>
  <c r="AK436" i="1"/>
  <c r="AL436" i="1"/>
  <c r="AK484" i="1"/>
  <c r="AL484" i="1"/>
  <c r="AK527" i="1"/>
  <c r="AL527" i="1"/>
  <c r="AK551" i="1"/>
  <c r="AL551" i="1" s="1"/>
  <c r="AK93" i="1"/>
  <c r="AL40" i="1"/>
  <c r="AL144" i="1"/>
  <c r="AK144" i="1"/>
  <c r="AK248" i="1"/>
  <c r="AL248" i="1" s="1"/>
  <c r="AL51" i="1"/>
  <c r="AL148" i="1"/>
  <c r="AL177" i="1"/>
  <c r="AL179" i="1"/>
  <c r="AK212" i="1"/>
  <c r="AL212" i="1"/>
  <c r="AK54" i="1"/>
  <c r="AL54" i="1" s="1"/>
  <c r="AL75" i="1"/>
  <c r="AK78" i="1"/>
  <c r="AL78" i="1" s="1"/>
  <c r="AL81" i="1"/>
  <c r="AL86" i="1"/>
  <c r="AK91" i="1"/>
  <c r="AL91" i="1" s="1"/>
  <c r="AK203" i="1"/>
  <c r="AK213" i="1"/>
  <c r="AK311" i="1"/>
  <c r="AL311" i="1" s="1"/>
  <c r="AK342" i="1"/>
  <c r="AL342" i="1"/>
  <c r="AK374" i="1"/>
  <c r="AL374" i="1" s="1"/>
  <c r="AK386" i="1"/>
  <c r="AL386" i="1" s="1"/>
  <c r="AL391" i="1"/>
  <c r="AK391" i="1"/>
  <c r="AL426" i="1"/>
  <c r="AL434" i="1"/>
  <c r="AK434" i="1"/>
  <c r="AK444" i="1"/>
  <c r="AL444" i="1" s="1"/>
  <c r="AL456" i="1"/>
  <c r="AK488" i="1"/>
  <c r="AL488" i="1" s="1"/>
  <c r="AK540" i="1"/>
  <c r="AL540" i="1"/>
  <c r="AK563" i="1"/>
  <c r="AL563" i="1" s="1"/>
  <c r="AK129" i="1"/>
  <c r="AL129" i="1" s="1"/>
  <c r="AK190" i="1"/>
  <c r="AL190" i="1"/>
  <c r="AL56" i="1"/>
  <c r="AL99" i="1"/>
  <c r="AL70" i="1"/>
  <c r="AK246" i="1"/>
  <c r="AL246" i="1"/>
  <c r="AL254" i="1"/>
  <c r="AK255" i="1"/>
  <c r="AL255" i="1" s="1"/>
  <c r="AL184" i="1"/>
  <c r="AK202" i="1"/>
  <c r="AL202" i="1"/>
  <c r="AL205" i="1"/>
  <c r="AK205" i="1"/>
  <c r="AL112" i="1"/>
  <c r="AK114" i="1"/>
  <c r="AL114" i="1"/>
  <c r="AL174" i="1"/>
  <c r="AL240" i="1"/>
  <c r="AK262" i="1"/>
  <c r="AL267" i="1"/>
  <c r="AK10" i="1"/>
  <c r="AL10" i="1" s="1"/>
  <c r="AL16" i="1"/>
  <c r="AK26" i="1"/>
  <c r="AL26" i="1" s="1"/>
  <c r="AL32" i="1"/>
  <c r="AK42" i="1"/>
  <c r="AL42" i="1" s="1"/>
  <c r="AL48" i="1"/>
  <c r="AK58" i="1"/>
  <c r="AL58" i="1" s="1"/>
  <c r="AK72" i="1"/>
  <c r="AL72" i="1" s="1"/>
  <c r="AK83" i="1"/>
  <c r="AK84" i="1"/>
  <c r="AL84" i="1" s="1"/>
  <c r="AL85" i="1"/>
  <c r="AL89" i="1"/>
  <c r="AK102" i="1"/>
  <c r="AK105" i="1"/>
  <c r="AK106" i="1"/>
  <c r="AL106" i="1" s="1"/>
  <c r="AK113" i="1"/>
  <c r="AL113" i="1" s="1"/>
  <c r="AL121" i="1"/>
  <c r="AK123" i="1"/>
  <c r="AL123" i="1" s="1"/>
  <c r="AK126" i="1"/>
  <c r="AL126" i="1"/>
  <c r="AL149" i="1"/>
  <c r="AK149" i="1"/>
  <c r="AL160" i="1"/>
  <c r="AL171" i="1"/>
  <c r="AK185" i="1"/>
  <c r="AL185" i="1" s="1"/>
  <c r="AL189" i="1"/>
  <c r="AL206" i="1"/>
  <c r="AL213" i="1"/>
  <c r="AL217" i="1"/>
  <c r="AL235" i="1"/>
  <c r="AL302" i="1"/>
  <c r="AK322" i="1"/>
  <c r="AL322" i="1" s="1"/>
  <c r="AK331" i="1"/>
  <c r="AL331" i="1" s="1"/>
  <c r="AK359" i="1"/>
  <c r="AL359" i="1" s="1"/>
  <c r="AL368" i="1"/>
  <c r="AK368" i="1"/>
  <c r="AK388" i="1"/>
  <c r="AL388" i="1"/>
  <c r="AK394" i="1"/>
  <c r="AL394" i="1" s="1"/>
  <c r="AK411" i="1"/>
  <c r="AL411" i="1"/>
  <c r="AL412" i="1"/>
  <c r="AL447" i="1"/>
  <c r="AK460" i="1"/>
  <c r="AL460" i="1" s="1"/>
  <c r="AK472" i="1"/>
  <c r="AL472" i="1"/>
  <c r="AK90" i="1"/>
  <c r="AL90" i="1" s="1"/>
  <c r="AL120" i="1"/>
  <c r="AL136" i="1"/>
  <c r="AK170" i="1"/>
  <c r="AL170" i="1" s="1"/>
  <c r="AL24" i="1"/>
  <c r="AK122" i="1"/>
  <c r="AL122" i="1" s="1"/>
  <c r="AL19" i="1"/>
  <c r="AL107" i="1"/>
  <c r="AK270" i="1"/>
  <c r="AL270" i="1" s="1"/>
  <c r="AL271" i="1"/>
  <c r="AK284" i="1"/>
  <c r="AL284" i="1"/>
  <c r="N1681" i="1"/>
  <c r="AK146" i="1"/>
  <c r="AL146" i="1" s="1"/>
  <c r="AK49" i="1"/>
  <c r="AL49" i="1" s="1"/>
  <c r="AL76" i="1"/>
  <c r="AK137" i="1"/>
  <c r="AL163" i="1"/>
  <c r="AL169" i="1"/>
  <c r="AK186" i="1"/>
  <c r="AL186" i="1" s="1"/>
  <c r="AL192" i="1"/>
  <c r="AK287" i="1"/>
  <c r="AL287" i="1" s="1"/>
  <c r="AL11" i="1"/>
  <c r="AL13" i="1"/>
  <c r="AL27" i="1"/>
  <c r="AL29" i="1"/>
  <c r="AL43" i="1"/>
  <c r="AL45" i="1"/>
  <c r="AL59" i="1"/>
  <c r="AL61" i="1"/>
  <c r="AK67" i="1"/>
  <c r="AL67" i="1" s="1"/>
  <c r="AK68" i="1"/>
  <c r="AL68" i="1" s="1"/>
  <c r="AK74" i="1"/>
  <c r="AL74" i="1"/>
  <c r="AK77" i="1"/>
  <c r="AL77" i="1" s="1"/>
  <c r="AK89" i="1"/>
  <c r="AL100" i="1"/>
  <c r="AK110" i="1"/>
  <c r="AL110" i="1" s="1"/>
  <c r="AK115" i="1"/>
  <c r="AL115" i="1" s="1"/>
  <c r="AK120" i="1"/>
  <c r="AK136" i="1"/>
  <c r="AK140" i="1"/>
  <c r="AL140" i="1" s="1"/>
  <c r="AL147" i="1"/>
  <c r="AK147" i="1"/>
  <c r="AK164" i="1"/>
  <c r="AL164" i="1" s="1"/>
  <c r="AL181" i="1"/>
  <c r="AK196" i="1"/>
  <c r="AL196" i="1" s="1"/>
  <c r="AK218" i="1"/>
  <c r="AL218" i="1" s="1"/>
  <c r="AL232" i="1"/>
  <c r="AL247" i="1"/>
  <c r="AL251" i="1"/>
  <c r="AK263" i="1"/>
  <c r="AL263" i="1" s="1"/>
  <c r="AL277" i="1"/>
  <c r="AK278" i="1"/>
  <c r="AL278" i="1" s="1"/>
  <c r="AL279" i="1"/>
  <c r="AK279" i="1"/>
  <c r="AK280" i="1"/>
  <c r="AL280" i="1" s="1"/>
  <c r="AK303" i="1"/>
  <c r="AL303" i="1" s="1"/>
  <c r="AL330" i="1"/>
  <c r="AK340" i="1"/>
  <c r="AL340" i="1" s="1"/>
  <c r="AK364" i="1"/>
  <c r="AL364" i="1"/>
  <c r="AK373" i="1"/>
  <c r="AL373" i="1" s="1"/>
  <c r="AL405" i="1"/>
  <c r="AK405" i="1"/>
  <c r="AK458" i="1"/>
  <c r="AK470" i="1"/>
  <c r="AL470" i="1" s="1"/>
  <c r="AK478" i="1"/>
  <c r="AL478" i="1" s="1"/>
  <c r="AK495" i="1"/>
  <c r="AL495" i="1" s="1"/>
  <c r="AK508" i="1"/>
  <c r="AL508" i="1"/>
  <c r="AK511" i="1"/>
  <c r="AL511" i="1" s="1"/>
  <c r="AK178" i="1"/>
  <c r="AL178" i="1" s="1"/>
  <c r="AL203" i="1"/>
  <c r="AK219" i="1"/>
  <c r="AL219" i="1"/>
  <c r="AK220" i="1"/>
  <c r="AL220" i="1"/>
  <c r="AL262" i="1"/>
  <c r="AK267" i="1"/>
  <c r="AK306" i="1"/>
  <c r="AL306" i="1" s="1"/>
  <c r="AL453" i="1"/>
  <c r="AK453" i="1"/>
  <c r="AL517" i="1"/>
  <c r="AK517" i="1"/>
  <c r="AL518" i="1"/>
  <c r="AL83" i="1"/>
  <c r="AK197" i="1"/>
  <c r="AL197" i="1" s="1"/>
  <c r="AK301" i="1"/>
  <c r="AL301" i="1" s="1"/>
  <c r="AK307" i="1"/>
  <c r="AL307" i="1"/>
  <c r="AK339" i="1"/>
  <c r="AL339" i="1" s="1"/>
  <c r="AK367" i="1"/>
  <c r="AL431" i="1"/>
  <c r="AK431" i="1"/>
  <c r="AK440" i="1"/>
  <c r="AL440" i="1" s="1"/>
  <c r="AK482" i="1"/>
  <c r="AL482" i="1" s="1"/>
  <c r="AK533" i="1"/>
  <c r="AL533" i="1" s="1"/>
  <c r="AK586" i="1"/>
  <c r="AL586" i="1" s="1"/>
  <c r="AL102" i="1"/>
  <c r="AL93" i="1"/>
  <c r="AK18" i="1"/>
  <c r="AK324" i="1"/>
  <c r="AL324" i="1"/>
  <c r="AK334" i="1"/>
  <c r="AL334" i="1" s="1"/>
  <c r="AL336" i="1"/>
  <c r="AK358" i="1"/>
  <c r="AL358" i="1" s="1"/>
  <c r="AK372" i="1"/>
  <c r="AL372" i="1" s="1"/>
  <c r="AK382" i="1"/>
  <c r="AL382" i="1" s="1"/>
  <c r="AL424" i="1"/>
  <c r="AL437" i="1"/>
  <c r="AK439" i="1"/>
  <c r="AL439" i="1" s="1"/>
  <c r="AK487" i="1"/>
  <c r="AL487" i="1" s="1"/>
  <c r="AL549" i="1"/>
  <c r="AK549" i="1"/>
  <c r="AK574" i="1"/>
  <c r="AL574" i="1"/>
  <c r="AK153" i="1"/>
  <c r="AL153" i="1"/>
  <c r="AL155" i="1"/>
  <c r="AK155" i="1"/>
  <c r="AL142" i="1"/>
  <c r="AL239" i="1"/>
  <c r="AK239" i="1"/>
  <c r="AK50" i="1"/>
  <c r="AL50" i="1" s="1"/>
  <c r="AK82" i="1"/>
  <c r="AL82" i="1" s="1"/>
  <c r="AL105" i="1"/>
  <c r="AL128" i="1"/>
  <c r="AK138" i="1"/>
  <c r="AK64" i="1"/>
  <c r="AL64" i="1" s="1"/>
  <c r="AL125" i="1"/>
  <c r="AK157" i="1"/>
  <c r="AL157" i="1" s="1"/>
  <c r="AK290" i="1"/>
  <c r="AL290" i="1" s="1"/>
  <c r="AK293" i="1"/>
  <c r="AL293" i="1" s="1"/>
  <c r="AK316" i="1"/>
  <c r="AL316" i="1" s="1"/>
  <c r="AL326" i="1"/>
  <c r="AK338" i="1"/>
  <c r="AL338" i="1" s="1"/>
  <c r="AK351" i="1"/>
  <c r="AL351" i="1" s="1"/>
  <c r="AL366" i="1"/>
  <c r="AK375" i="1"/>
  <c r="AL375" i="1" s="1"/>
  <c r="AL399" i="1"/>
  <c r="AL403" i="1"/>
  <c r="AK403" i="1"/>
  <c r="AK428" i="1"/>
  <c r="AL428" i="1"/>
  <c r="AK447" i="1"/>
  <c r="AL458" i="1"/>
  <c r="AK466" i="1"/>
  <c r="AL466" i="1" s="1"/>
  <c r="AL501" i="1"/>
  <c r="AK501" i="1"/>
  <c r="AK502" i="1"/>
  <c r="AL502" i="1"/>
  <c r="AK536" i="1"/>
  <c r="AL536" i="1" s="1"/>
  <c r="AK599" i="1"/>
  <c r="AL599" i="1" s="1"/>
  <c r="AL654" i="1"/>
  <c r="AK654" i="1"/>
  <c r="AK621" i="1"/>
  <c r="AL621" i="1" s="1"/>
  <c r="AK636" i="1"/>
  <c r="AL636" i="1"/>
  <c r="AK650" i="1"/>
  <c r="AL650" i="1" s="1"/>
  <c r="AK668" i="1"/>
  <c r="AL668" i="1" s="1"/>
  <c r="AK567" i="1"/>
  <c r="AL567" i="1"/>
  <c r="AL496" i="1"/>
  <c r="AK496" i="1"/>
  <c r="AK578" i="1"/>
  <c r="AL578" i="1"/>
  <c r="AL581" i="1"/>
  <c r="AK581" i="1"/>
  <c r="AK588" i="1"/>
  <c r="AL588" i="1"/>
  <c r="AK600" i="1"/>
  <c r="AL600" i="1" s="1"/>
  <c r="AK606" i="1"/>
  <c r="AL606" i="1" s="1"/>
  <c r="AK624" i="1"/>
  <c r="AL624" i="1" s="1"/>
  <c r="AL629" i="1"/>
  <c r="AK629" i="1"/>
  <c r="AK648" i="1"/>
  <c r="AL648" i="1"/>
  <c r="AK479" i="1"/>
  <c r="AL479" i="1" s="1"/>
  <c r="AL498" i="1"/>
  <c r="G1681" i="1"/>
  <c r="AK15" i="1"/>
  <c r="AL15" i="1" s="1"/>
  <c r="AK23" i="1"/>
  <c r="AL23" i="1" s="1"/>
  <c r="AK31" i="1"/>
  <c r="AL31" i="1" s="1"/>
  <c r="AK39" i="1"/>
  <c r="AL39" i="1" s="1"/>
  <c r="AK47" i="1"/>
  <c r="AL47" i="1" s="1"/>
  <c r="AK55" i="1"/>
  <c r="AL55" i="1" s="1"/>
  <c r="AK65" i="1"/>
  <c r="AL65" i="1" s="1"/>
  <c r="AL69" i="1"/>
  <c r="AK94" i="1"/>
  <c r="AL94" i="1" s="1"/>
  <c r="AK97" i="1"/>
  <c r="AL104" i="1"/>
  <c r="AK109" i="1"/>
  <c r="AL131" i="1"/>
  <c r="AK132" i="1"/>
  <c r="AL132" i="1" s="1"/>
  <c r="AL145" i="1"/>
  <c r="AK154" i="1"/>
  <c r="AL154" i="1" s="1"/>
  <c r="AK158" i="1"/>
  <c r="AL158" i="1" s="1"/>
  <c r="AK161" i="1"/>
  <c r="AL161" i="1" s="1"/>
  <c r="AL168" i="1"/>
  <c r="AK173" i="1"/>
  <c r="AL173" i="1" s="1"/>
  <c r="AL208" i="1"/>
  <c r="AK208" i="1"/>
  <c r="AK210" i="1"/>
  <c r="AL210" i="1" s="1"/>
  <c r="AK226" i="1"/>
  <c r="AL226" i="1" s="1"/>
  <c r="AL229" i="1"/>
  <c r="AK243" i="1"/>
  <c r="AL243" i="1" s="1"/>
  <c r="AK275" i="1"/>
  <c r="AL275" i="1" s="1"/>
  <c r="AK283" i="1"/>
  <c r="AL283" i="1" s="1"/>
  <c r="AK286" i="1"/>
  <c r="AL286" i="1" s="1"/>
  <c r="AK292" i="1"/>
  <c r="AL292" i="1" s="1"/>
  <c r="AL295" i="1"/>
  <c r="AL315" i="1"/>
  <c r="AK325" i="1"/>
  <c r="AL344" i="1"/>
  <c r="AK354" i="1"/>
  <c r="AL354" i="1" s="1"/>
  <c r="AK356" i="1"/>
  <c r="AL356" i="1" s="1"/>
  <c r="AL395" i="1"/>
  <c r="AK418" i="1"/>
  <c r="AL418" i="1" s="1"/>
  <c r="AK420" i="1"/>
  <c r="AL420" i="1" s="1"/>
  <c r="AK446" i="1"/>
  <c r="AK450" i="1"/>
  <c r="AL450" i="1" s="1"/>
  <c r="AL454" i="1"/>
  <c r="AL467" i="1"/>
  <c r="AL493" i="1"/>
  <c r="AK494" i="1"/>
  <c r="AL494" i="1" s="1"/>
  <c r="AK507" i="1"/>
  <c r="AL507" i="1" s="1"/>
  <c r="AK524" i="1"/>
  <c r="AL524" i="1" s="1"/>
  <c r="AL595" i="1"/>
  <c r="AK595" i="1"/>
  <c r="AL616" i="1"/>
  <c r="AK616" i="1"/>
  <c r="AK639" i="1"/>
  <c r="AL471" i="1"/>
  <c r="AL485" i="1"/>
  <c r="AK539" i="1"/>
  <c r="AL539" i="1" s="1"/>
  <c r="AL550" i="1"/>
  <c r="AK550" i="1"/>
  <c r="AK651" i="1"/>
  <c r="AL651" i="1" s="1"/>
  <c r="AL664" i="1"/>
  <c r="AK664" i="1"/>
  <c r="AK516" i="1"/>
  <c r="AL516" i="1"/>
  <c r="AK522" i="1"/>
  <c r="AL522" i="1" s="1"/>
  <c r="AL597" i="1"/>
  <c r="AK662" i="1"/>
  <c r="AL662" i="1" s="1"/>
  <c r="AL459" i="1"/>
  <c r="AK468" i="1"/>
  <c r="AL468" i="1" s="1"/>
  <c r="AL531" i="1"/>
  <c r="AL139" i="1"/>
  <c r="AL204" i="1"/>
  <c r="AK228" i="1"/>
  <c r="AL228" i="1" s="1"/>
  <c r="AK236" i="1"/>
  <c r="AL236" i="1" s="1"/>
  <c r="AL245" i="1"/>
  <c r="AK252" i="1"/>
  <c r="AL252" i="1" s="1"/>
  <c r="AL325" i="1"/>
  <c r="AL328" i="1"/>
  <c r="AL341" i="1"/>
  <c r="AL365" i="1"/>
  <c r="AL389" i="1"/>
  <c r="AK389" i="1"/>
  <c r="AK404" i="1"/>
  <c r="AL404" i="1" s="1"/>
  <c r="AL421" i="1"/>
  <c r="AL446" i="1"/>
  <c r="AK455" i="1"/>
  <c r="AL455" i="1" s="1"/>
  <c r="AL486" i="1"/>
  <c r="AL510" i="1"/>
  <c r="AK514" i="1"/>
  <c r="AL514" i="1" s="1"/>
  <c r="AL520" i="1"/>
  <c r="AL526" i="1"/>
  <c r="AK532" i="1"/>
  <c r="AL532" i="1" s="1"/>
  <c r="AK543" i="1"/>
  <c r="AL543" i="1"/>
  <c r="AK559" i="1"/>
  <c r="AL559" i="1"/>
  <c r="AL589" i="1"/>
  <c r="AK589" i="1"/>
  <c r="AL639" i="1"/>
  <c r="AK687" i="1"/>
  <c r="AL687" i="1" s="1"/>
  <c r="AL685" i="1"/>
  <c r="AK685" i="1"/>
  <c r="AL702" i="1"/>
  <c r="AK743" i="1"/>
  <c r="AL743" i="1" s="1"/>
  <c r="AK711" i="1"/>
  <c r="AK722" i="1"/>
  <c r="AL722" i="1"/>
  <c r="AK752" i="1"/>
  <c r="AL752" i="1" s="1"/>
  <c r="AL766" i="1"/>
  <c r="AK766" i="1"/>
  <c r="AK777" i="1"/>
  <c r="AL777" i="1" s="1"/>
  <c r="AL101" i="1"/>
  <c r="AL133" i="1"/>
  <c r="AL165" i="1"/>
  <c r="AL194" i="1"/>
  <c r="AL211" i="1"/>
  <c r="AL237" i="1"/>
  <c r="AL269" i="1"/>
  <c r="AK276" i="1"/>
  <c r="AL276" i="1" s="1"/>
  <c r="AL294" i="1"/>
  <c r="AK300" i="1"/>
  <c r="AL300" i="1" s="1"/>
  <c r="AK308" i="1"/>
  <c r="AL308" i="1" s="1"/>
  <c r="AK319" i="1"/>
  <c r="AL319" i="1" s="1"/>
  <c r="AK383" i="1"/>
  <c r="AL383" i="1" s="1"/>
  <c r="AL392" i="1"/>
  <c r="AK396" i="1"/>
  <c r="AL396" i="1"/>
  <c r="AK398" i="1"/>
  <c r="AL398" i="1" s="1"/>
  <c r="AK415" i="1"/>
  <c r="AL415" i="1"/>
  <c r="AK422" i="1"/>
  <c r="AL422" i="1" s="1"/>
  <c r="AK427" i="1"/>
  <c r="AL427" i="1" s="1"/>
  <c r="AL461" i="1"/>
  <c r="AK491" i="1"/>
  <c r="AL491" i="1" s="1"/>
  <c r="AK534" i="1"/>
  <c r="AK546" i="1"/>
  <c r="AL546" i="1"/>
  <c r="AK548" i="1"/>
  <c r="AK556" i="1"/>
  <c r="AL556" i="1"/>
  <c r="AK558" i="1"/>
  <c r="AL558" i="1" s="1"/>
  <c r="AK571" i="1"/>
  <c r="AL571" i="1" s="1"/>
  <c r="AK610" i="1"/>
  <c r="AL610" i="1" s="1"/>
  <c r="AK612" i="1"/>
  <c r="AL612" i="1" s="1"/>
  <c r="AK619" i="1"/>
  <c r="AL619" i="1" s="1"/>
  <c r="AL646" i="1"/>
  <c r="AK660" i="1"/>
  <c r="AL660" i="1" s="1"/>
  <c r="AK676" i="1"/>
  <c r="AL676" i="1" s="1"/>
  <c r="AL677" i="1"/>
  <c r="AK677" i="1"/>
  <c r="AL678" i="1"/>
  <c r="AK678" i="1"/>
  <c r="AK679" i="1"/>
  <c r="AL679" i="1" s="1"/>
  <c r="AK715" i="1"/>
  <c r="AL715" i="1"/>
  <c r="AL554" i="1"/>
  <c r="AL557" i="1"/>
  <c r="AK557" i="1"/>
  <c r="AK575" i="1"/>
  <c r="AL575" i="1" s="1"/>
  <c r="AL582" i="1"/>
  <c r="AL587" i="1"/>
  <c r="AK587" i="1"/>
  <c r="AK598" i="1"/>
  <c r="AL598" i="1"/>
  <c r="AL615" i="1"/>
  <c r="AK628" i="1"/>
  <c r="AL628" i="1" s="1"/>
  <c r="AK703" i="1"/>
  <c r="AK729" i="1"/>
  <c r="AL729" i="1" s="1"/>
  <c r="AK738" i="1"/>
  <c r="AL738" i="1"/>
  <c r="AK572" i="1"/>
  <c r="AL572" i="1" s="1"/>
  <c r="AK594" i="1"/>
  <c r="AL594" i="1" s="1"/>
  <c r="AL613" i="1"/>
  <c r="AK613" i="1"/>
  <c r="AK620" i="1"/>
  <c r="AL620" i="1" s="1"/>
  <c r="AK623" i="1"/>
  <c r="AL623" i="1" s="1"/>
  <c r="AL635" i="1"/>
  <c r="AK674" i="1"/>
  <c r="AL674" i="1" s="1"/>
  <c r="AK690" i="1"/>
  <c r="AL690" i="1" s="1"/>
  <c r="AK692" i="1"/>
  <c r="AL692" i="1" s="1"/>
  <c r="AK695" i="1"/>
  <c r="AL695" i="1" s="1"/>
  <c r="AK731" i="1"/>
  <c r="AL731" i="1" s="1"/>
  <c r="AK702" i="1"/>
  <c r="AK718" i="1"/>
  <c r="AL718" i="1" s="1"/>
  <c r="AK714" i="1"/>
  <c r="AL714" i="1" s="1"/>
  <c r="AK762" i="1"/>
  <c r="AL762" i="1" s="1"/>
  <c r="AK667" i="1"/>
  <c r="AL667" i="1" s="1"/>
  <c r="AK699" i="1"/>
  <c r="AL699" i="1" s="1"/>
  <c r="AK767" i="1"/>
  <c r="AK775" i="1"/>
  <c r="AL775" i="1" s="1"/>
  <c r="AK818" i="1"/>
  <c r="AL818" i="1" s="1"/>
  <c r="AK866" i="1"/>
  <c r="AL866" i="1" s="1"/>
  <c r="AK878" i="1"/>
  <c r="AL878" i="1" s="1"/>
  <c r="AK884" i="1"/>
  <c r="AL884" i="1"/>
  <c r="AL814" i="1"/>
  <c r="AK814" i="1"/>
  <c r="AK852" i="1"/>
  <c r="AL852" i="1" s="1"/>
  <c r="AL853" i="1"/>
  <c r="AK853" i="1"/>
  <c r="AL854" i="1"/>
  <c r="AK854" i="1"/>
  <c r="AL885" i="1"/>
  <c r="AK885" i="1"/>
  <c r="AK894" i="1"/>
  <c r="AL894" i="1" s="1"/>
  <c r="AK769" i="1"/>
  <c r="AL769" i="1" s="1"/>
  <c r="AL795" i="1"/>
  <c r="AK821" i="1"/>
  <c r="AL821" i="1" s="1"/>
  <c r="AL831" i="1"/>
  <c r="AK831" i="1"/>
  <c r="AK836" i="1"/>
  <c r="AL836" i="1" s="1"/>
  <c r="AK860" i="1"/>
  <c r="AL860" i="1" s="1"/>
  <c r="AK919" i="1"/>
  <c r="AL919" i="1" s="1"/>
  <c r="AK735" i="1"/>
  <c r="AL735" i="1"/>
  <c r="AK770" i="1"/>
  <c r="AL770" i="1" s="1"/>
  <c r="AL790" i="1"/>
  <c r="AL806" i="1"/>
  <c r="AK827" i="1"/>
  <c r="AL827" i="1" s="1"/>
  <c r="AL928" i="1"/>
  <c r="AK928" i="1"/>
  <c r="AL725" i="1"/>
  <c r="AK741" i="1"/>
  <c r="AL741" i="1"/>
  <c r="AL745" i="1"/>
  <c r="AK792" i="1"/>
  <c r="AL792" i="1" s="1"/>
  <c r="AL794" i="1"/>
  <c r="AL834" i="1"/>
  <c r="AK908" i="1"/>
  <c r="AL908" i="1" s="1"/>
  <c r="AL935" i="1"/>
  <c r="AK935" i="1"/>
  <c r="AL661" i="1"/>
  <c r="AK684" i="1"/>
  <c r="AL684" i="1"/>
  <c r="AL696" i="1"/>
  <c r="AL712" i="1"/>
  <c r="AL717" i="1"/>
  <c r="AK727" i="1"/>
  <c r="AL727" i="1" s="1"/>
  <c r="AK754" i="1"/>
  <c r="AL754" i="1" s="1"/>
  <c r="AK759" i="1"/>
  <c r="AL759" i="1" s="1"/>
  <c r="AL767" i="1"/>
  <c r="AK781" i="1"/>
  <c r="AL781" i="1" s="1"/>
  <c r="AL797" i="1"/>
  <c r="AK797" i="1"/>
  <c r="AK800" i="1"/>
  <c r="AL800" i="1" s="1"/>
  <c r="AK808" i="1"/>
  <c r="AL808" i="1" s="1"/>
  <c r="AK812" i="1"/>
  <c r="AL812" i="1" s="1"/>
  <c r="AL195" i="1"/>
  <c r="AL198" i="1"/>
  <c r="AK223" i="1"/>
  <c r="AL223" i="1" s="1"/>
  <c r="AL230" i="1"/>
  <c r="AK258" i="1"/>
  <c r="AL258" i="1" s="1"/>
  <c r="AL261" i="1"/>
  <c r="AK268" i="1"/>
  <c r="AL268" i="1"/>
  <c r="AL309" i="1"/>
  <c r="AL333" i="1"/>
  <c r="AL360" i="1"/>
  <c r="AK360" i="1"/>
  <c r="AK363" i="1"/>
  <c r="AL363" i="1" s="1"/>
  <c r="AL390" i="1"/>
  <c r="AL408" i="1"/>
  <c r="AL429" i="1"/>
  <c r="AL469" i="1"/>
  <c r="AK492" i="1"/>
  <c r="AL492" i="1"/>
  <c r="AK500" i="1"/>
  <c r="AL500" i="1" s="1"/>
  <c r="AK519" i="1"/>
  <c r="AL519" i="1" s="1"/>
  <c r="AK562" i="1"/>
  <c r="AL562" i="1" s="1"/>
  <c r="AK564" i="1"/>
  <c r="AL564" i="1" s="1"/>
  <c r="AL568" i="1"/>
  <c r="AK630" i="1"/>
  <c r="AL630" i="1" s="1"/>
  <c r="AK644" i="1"/>
  <c r="AL644" i="1" s="1"/>
  <c r="AK647" i="1"/>
  <c r="AL647" i="1" s="1"/>
  <c r="AK659" i="1"/>
  <c r="AL659" i="1" s="1"/>
  <c r="AK671" i="1"/>
  <c r="AL671" i="1" s="1"/>
  <c r="AK697" i="1"/>
  <c r="AL697" i="1" s="1"/>
  <c r="AL720" i="1"/>
  <c r="AK730" i="1"/>
  <c r="AL730" i="1" s="1"/>
  <c r="AK786" i="1"/>
  <c r="AL786" i="1" s="1"/>
  <c r="AK802" i="1"/>
  <c r="AL802" i="1" s="1"/>
  <c r="AK824" i="1"/>
  <c r="AL824" i="1" s="1"/>
  <c r="AL839" i="1"/>
  <c r="AK934" i="1"/>
  <c r="AL934" i="1" s="1"/>
  <c r="AL782" i="1"/>
  <c r="AK782" i="1"/>
  <c r="AK783" i="1"/>
  <c r="AL783" i="1"/>
  <c r="AK784" i="1"/>
  <c r="AL784" i="1" s="1"/>
  <c r="AL785" i="1"/>
  <c r="AK806" i="1"/>
  <c r="AK820" i="1"/>
  <c r="AL820" i="1" s="1"/>
  <c r="AK843" i="1"/>
  <c r="AL843" i="1"/>
  <c r="AK968" i="1"/>
  <c r="AL968" i="1" s="1"/>
  <c r="AK986" i="1"/>
  <c r="AL986" i="1" s="1"/>
  <c r="AK988" i="1"/>
  <c r="AL988" i="1"/>
  <c r="AK991" i="1"/>
  <c r="AL991" i="1" s="1"/>
  <c r="AK868" i="1"/>
  <c r="AL868" i="1" s="1"/>
  <c r="AK922" i="1"/>
  <c r="AL922" i="1" s="1"/>
  <c r="AK932" i="1"/>
  <c r="AL932" i="1" s="1"/>
  <c r="AL936" i="1"/>
  <c r="AK936" i="1"/>
  <c r="AL871" i="1"/>
  <c r="AL917" i="1"/>
  <c r="AL565" i="1"/>
  <c r="AK607" i="1"/>
  <c r="AL607" i="1" s="1"/>
  <c r="AL614" i="1"/>
  <c r="AK642" i="1"/>
  <c r="AL642" i="1" s="1"/>
  <c r="AL645" i="1"/>
  <c r="AK652" i="1"/>
  <c r="AL652" i="1"/>
  <c r="AK721" i="1"/>
  <c r="AL721" i="1" s="1"/>
  <c r="AK726" i="1"/>
  <c r="AL726" i="1" s="1"/>
  <c r="AL737" i="1"/>
  <c r="AL744" i="1"/>
  <c r="AL753" i="1"/>
  <c r="AK761" i="1"/>
  <c r="AL761" i="1" s="1"/>
  <c r="AL776" i="1"/>
  <c r="AK829" i="1"/>
  <c r="AL829" i="1" s="1"/>
  <c r="AK902" i="1"/>
  <c r="AL902" i="1" s="1"/>
  <c r="AL920" i="1"/>
  <c r="AK948" i="1"/>
  <c r="AL948" i="1" s="1"/>
  <c r="AL397" i="1"/>
  <c r="AK438" i="1"/>
  <c r="AL438" i="1" s="1"/>
  <c r="AL525" i="1"/>
  <c r="AK566" i="1"/>
  <c r="AL566" i="1" s="1"/>
  <c r="AL653" i="1"/>
  <c r="AL694" i="1"/>
  <c r="AK706" i="1"/>
  <c r="AL706" i="1"/>
  <c r="AK709" i="1"/>
  <c r="AL709" i="1" s="1"/>
  <c r="AL713" i="1"/>
  <c r="AK713" i="1"/>
  <c r="AL723" i="1"/>
  <c r="AK751" i="1"/>
  <c r="AL751" i="1" s="1"/>
  <c r="AK793" i="1"/>
  <c r="AL793" i="1" s="1"/>
  <c r="AK807" i="1"/>
  <c r="AL807" i="1" s="1"/>
  <c r="AK847" i="1"/>
  <c r="AL847" i="1" s="1"/>
  <c r="AK870" i="1"/>
  <c r="AL870" i="1" s="1"/>
  <c r="AK892" i="1"/>
  <c r="AL892" i="1" s="1"/>
  <c r="AL898" i="1"/>
  <c r="AK916" i="1"/>
  <c r="AL916" i="1" s="1"/>
  <c r="AK924" i="1"/>
  <c r="AL924" i="1"/>
  <c r="AK930" i="1"/>
  <c r="AL930" i="1" s="1"/>
  <c r="AL965" i="1"/>
  <c r="AK965" i="1"/>
  <c r="AL951" i="1"/>
  <c r="AK951" i="1"/>
  <c r="AK1001" i="1"/>
  <c r="AL1001" i="1" s="1"/>
  <c r="AK1037" i="1"/>
  <c r="AL1037" i="1" s="1"/>
  <c r="AK993" i="1"/>
  <c r="AL993" i="1" s="1"/>
  <c r="AL1010" i="1"/>
  <c r="AK1013" i="1"/>
  <c r="AL1013" i="1" s="1"/>
  <c r="AK840" i="1"/>
  <c r="AL840" i="1"/>
  <c r="AK846" i="1"/>
  <c r="AL846" i="1" s="1"/>
  <c r="AL867" i="1"/>
  <c r="AK879" i="1"/>
  <c r="AL879" i="1" s="1"/>
  <c r="AL886" i="1"/>
  <c r="AL893" i="1"/>
  <c r="AK957" i="1"/>
  <c r="AL957" i="1" s="1"/>
  <c r="AK963" i="1"/>
  <c r="AL963" i="1" s="1"/>
  <c r="AK967" i="1"/>
  <c r="AL967" i="1" s="1"/>
  <c r="AK974" i="1"/>
  <c r="AK983" i="1"/>
  <c r="AL983" i="1" s="1"/>
  <c r="AL996" i="1"/>
  <c r="AK996" i="1"/>
  <c r="AL1004" i="1"/>
  <c r="AK1004" i="1"/>
  <c r="AK1015" i="1"/>
  <c r="AL1044" i="1"/>
  <c r="AK1044" i="1"/>
  <c r="AL221" i="1"/>
  <c r="AL224" i="1"/>
  <c r="AL253" i="1"/>
  <c r="AL256" i="1"/>
  <c r="AL285" i="1"/>
  <c r="AL288" i="1"/>
  <c r="AL317" i="1"/>
  <c r="AL320" i="1"/>
  <c r="AL349" i="1"/>
  <c r="AL352" i="1"/>
  <c r="AL381" i="1"/>
  <c r="AL384" i="1"/>
  <c r="AL413" i="1"/>
  <c r="AL416" i="1"/>
  <c r="AL445" i="1"/>
  <c r="AL448" i="1"/>
  <c r="AL477" i="1"/>
  <c r="AL480" i="1"/>
  <c r="AL509" i="1"/>
  <c r="AL512" i="1"/>
  <c r="AL541" i="1"/>
  <c r="AL544" i="1"/>
  <c r="AL573" i="1"/>
  <c r="AL576" i="1"/>
  <c r="AL605" i="1"/>
  <c r="AL608" i="1"/>
  <c r="AL637" i="1"/>
  <c r="AL640" i="1"/>
  <c r="AL669" i="1"/>
  <c r="AL672" i="1"/>
  <c r="AL728" i="1"/>
  <c r="AK773" i="1"/>
  <c r="AL773" i="1" s="1"/>
  <c r="AK796" i="1"/>
  <c r="AL796" i="1" s="1"/>
  <c r="AK832" i="1"/>
  <c r="AL832" i="1"/>
  <c r="AL861" i="1"/>
  <c r="AK861" i="1"/>
  <c r="AL862" i="1"/>
  <c r="AK862" i="1"/>
  <c r="AK876" i="1"/>
  <c r="AL876" i="1" s="1"/>
  <c r="AL923" i="1"/>
  <c r="AK931" i="1"/>
  <c r="AL931" i="1" s="1"/>
  <c r="AK940" i="1"/>
  <c r="AL940" i="1" s="1"/>
  <c r="AL954" i="1"/>
  <c r="AK954" i="1"/>
  <c r="AL1015" i="1"/>
  <c r="AK1018" i="1"/>
  <c r="AL1018" i="1" s="1"/>
  <c r="AL1028" i="1"/>
  <c r="AK1028" i="1"/>
  <c r="AL974" i="1"/>
  <c r="AK980" i="1"/>
  <c r="AL980" i="1" s="1"/>
  <c r="AK1030" i="1"/>
  <c r="AL1030" i="1" s="1"/>
  <c r="AK1047" i="1"/>
  <c r="AL1047" i="1"/>
  <c r="AK1011" i="1"/>
  <c r="AL1011" i="1"/>
  <c r="AK1017" i="1"/>
  <c r="AL1017" i="1" s="1"/>
  <c r="AL1046" i="1"/>
  <c r="AK1046" i="1"/>
  <c r="AL891" i="1"/>
  <c r="AK893" i="1"/>
  <c r="AK895" i="1"/>
  <c r="AL895" i="1" s="1"/>
  <c r="AK896" i="1"/>
  <c r="AL896" i="1" s="1"/>
  <c r="AK943" i="1"/>
  <c r="AL943" i="1" s="1"/>
  <c r="AL950" i="1"/>
  <c r="AL962" i="1"/>
  <c r="AK982" i="1"/>
  <c r="AL982" i="1" s="1"/>
  <c r="AK999" i="1"/>
  <c r="AL999" i="1" s="1"/>
  <c r="AK1007" i="1"/>
  <c r="AL1007" i="1" s="1"/>
  <c r="AL1021" i="1"/>
  <c r="AK1021" i="1"/>
  <c r="AK1031" i="1"/>
  <c r="AL1031" i="1" s="1"/>
  <c r="AK1045" i="1"/>
  <c r="AL1045" i="1" s="1"/>
  <c r="AK1055" i="1"/>
  <c r="AL1055" i="1"/>
  <c r="AL1082" i="1"/>
  <c r="AK1082" i="1"/>
  <c r="AK1084" i="1"/>
  <c r="AL1084" i="1" s="1"/>
  <c r="AK1076" i="1"/>
  <c r="AL1076" i="1" s="1"/>
  <c r="AL1116" i="1"/>
  <c r="AK1116" i="1"/>
  <c r="AK1095" i="1"/>
  <c r="AL1095" i="1" s="1"/>
  <c r="AK719" i="1"/>
  <c r="AL719" i="1"/>
  <c r="AL760" i="1"/>
  <c r="AL805" i="1"/>
  <c r="AK828" i="1"/>
  <c r="AL828" i="1"/>
  <c r="AK838" i="1"/>
  <c r="AL838" i="1" s="1"/>
  <c r="AK844" i="1"/>
  <c r="AL844" i="1"/>
  <c r="AK850" i="1"/>
  <c r="AL850" i="1"/>
  <c r="AL863" i="1"/>
  <c r="AL890" i="1"/>
  <c r="AL899" i="1"/>
  <c r="AL901" i="1"/>
  <c r="AK901" i="1"/>
  <c r="AK914" i="1"/>
  <c r="AL914" i="1" s="1"/>
  <c r="AL925" i="1"/>
  <c r="AL955" i="1"/>
  <c r="AK964" i="1"/>
  <c r="AL964" i="1" s="1"/>
  <c r="AK972" i="1"/>
  <c r="AL972" i="1" s="1"/>
  <c r="AK975" i="1"/>
  <c r="AL975" i="1" s="1"/>
  <c r="AK978" i="1"/>
  <c r="AL978" i="1" s="1"/>
  <c r="AK981" i="1"/>
  <c r="AL981" i="1" s="1"/>
  <c r="AK1009" i="1"/>
  <c r="AL1009" i="1" s="1"/>
  <c r="AK1019" i="1"/>
  <c r="AL1019" i="1" s="1"/>
  <c r="AK1033" i="1"/>
  <c r="AL1033" i="1" s="1"/>
  <c r="AK1052" i="1"/>
  <c r="AL1052" i="1" s="1"/>
  <c r="AL1092" i="1"/>
  <c r="AK1092" i="1"/>
  <c r="AL1036" i="1"/>
  <c r="AK1041" i="1"/>
  <c r="AL1041" i="1" s="1"/>
  <c r="AK1075" i="1"/>
  <c r="AL1075" i="1" s="1"/>
  <c r="AK1089" i="1"/>
  <c r="AL1089" i="1" s="1"/>
  <c r="AL1117" i="1"/>
  <c r="AK1117" i="1"/>
  <c r="AL1022" i="1"/>
  <c r="AL1025" i="1"/>
  <c r="AK1027" i="1"/>
  <c r="AL1027" i="1" s="1"/>
  <c r="AK1034" i="1"/>
  <c r="AL1034" i="1" s="1"/>
  <c r="AL1050" i="1"/>
  <c r="AK1050" i="1"/>
  <c r="AL1053" i="1"/>
  <c r="AK1063" i="1"/>
  <c r="AL1063" i="1" s="1"/>
  <c r="AK1121" i="1"/>
  <c r="AL1121" i="1" s="1"/>
  <c r="AK1122" i="1"/>
  <c r="AL1122" i="1" s="1"/>
  <c r="AL704" i="1"/>
  <c r="AL707" i="1"/>
  <c r="AL736" i="1"/>
  <c r="AL739" i="1"/>
  <c r="AL768" i="1"/>
  <c r="AL771" i="1"/>
  <c r="AK815" i="1"/>
  <c r="AL815" i="1" s="1"/>
  <c r="AL837" i="1"/>
  <c r="AK882" i="1"/>
  <c r="AL882" i="1" s="1"/>
  <c r="AK927" i="1"/>
  <c r="AL927" i="1" s="1"/>
  <c r="AL933" i="1"/>
  <c r="AL958" i="1"/>
  <c r="AK958" i="1"/>
  <c r="AK966" i="1"/>
  <c r="AL966" i="1" s="1"/>
  <c r="AL989" i="1"/>
  <c r="AK989" i="1"/>
  <c r="AK1002" i="1"/>
  <c r="AL1002" i="1" s="1"/>
  <c r="AK1049" i="1"/>
  <c r="AL1049" i="1" s="1"/>
  <c r="AK1079" i="1"/>
  <c r="AL1079" i="1"/>
  <c r="AL1077" i="1"/>
  <c r="AK1077" i="1"/>
  <c r="AL1101" i="1"/>
  <c r="AK1101" i="1"/>
  <c r="AK1091" i="1"/>
  <c r="AL1091" i="1" s="1"/>
  <c r="AK1107" i="1"/>
  <c r="AL1107" i="1" s="1"/>
  <c r="AK1127" i="1"/>
  <c r="AL1127" i="1" s="1"/>
  <c r="AL1058" i="1"/>
  <c r="AL1126" i="1"/>
  <c r="AK1145" i="1"/>
  <c r="AL1145" i="1" s="1"/>
  <c r="AL869" i="1"/>
  <c r="AK911" i="1"/>
  <c r="AL911" i="1" s="1"/>
  <c r="AL918" i="1"/>
  <c r="AK946" i="1"/>
  <c r="AL946" i="1" s="1"/>
  <c r="AL949" i="1"/>
  <c r="AK956" i="1"/>
  <c r="AL956" i="1" s="1"/>
  <c r="AK995" i="1"/>
  <c r="AL995" i="1" s="1"/>
  <c r="AL1012" i="1"/>
  <c r="AK1105" i="1"/>
  <c r="AL1105" i="1"/>
  <c r="AK1153" i="1"/>
  <c r="AL1153" i="1" s="1"/>
  <c r="AK1069" i="1"/>
  <c r="AL1069" i="1"/>
  <c r="AK1130" i="1"/>
  <c r="AL1130" i="1"/>
  <c r="AK1143" i="1"/>
  <c r="AL1143" i="1" s="1"/>
  <c r="AK1154" i="1"/>
  <c r="AL1154" i="1"/>
  <c r="AK1155" i="1"/>
  <c r="AL1155" i="1" s="1"/>
  <c r="AL1172" i="1"/>
  <c r="AK1172" i="1"/>
  <c r="AL1174" i="1"/>
  <c r="AL1188" i="1"/>
  <c r="AK1188" i="1"/>
  <c r="AK1205" i="1"/>
  <c r="AL1205" i="1" s="1"/>
  <c r="AK1157" i="1"/>
  <c r="AL1157" i="1"/>
  <c r="AK1158" i="1"/>
  <c r="AL1158" i="1"/>
  <c r="AL813" i="1"/>
  <c r="AL816" i="1"/>
  <c r="AL845" i="1"/>
  <c r="AL848" i="1"/>
  <c r="AL877" i="1"/>
  <c r="AL880" i="1"/>
  <c r="AL909" i="1"/>
  <c r="AL912" i="1"/>
  <c r="AL941" i="1"/>
  <c r="AL944" i="1"/>
  <c r="AL973" i="1"/>
  <c r="AL976" i="1"/>
  <c r="AL1020" i="1"/>
  <c r="AK1043" i="1"/>
  <c r="AL1043" i="1" s="1"/>
  <c r="AK1051" i="1"/>
  <c r="AL1051" i="1"/>
  <c r="AK1059" i="1"/>
  <c r="AL1059" i="1" s="1"/>
  <c r="AK1078" i="1"/>
  <c r="AL1078" i="1" s="1"/>
  <c r="AL1087" i="1"/>
  <c r="AK1090" i="1"/>
  <c r="AL1090" i="1" s="1"/>
  <c r="AL1094" i="1"/>
  <c r="AK1098" i="1"/>
  <c r="AL1098" i="1" s="1"/>
  <c r="AL1108" i="1"/>
  <c r="AK1123" i="1"/>
  <c r="AL1123" i="1" s="1"/>
  <c r="AK1187" i="1"/>
  <c r="AL1187" i="1" s="1"/>
  <c r="AL1151" i="1"/>
  <c r="AK1171" i="1"/>
  <c r="AL1171" i="1" s="1"/>
  <c r="AK1179" i="1"/>
  <c r="AL1179" i="1"/>
  <c r="AL1217" i="1"/>
  <c r="AK1218" i="1"/>
  <c r="AL1218" i="1" s="1"/>
  <c r="AK1241" i="1"/>
  <c r="AL1241" i="1" s="1"/>
  <c r="AK1149" i="1"/>
  <c r="AL1149" i="1" s="1"/>
  <c r="AL1223" i="1"/>
  <c r="AL1253" i="1"/>
  <c r="AK1259" i="1"/>
  <c r="AL1259" i="1" s="1"/>
  <c r="AK1291" i="1"/>
  <c r="AL1291" i="1" s="1"/>
  <c r="AL1054" i="1"/>
  <c r="AL1060" i="1"/>
  <c r="AK1060" i="1"/>
  <c r="AK1066" i="1"/>
  <c r="AL1066" i="1" s="1"/>
  <c r="AK1081" i="1"/>
  <c r="AL1109" i="1"/>
  <c r="AK1109" i="1"/>
  <c r="AK1115" i="1"/>
  <c r="AL1115" i="1" s="1"/>
  <c r="AK1169" i="1"/>
  <c r="AL1169" i="1" s="1"/>
  <c r="AK1181" i="1"/>
  <c r="AL1181" i="1" s="1"/>
  <c r="AL1212" i="1"/>
  <c r="AL1248" i="1"/>
  <c r="AK1248" i="1"/>
  <c r="AK1308" i="1"/>
  <c r="AL1308" i="1"/>
  <c r="AK1124" i="1"/>
  <c r="AL1124" i="1" s="1"/>
  <c r="AK1134" i="1"/>
  <c r="AL1141" i="1"/>
  <c r="AK1141" i="1"/>
  <c r="AK1159" i="1"/>
  <c r="AL1159" i="1" s="1"/>
  <c r="AL1165" i="1"/>
  <c r="AK1165" i="1"/>
  <c r="AK1166" i="1"/>
  <c r="AL1166" i="1" s="1"/>
  <c r="AL1180" i="1"/>
  <c r="AK1180" i="1"/>
  <c r="AL1186" i="1"/>
  <c r="AK1195" i="1"/>
  <c r="AL1195" i="1"/>
  <c r="AK1198" i="1"/>
  <c r="AK1239" i="1"/>
  <c r="AL1239" i="1" s="1"/>
  <c r="AL1245" i="1"/>
  <c r="AK1245" i="1"/>
  <c r="AK1282" i="1"/>
  <c r="AL1282" i="1" s="1"/>
  <c r="AK1285" i="1"/>
  <c r="AL1285" i="1" s="1"/>
  <c r="AL1262" i="1"/>
  <c r="AK1262" i="1"/>
  <c r="AK1264" i="1"/>
  <c r="AL1264" i="1" s="1"/>
  <c r="AK1278" i="1"/>
  <c r="AL1278" i="1" s="1"/>
  <c r="AL1148" i="1"/>
  <c r="AL1156" i="1"/>
  <c r="AL1185" i="1"/>
  <c r="AK1185" i="1"/>
  <c r="AK1190" i="1"/>
  <c r="AL1190" i="1" s="1"/>
  <c r="AL1198" i="1"/>
  <c r="AL1206" i="1"/>
  <c r="AL1222" i="1"/>
  <c r="AL1236" i="1"/>
  <c r="AK1253" i="1"/>
  <c r="AK1268" i="1"/>
  <c r="AL1268" i="1"/>
  <c r="AK1286" i="1"/>
  <c r="AL1286" i="1"/>
  <c r="AK1287" i="1"/>
  <c r="AL1287" i="1" s="1"/>
  <c r="AK1267" i="1"/>
  <c r="AL1267" i="1" s="1"/>
  <c r="AK1238" i="1"/>
  <c r="AL1254" i="1"/>
  <c r="AK1323" i="1"/>
  <c r="AL1323" i="1" s="1"/>
  <c r="AL1006" i="1"/>
  <c r="AL1038" i="1"/>
  <c r="AK1073" i="1"/>
  <c r="AL1073" i="1"/>
  <c r="AK1083" i="1"/>
  <c r="AL1083" i="1"/>
  <c r="AL1114" i="1"/>
  <c r="AK1211" i="1"/>
  <c r="AL1211" i="1"/>
  <c r="AK1215" i="1"/>
  <c r="AL1215" i="1" s="1"/>
  <c r="AK1235" i="1"/>
  <c r="AL1235" i="1"/>
  <c r="AK1266" i="1"/>
  <c r="AL1266" i="1"/>
  <c r="AL1173" i="1"/>
  <c r="AK1191" i="1"/>
  <c r="AL1191" i="1" s="1"/>
  <c r="AL1197" i="1"/>
  <c r="AL1238" i="1"/>
  <c r="AK1242" i="1"/>
  <c r="AL1242" i="1" s="1"/>
  <c r="AK1243" i="1"/>
  <c r="AL1243" i="1" s="1"/>
  <c r="AK1290" i="1"/>
  <c r="AL1290" i="1" s="1"/>
  <c r="AL1070" i="1"/>
  <c r="AL1102" i="1"/>
  <c r="AK1137" i="1"/>
  <c r="AL1137" i="1" s="1"/>
  <c r="AL1140" i="1"/>
  <c r="AK1147" i="1"/>
  <c r="AL1147" i="1" s="1"/>
  <c r="AK1201" i="1"/>
  <c r="AL1201" i="1" s="1"/>
  <c r="AK1204" i="1"/>
  <c r="AL1204" i="1" s="1"/>
  <c r="AK1227" i="1"/>
  <c r="AL1227" i="1" s="1"/>
  <c r="AK1233" i="1"/>
  <c r="AL1233" i="1" s="1"/>
  <c r="AK1246" i="1"/>
  <c r="AL1246" i="1" s="1"/>
  <c r="AL1251" i="1"/>
  <c r="AK1251" i="1"/>
  <c r="AL1255" i="1"/>
  <c r="AK1256" i="1"/>
  <c r="AL1256" i="1" s="1"/>
  <c r="AK1260" i="1"/>
  <c r="AL1260" i="1" s="1"/>
  <c r="AK1261" i="1"/>
  <c r="AL1261" i="1" s="1"/>
  <c r="AL1263" i="1"/>
  <c r="AK1263" i="1"/>
  <c r="AK1271" i="1"/>
  <c r="AL1271" i="1" s="1"/>
  <c r="AK1272" i="1"/>
  <c r="AL1272" i="1" s="1"/>
  <c r="AK1294" i="1"/>
  <c r="AL1294" i="1" s="1"/>
  <c r="AL1295" i="1"/>
  <c r="AK1296" i="1"/>
  <c r="AK1311" i="1"/>
  <c r="AL1311" i="1" s="1"/>
  <c r="AK1314" i="1"/>
  <c r="AL1314" i="1"/>
  <c r="AK1317" i="1"/>
  <c r="AL1325" i="1"/>
  <c r="AL1342" i="1"/>
  <c r="AK1342" i="1"/>
  <c r="AL1317" i="1"/>
  <c r="AL1331" i="1"/>
  <c r="AK1331" i="1"/>
  <c r="AK1333" i="1"/>
  <c r="AL1333" i="1" s="1"/>
  <c r="AK1298" i="1"/>
  <c r="AL1298" i="1" s="1"/>
  <c r="AK1310" i="1"/>
  <c r="AL1310" i="1" s="1"/>
  <c r="AK1334" i="1"/>
  <c r="AL1334" i="1" s="1"/>
  <c r="AK1348" i="1"/>
  <c r="AL1348" i="1"/>
  <c r="AL1039" i="1"/>
  <c r="AK1061" i="1"/>
  <c r="AL1061" i="1" s="1"/>
  <c r="AL1068" i="1"/>
  <c r="AK1070" i="1"/>
  <c r="AL1071" i="1"/>
  <c r="AK1093" i="1"/>
  <c r="AL1093" i="1" s="1"/>
  <c r="AL1100" i="1"/>
  <c r="AK1102" i="1"/>
  <c r="AL1103" i="1"/>
  <c r="AL1132" i="1"/>
  <c r="AL1220" i="1"/>
  <c r="AK1252" i="1"/>
  <c r="AL1252" i="1" s="1"/>
  <c r="AL1277" i="1"/>
  <c r="AK1295" i="1"/>
  <c r="AL1296" i="1"/>
  <c r="AK1299" i="1"/>
  <c r="AL1299" i="1" s="1"/>
  <c r="AK1304" i="1"/>
  <c r="AL1304" i="1" s="1"/>
  <c r="AK1320" i="1"/>
  <c r="AL1320" i="1" s="1"/>
  <c r="AK1324" i="1"/>
  <c r="AL1324" i="1"/>
  <c r="AK1275" i="1"/>
  <c r="AL1275" i="1"/>
  <c r="AK1307" i="1"/>
  <c r="AL1307" i="1" s="1"/>
  <c r="AK1336" i="1"/>
  <c r="AL1336" i="1"/>
  <c r="AK1369" i="1"/>
  <c r="AL1369" i="1" s="1"/>
  <c r="AL1385" i="1"/>
  <c r="AK1385" i="1"/>
  <c r="AK1350" i="1"/>
  <c r="AL1350" i="1" s="1"/>
  <c r="AK1374" i="1"/>
  <c r="AL1374" i="1" s="1"/>
  <c r="AK1341" i="1"/>
  <c r="AL1341" i="1" s="1"/>
  <c r="AK1357" i="1"/>
  <c r="AL1357" i="1"/>
  <c r="AK1189" i="1"/>
  <c r="AL1189" i="1" s="1"/>
  <c r="AK1221" i="1"/>
  <c r="AL1221" i="1" s="1"/>
  <c r="AL1280" i="1"/>
  <c r="AK1300" i="1"/>
  <c r="AL1300" i="1" s="1"/>
  <c r="AL1359" i="1"/>
  <c r="AK1230" i="1"/>
  <c r="AL1230" i="1" s="1"/>
  <c r="AL1237" i="1"/>
  <c r="AL1250" i="1"/>
  <c r="AK1269" i="1"/>
  <c r="AL1269" i="1" s="1"/>
  <c r="AL1293" i="1"/>
  <c r="AL1318" i="1"/>
  <c r="AK1318" i="1"/>
  <c r="AL1332" i="1"/>
  <c r="AK1345" i="1"/>
  <c r="AL1345" i="1" s="1"/>
  <c r="AK1356" i="1"/>
  <c r="AL1356" i="1" s="1"/>
  <c r="AK1376" i="1"/>
  <c r="AL1376" i="1" s="1"/>
  <c r="AL1407" i="1"/>
  <c r="AK1407" i="1"/>
  <c r="AK1379" i="1"/>
  <c r="AL1379" i="1"/>
  <c r="AK1363" i="1"/>
  <c r="AL1363" i="1" s="1"/>
  <c r="AK1397" i="1"/>
  <c r="AL1397" i="1" s="1"/>
  <c r="AK1355" i="1"/>
  <c r="AL1355" i="1" s="1"/>
  <c r="AL1360" i="1"/>
  <c r="AL1364" i="1"/>
  <c r="AK1364" i="1"/>
  <c r="AK1365" i="1"/>
  <c r="AL1365" i="1" s="1"/>
  <c r="AL1366" i="1"/>
  <c r="AL1368" i="1"/>
  <c r="AK1368" i="1"/>
  <c r="AK1377" i="1"/>
  <c r="AL1377" i="1" s="1"/>
  <c r="AK1388" i="1"/>
  <c r="AL1388" i="1" s="1"/>
  <c r="AK1399" i="1"/>
  <c r="AL1399" i="1"/>
  <c r="AK1316" i="1"/>
  <c r="AL1316" i="1" s="1"/>
  <c r="AK1335" i="1"/>
  <c r="AL1335" i="1" s="1"/>
  <c r="AL1340" i="1"/>
  <c r="AL1414" i="1"/>
  <c r="AL1135" i="1"/>
  <c r="AL1164" i="1"/>
  <c r="AL1167" i="1"/>
  <c r="AL1196" i="1"/>
  <c r="AL1199" i="1"/>
  <c r="AL1228" i="1"/>
  <c r="AL1231" i="1"/>
  <c r="AK1284" i="1"/>
  <c r="AL1284" i="1" s="1"/>
  <c r="AK1292" i="1"/>
  <c r="AL1292" i="1" s="1"/>
  <c r="AK1301" i="1"/>
  <c r="AL1301" i="1" s="1"/>
  <c r="AL1326" i="1"/>
  <c r="AL1347" i="1"/>
  <c r="AK1353" i="1"/>
  <c r="AL1353" i="1" s="1"/>
  <c r="AK1400" i="1"/>
  <c r="AL1400" i="1"/>
  <c r="AL1384" i="1"/>
  <c r="AK1384" i="1"/>
  <c r="AK1405" i="1"/>
  <c r="AL1405" i="1" s="1"/>
  <c r="AK1398" i="1"/>
  <c r="AL1398" i="1" s="1"/>
  <c r="AK1401" i="1"/>
  <c r="AL1401" i="1" s="1"/>
  <c r="AK1429" i="1"/>
  <c r="AL1429" i="1" s="1"/>
  <c r="AK1381" i="1"/>
  <c r="AL1381" i="1" s="1"/>
  <c r="AK1387" i="1"/>
  <c r="AL1387" i="1" s="1"/>
  <c r="AL1390" i="1"/>
  <c r="AK1390" i="1"/>
  <c r="AK1422" i="1"/>
  <c r="AL1422" i="1" s="1"/>
  <c r="AL1447" i="1"/>
  <c r="AK1447" i="1"/>
  <c r="AL1456" i="1"/>
  <c r="AK1456" i="1"/>
  <c r="AL1247" i="1"/>
  <c r="AL1279" i="1"/>
  <c r="AK1372" i="1"/>
  <c r="AL1372" i="1" s="1"/>
  <c r="AL1382" i="1"/>
  <c r="AK1382" i="1"/>
  <c r="AK1413" i="1"/>
  <c r="AL1413" i="1" s="1"/>
  <c r="AL1439" i="1"/>
  <c r="AK1439" i="1"/>
  <c r="AL1392" i="1"/>
  <c r="AK1392" i="1"/>
  <c r="AL1417" i="1"/>
  <c r="AK1420" i="1"/>
  <c r="AL1420" i="1" s="1"/>
  <c r="AL1425" i="1"/>
  <c r="AK1425" i="1"/>
  <c r="AK1419" i="1"/>
  <c r="AL1419" i="1" s="1"/>
  <c r="AK1457" i="1"/>
  <c r="AL1457" i="1" s="1"/>
  <c r="AK1373" i="1"/>
  <c r="AL1373" i="1" s="1"/>
  <c r="AL1433" i="1"/>
  <c r="AL1451" i="1"/>
  <c r="AK1451" i="1"/>
  <c r="AL1460" i="1"/>
  <c r="AK1460" i="1"/>
  <c r="AK1393" i="1"/>
  <c r="AL1393" i="1" s="1"/>
  <c r="AK1430" i="1"/>
  <c r="AL1430" i="1" s="1"/>
  <c r="AK1440" i="1"/>
  <c r="AL1440" i="1" s="1"/>
  <c r="AK1431" i="1"/>
  <c r="AL1431" i="1" s="1"/>
  <c r="AK1437" i="1"/>
  <c r="AL1437" i="1" s="1"/>
  <c r="AK1453" i="1"/>
  <c r="AL1453" i="1" s="1"/>
  <c r="AK1455" i="1"/>
  <c r="AL1455" i="1" s="1"/>
  <c r="AL1309" i="1"/>
  <c r="AL1312" i="1"/>
  <c r="AL1358" i="1"/>
  <c r="AK1389" i="1"/>
  <c r="AL1389" i="1"/>
  <c r="AK1473" i="1"/>
  <c r="AL1473" i="1"/>
  <c r="AK1472" i="1"/>
  <c r="AL1472" i="1" s="1"/>
  <c r="AK1475" i="1"/>
  <c r="AL1475" i="1" s="1"/>
  <c r="AK1452" i="1"/>
  <c r="AL1452" i="1" s="1"/>
  <c r="AL1463" i="1"/>
  <c r="AK1463" i="1"/>
  <c r="AK1485" i="1"/>
  <c r="AL1485" i="1" s="1"/>
  <c r="AK1492" i="1"/>
  <c r="AL1492" i="1" s="1"/>
  <c r="AK1469" i="1"/>
  <c r="AL1469" i="1"/>
  <c r="AK1481" i="1"/>
  <c r="AL1481" i="1" s="1"/>
  <c r="AK1494" i="1"/>
  <c r="AL1494" i="1"/>
  <c r="AL1446" i="1"/>
  <c r="AL1486" i="1"/>
  <c r="AK1486" i="1"/>
  <c r="AL1454" i="1"/>
  <c r="AL1465" i="1"/>
  <c r="AK1468" i="1"/>
  <c r="AL1468" i="1" s="1"/>
  <c r="AK1479" i="1"/>
  <c r="AL1479" i="1" s="1"/>
  <c r="AL1352" i="1"/>
  <c r="AL1383" i="1"/>
  <c r="AK1411" i="1"/>
  <c r="AL1411" i="1" s="1"/>
  <c r="AK1421" i="1"/>
  <c r="AL1421" i="1"/>
  <c r="AK1424" i="1"/>
  <c r="AL1424" i="1" s="1"/>
  <c r="AK1478" i="1"/>
  <c r="AL1478" i="1" s="1"/>
  <c r="AK1498" i="1"/>
  <c r="AL1498" i="1"/>
  <c r="AK1506" i="1"/>
  <c r="AL1506" i="1" s="1"/>
  <c r="AL1483" i="1"/>
  <c r="AK1483" i="1"/>
  <c r="AL1489" i="1"/>
  <c r="AK1489" i="1"/>
  <c r="AL1517" i="1"/>
  <c r="AK1517" i="1"/>
  <c r="AK1436" i="1"/>
  <c r="AL1436" i="1" s="1"/>
  <c r="AK1449" i="1"/>
  <c r="AL1449" i="1" s="1"/>
  <c r="AK1461" i="1"/>
  <c r="AL1461" i="1" s="1"/>
  <c r="AL1470" i="1"/>
  <c r="AK1470" i="1"/>
  <c r="AK1476" i="1"/>
  <c r="AL1476" i="1" s="1"/>
  <c r="AK1527" i="1"/>
  <c r="AL1527" i="1" s="1"/>
  <c r="AK1497" i="1"/>
  <c r="AL1497" i="1" s="1"/>
  <c r="AL1503" i="1"/>
  <c r="AK1516" i="1"/>
  <c r="AL1516" i="1" s="1"/>
  <c r="AK1518" i="1"/>
  <c r="AL1518" i="1" s="1"/>
  <c r="AK1520" i="1"/>
  <c r="AL1520" i="1" s="1"/>
  <c r="AK1526" i="1"/>
  <c r="AL1526" i="1"/>
  <c r="AK1533" i="1"/>
  <c r="AL1533" i="1" s="1"/>
  <c r="AL1459" i="1"/>
  <c r="AL1464" i="1"/>
  <c r="AK1500" i="1"/>
  <c r="AL1500" i="1" s="1"/>
  <c r="AL1514" i="1"/>
  <c r="AK1514" i="1"/>
  <c r="AK1530" i="1"/>
  <c r="AL1530" i="1" s="1"/>
  <c r="AL1546" i="1"/>
  <c r="AL1554" i="1"/>
  <c r="AK1554" i="1"/>
  <c r="AK1552" i="1"/>
  <c r="AL1552" i="1" s="1"/>
  <c r="AL1547" i="1"/>
  <c r="AK1553" i="1"/>
  <c r="AL1553" i="1" s="1"/>
  <c r="AK1510" i="1"/>
  <c r="AL1510" i="1" s="1"/>
  <c r="AK1545" i="1"/>
  <c r="AL1545" i="1" s="1"/>
  <c r="AK1546" i="1"/>
  <c r="AK1536" i="1"/>
  <c r="AL1536" i="1" s="1"/>
  <c r="AK1543" i="1"/>
  <c r="AL1543" i="1"/>
  <c r="AL1548" i="1"/>
  <c r="AK1560" i="1"/>
  <c r="AL1560" i="1" s="1"/>
  <c r="AK1561" i="1"/>
  <c r="AL1561" i="1" s="1"/>
  <c r="AK1572" i="1"/>
  <c r="AL1572" i="1" s="1"/>
  <c r="AK1501" i="1"/>
  <c r="AK1408" i="1"/>
  <c r="AL1408" i="1" s="1"/>
  <c r="AL1415" i="1"/>
  <c r="AK1443" i="1"/>
  <c r="AL1443" i="1" s="1"/>
  <c r="AL1493" i="1"/>
  <c r="AL1495" i="1"/>
  <c r="AK1495" i="1"/>
  <c r="AL1501" i="1"/>
  <c r="AK1508" i="1"/>
  <c r="AL1508" i="1" s="1"/>
  <c r="AL1511" i="1"/>
  <c r="AL1519" i="1"/>
  <c r="AK1535" i="1"/>
  <c r="AL1535" i="1" s="1"/>
  <c r="AK1555" i="1"/>
  <c r="AL1555" i="1" s="1"/>
  <c r="AL1406" i="1"/>
  <c r="AL1409" i="1"/>
  <c r="AL1438" i="1"/>
  <c r="AL1441" i="1"/>
  <c r="AL1444" i="1"/>
  <c r="AL1462" i="1"/>
  <c r="AL1532" i="1"/>
  <c r="AK1556" i="1"/>
  <c r="AL1556" i="1" s="1"/>
  <c r="AL1559" i="1"/>
  <c r="AK1559" i="1"/>
  <c r="AL1562" i="1"/>
  <c r="AK1562" i="1"/>
  <c r="AL1579" i="1"/>
  <c r="AK1579" i="1"/>
  <c r="AK1581" i="1"/>
  <c r="AL1581" i="1" s="1"/>
  <c r="AK1537" i="1"/>
  <c r="AL1537" i="1" s="1"/>
  <c r="AL1571" i="1"/>
  <c r="AK1569" i="1"/>
  <c r="AL1569" i="1"/>
  <c r="AL1448" i="1"/>
  <c r="AL1480" i="1"/>
  <c r="AK1540" i="1"/>
  <c r="AL1540" i="1" s="1"/>
  <c r="AK1557" i="1"/>
  <c r="AL1557" i="1"/>
  <c r="AL1586" i="1"/>
  <c r="AK1586" i="1"/>
  <c r="AK1617" i="1"/>
  <c r="AL1617" i="1" s="1"/>
  <c r="AL1588" i="1"/>
  <c r="AK1594" i="1"/>
  <c r="AL1594" i="1"/>
  <c r="AK1577" i="1"/>
  <c r="AL1577" i="1" s="1"/>
  <c r="AK1589" i="1"/>
  <c r="AL1589" i="1" s="1"/>
  <c r="AL1603" i="1"/>
  <c r="AK1603" i="1"/>
  <c r="AK1610" i="1"/>
  <c r="AL1610" i="1" s="1"/>
  <c r="AL1608" i="1"/>
  <c r="AK1609" i="1"/>
  <c r="AL1609" i="1" s="1"/>
  <c r="AK1622" i="1"/>
  <c r="AL1622" i="1" s="1"/>
  <c r="AL1505" i="1"/>
  <c r="AL1570" i="1"/>
  <c r="AK1570" i="1"/>
  <c r="AL1611" i="1"/>
  <c r="AK1611" i="1"/>
  <c r="AK1626" i="1"/>
  <c r="AL1626" i="1" s="1"/>
  <c r="AK1621" i="1"/>
  <c r="AK1616" i="1"/>
  <c r="AL1616" i="1" s="1"/>
  <c r="AL1538" i="1"/>
  <c r="AL1541" i="1"/>
  <c r="AK1565" i="1"/>
  <c r="AL1565" i="1"/>
  <c r="AK1568" i="1"/>
  <c r="AL1568" i="1" s="1"/>
  <c r="AK1613" i="1"/>
  <c r="AL1613" i="1" s="1"/>
  <c r="AK1618" i="1"/>
  <c r="AL1618" i="1" s="1"/>
  <c r="AL1621" i="1"/>
  <c r="AL1619" i="1"/>
  <c r="AL1631" i="1"/>
  <c r="AK1631" i="1"/>
  <c r="AK1630" i="1"/>
  <c r="AL1630" i="1" s="1"/>
  <c r="AL1576" i="1"/>
  <c r="AK1585" i="1"/>
  <c r="AL1585" i="1" s="1"/>
  <c r="AK1595" i="1"/>
  <c r="AL1595" i="1" s="1"/>
  <c r="AK1598" i="1"/>
  <c r="AL1598" i="1" s="1"/>
  <c r="AL1604" i="1"/>
  <c r="AL1614" i="1"/>
  <c r="AK1623" i="1"/>
  <c r="AL1623" i="1" s="1"/>
  <c r="AL1644" i="1"/>
  <c r="AK1644" i="1"/>
  <c r="AL1578" i="1"/>
  <c r="AK1635" i="1"/>
  <c r="AL1635" i="1" s="1"/>
  <c r="AL1647" i="1"/>
  <c r="AK1647" i="1"/>
  <c r="AK1601" i="1"/>
  <c r="AL1601" i="1" s="1"/>
  <c r="AL1605" i="1"/>
  <c r="AK1625" i="1"/>
  <c r="AL1625" i="1" s="1"/>
  <c r="AK1637" i="1"/>
  <c r="AL1641" i="1"/>
  <c r="AL1637" i="1"/>
  <c r="AL1634" i="1"/>
  <c r="AK1639" i="1"/>
  <c r="AL1639" i="1" s="1"/>
  <c r="AK1651" i="1"/>
  <c r="AL1651" i="1" s="1"/>
  <c r="AK1642" i="1"/>
  <c r="AL1642" i="1"/>
  <c r="AK1654" i="1"/>
  <c r="AL1654" i="1" s="1"/>
  <c r="AL1658" i="1"/>
  <c r="AK1640" i="1"/>
  <c r="AL1640" i="1" s="1"/>
  <c r="AK1652" i="1"/>
  <c r="AL1652" i="1" s="1"/>
  <c r="AK1653" i="1"/>
  <c r="AL1653" i="1" s="1"/>
  <c r="AL1636" i="1"/>
  <c r="AK1667" i="1"/>
  <c r="AL1667" i="1" s="1"/>
  <c r="AK1668" i="1"/>
  <c r="AL1668" i="1" s="1"/>
  <c r="AK1664" i="1"/>
  <c r="AL1664" i="1" s="1"/>
  <c r="AK1673" i="1"/>
  <c r="AL1673" i="1" s="1"/>
  <c r="AL1676" i="1"/>
  <c r="AK1676" i="1"/>
  <c r="AK1674" i="1"/>
  <c r="AL1674" i="1" s="1"/>
  <c r="AK1675" i="1"/>
  <c r="AL1675" i="1" s="1"/>
  <c r="AL1659" i="1"/>
  <c r="AK1665" i="1"/>
  <c r="AL1665" i="1" s="1"/>
  <c r="AL1666" i="1"/>
  <c r="AL1677" i="1"/>
  <c r="AK1677" i="1"/>
  <c r="AL1678" i="1"/>
  <c r="AK1678" i="1"/>
  <c r="AK1679" i="1"/>
  <c r="AL1679" i="1" s="1"/>
  <c r="AL1680" i="1"/>
  <c r="AK1680" i="1"/>
  <c r="L1681" i="1" l="1"/>
  <c r="S1681" i="1"/>
  <c r="J1681" i="1"/>
  <c r="M1681" i="1"/>
  <c r="K1681" i="1"/>
  <c r="Q1681" i="1" l="1"/>
  <c r="AG16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917A45E-C356-43D3-A7EB-7D7320AF122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3404644-A2D5-4C90-A10D-96F354BA809C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<sst xmlns="http://schemas.openxmlformats.org/spreadsheetml/2006/main" count="11689" uniqueCount="3374">
  <si>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</si>
  <si>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</si>
  <si>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</si>
  <si>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</si>
  <si>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</si>
  <si>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</si>
  <si>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</si>
  <si>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</si>
  <si>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</si>
  <si>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</si>
  <si>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</si>
  <si>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</si>
  <si>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</si>
  <si>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</si>
  <si>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</si>
  <si>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</si>
  <si>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</si>
  <si>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</si>
  <si>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</si>
  <si>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</si>
  <si>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</si>
  <si>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</si>
  <si>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</si>
  <si>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</si>
  <si>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</si>
  <si>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</si>
  <si>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</si>
  <si>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</si>
  <si>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</si>
  <si>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</si>
  <si>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</si>
  <si>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</si>
  <si>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</si>
  <si>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</si>
  <si>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</si>
  <si>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</si>
  <si>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</si>
  <si>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</si>
  <si>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</si>
  <si>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</si>
  <si>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</si>
  <si>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</si>
  <si>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</si>
  <si>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</si>
  <si>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</si>
  <si>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EL CARMEN -SEDE SAN VICENTE</t>
  </si>
  <si>
    <t>EVENTO</t>
  </si>
  <si>
    <t>EHC</t>
  </si>
  <si>
    <t>100472</t>
  </si>
  <si>
    <t>EHC100472</t>
  </si>
  <si>
    <t/>
  </si>
  <si>
    <t>100500</t>
  </si>
  <si>
    <t>100512</t>
  </si>
  <si>
    <t>100518</t>
  </si>
  <si>
    <t>EHC100518</t>
  </si>
  <si>
    <t>GL-687654334431817</t>
  </si>
  <si>
    <t xml:space="preserve"> </t>
  </si>
  <si>
    <t>100560</t>
  </si>
  <si>
    <t>EHC100560</t>
  </si>
  <si>
    <t>GL-687654334431818</t>
  </si>
  <si>
    <t>100561</t>
  </si>
  <si>
    <t>EHC100561</t>
  </si>
  <si>
    <t>GL-687654334431819</t>
  </si>
  <si>
    <t>100669</t>
  </si>
  <si>
    <t>100670</t>
  </si>
  <si>
    <t>100833</t>
  </si>
  <si>
    <t>EHC100833</t>
  </si>
  <si>
    <t>GL-687654334431820</t>
  </si>
  <si>
    <t>101027</t>
  </si>
  <si>
    <t>EHC101027</t>
  </si>
  <si>
    <t>GL-687654334431821</t>
  </si>
  <si>
    <t>101033</t>
  </si>
  <si>
    <t>EHC101033</t>
  </si>
  <si>
    <t>101128</t>
  </si>
  <si>
    <t>EHC101128</t>
  </si>
  <si>
    <t>GL-687654334431822</t>
  </si>
  <si>
    <t>101178</t>
  </si>
  <si>
    <t>EHC101178</t>
  </si>
  <si>
    <t>GL-687654334431823</t>
  </si>
  <si>
    <t>101253</t>
  </si>
  <si>
    <t>EHC101253</t>
  </si>
  <si>
    <t>101261</t>
  </si>
  <si>
    <t>EHC101261</t>
  </si>
  <si>
    <t>101264</t>
  </si>
  <si>
    <t>EHC101264</t>
  </si>
  <si>
    <t>101280</t>
  </si>
  <si>
    <t>EHC101280</t>
  </si>
  <si>
    <t>GL-687654334431836</t>
  </si>
  <si>
    <t>101324</t>
  </si>
  <si>
    <t>EHC101324</t>
  </si>
  <si>
    <t>101353</t>
  </si>
  <si>
    <t>EHC101353</t>
  </si>
  <si>
    <t>101418</t>
  </si>
  <si>
    <t>EHC101418</t>
  </si>
  <si>
    <t>101438</t>
  </si>
  <si>
    <t>EHC101438</t>
  </si>
  <si>
    <t>101501</t>
  </si>
  <si>
    <t>EHC101501</t>
  </si>
  <si>
    <t>101502</t>
  </si>
  <si>
    <t>EHC101502</t>
  </si>
  <si>
    <t>101515</t>
  </si>
  <si>
    <t>EHC101515</t>
  </si>
  <si>
    <t>101517</t>
  </si>
  <si>
    <t>EHC101517</t>
  </si>
  <si>
    <t>101521</t>
  </si>
  <si>
    <t>EHC101521</t>
  </si>
  <si>
    <t>GL-687654334431837</t>
  </si>
  <si>
    <t>102018</t>
  </si>
  <si>
    <t>EHC102018</t>
  </si>
  <si>
    <t>102107</t>
  </si>
  <si>
    <t>EHC102107</t>
  </si>
  <si>
    <t>GL-687654334431834</t>
  </si>
  <si>
    <t>102234</t>
  </si>
  <si>
    <t>EHC102234</t>
  </si>
  <si>
    <t>102395</t>
  </si>
  <si>
    <t>EHC102395</t>
  </si>
  <si>
    <t>102442</t>
  </si>
  <si>
    <t>EHC102442</t>
  </si>
  <si>
    <t>102503</t>
  </si>
  <si>
    <t>EHC102503</t>
  </si>
  <si>
    <t>GL-687654334431824</t>
  </si>
  <si>
    <t>102519</t>
  </si>
  <si>
    <t>EHC102519</t>
  </si>
  <si>
    <t>102527</t>
  </si>
  <si>
    <t>EHC102527</t>
  </si>
  <si>
    <t>102533</t>
  </si>
  <si>
    <t>EHC102533</t>
  </si>
  <si>
    <t>GL-687654334431825</t>
  </si>
  <si>
    <t>102545</t>
  </si>
  <si>
    <t>EHC102545</t>
  </si>
  <si>
    <t>GL-687654334431826</t>
  </si>
  <si>
    <t>102615</t>
  </si>
  <si>
    <t>EHC102615</t>
  </si>
  <si>
    <t>102664</t>
  </si>
  <si>
    <t>EHC102664</t>
  </si>
  <si>
    <t>102813</t>
  </si>
  <si>
    <t>EHC102813</t>
  </si>
  <si>
    <t>102850</t>
  </si>
  <si>
    <t>EHC102850</t>
  </si>
  <si>
    <t>GL-687654334431827</t>
  </si>
  <si>
    <t>102926</t>
  </si>
  <si>
    <t>EHC102926</t>
  </si>
  <si>
    <t>GL-6892416332875</t>
  </si>
  <si>
    <t>102929</t>
  </si>
  <si>
    <t>EHC102929</t>
  </si>
  <si>
    <t>GL-6892416332876</t>
  </si>
  <si>
    <t>103180</t>
  </si>
  <si>
    <t>EHC103180</t>
  </si>
  <si>
    <t>103183</t>
  </si>
  <si>
    <t>EHC103183</t>
  </si>
  <si>
    <t>103196</t>
  </si>
  <si>
    <t>EHC103196</t>
  </si>
  <si>
    <t>GL-687654334431828</t>
  </si>
  <si>
    <t>103225</t>
  </si>
  <si>
    <t>EHC103225</t>
  </si>
  <si>
    <t>103272</t>
  </si>
  <si>
    <t>EHC103272</t>
  </si>
  <si>
    <t>103512</t>
  </si>
  <si>
    <t>103894</t>
  </si>
  <si>
    <t>103974</t>
  </si>
  <si>
    <t>104102</t>
  </si>
  <si>
    <t>104141</t>
  </si>
  <si>
    <t>EHC104141</t>
  </si>
  <si>
    <t>GL-68048322125</t>
  </si>
  <si>
    <t>104152</t>
  </si>
  <si>
    <t>EHC104152</t>
  </si>
  <si>
    <t>104172</t>
  </si>
  <si>
    <t>EHC104172</t>
  </si>
  <si>
    <t>104303</t>
  </si>
  <si>
    <t>EHC104303</t>
  </si>
  <si>
    <t>104472</t>
  </si>
  <si>
    <t>EHC104472</t>
  </si>
  <si>
    <t>104535</t>
  </si>
  <si>
    <t>EHC104535</t>
  </si>
  <si>
    <t>104585</t>
  </si>
  <si>
    <t>EHC104585</t>
  </si>
  <si>
    <t>104671</t>
  </si>
  <si>
    <t>EHC104671</t>
  </si>
  <si>
    <t>104870</t>
  </si>
  <si>
    <t>EHC104870</t>
  </si>
  <si>
    <t>104871</t>
  </si>
  <si>
    <t>EHC104871</t>
  </si>
  <si>
    <t>104899</t>
  </si>
  <si>
    <t>EHC104899</t>
  </si>
  <si>
    <t>104901</t>
  </si>
  <si>
    <t>EHC104901</t>
  </si>
  <si>
    <t>104976</t>
  </si>
  <si>
    <t>EHC104976</t>
  </si>
  <si>
    <t>105011</t>
  </si>
  <si>
    <t>EHC105011</t>
  </si>
  <si>
    <t>105131</t>
  </si>
  <si>
    <t>EHC105131</t>
  </si>
  <si>
    <t>105184</t>
  </si>
  <si>
    <t>EHC105184</t>
  </si>
  <si>
    <t>105233</t>
  </si>
  <si>
    <t>EHC105233</t>
  </si>
  <si>
    <t>105234</t>
  </si>
  <si>
    <t>105250</t>
  </si>
  <si>
    <t>EHC105250</t>
  </si>
  <si>
    <t>105251</t>
  </si>
  <si>
    <t>105318</t>
  </si>
  <si>
    <t>EHC105318</t>
  </si>
  <si>
    <t>GL-6892338398142</t>
  </si>
  <si>
    <t>105361</t>
  </si>
  <si>
    <t>EHC105361</t>
  </si>
  <si>
    <t>105378</t>
  </si>
  <si>
    <t>EHC105378</t>
  </si>
  <si>
    <t>105427</t>
  </si>
  <si>
    <t>EHC105427</t>
  </si>
  <si>
    <t>105506</t>
  </si>
  <si>
    <t>EHC105506</t>
  </si>
  <si>
    <t>105563</t>
  </si>
  <si>
    <t>EHC105563</t>
  </si>
  <si>
    <t>105578</t>
  </si>
  <si>
    <t>EHC105578</t>
  </si>
  <si>
    <t>105711</t>
  </si>
  <si>
    <t>EHC105711</t>
  </si>
  <si>
    <t>105752</t>
  </si>
  <si>
    <t>EHC105752</t>
  </si>
  <si>
    <t>106105</t>
  </si>
  <si>
    <t>EHC106105</t>
  </si>
  <si>
    <t>106106</t>
  </si>
  <si>
    <t>EHC106106</t>
  </si>
  <si>
    <t>106167</t>
  </si>
  <si>
    <t>EHC106167</t>
  </si>
  <si>
    <t>106187</t>
  </si>
  <si>
    <t>EHC106187</t>
  </si>
  <si>
    <t>106203</t>
  </si>
  <si>
    <t>EHC106203</t>
  </si>
  <si>
    <t>106306</t>
  </si>
  <si>
    <t>EHC106306</t>
  </si>
  <si>
    <t>106308</t>
  </si>
  <si>
    <t>EHC106308</t>
  </si>
  <si>
    <t>GL-682218380934</t>
  </si>
  <si>
    <t>106355</t>
  </si>
  <si>
    <t>EHC106355</t>
  </si>
  <si>
    <t>106356</t>
  </si>
  <si>
    <t>EHC106356</t>
  </si>
  <si>
    <t>106382</t>
  </si>
  <si>
    <t>EHC106382</t>
  </si>
  <si>
    <t>106688</t>
  </si>
  <si>
    <t>EHC106688</t>
  </si>
  <si>
    <t>106764</t>
  </si>
  <si>
    <t>EHC106764</t>
  </si>
  <si>
    <t>106767</t>
  </si>
  <si>
    <t>EHC106767</t>
  </si>
  <si>
    <t>GL-6892477371917</t>
  </si>
  <si>
    <t>106906</t>
  </si>
  <si>
    <t>EHC106906</t>
  </si>
  <si>
    <t>106970</t>
  </si>
  <si>
    <t>EHC106970</t>
  </si>
  <si>
    <t>106976</t>
  </si>
  <si>
    <t>EHC106976</t>
  </si>
  <si>
    <t>107093</t>
  </si>
  <si>
    <t>EHC107093</t>
  </si>
  <si>
    <t>107489</t>
  </si>
  <si>
    <t>EHC107489</t>
  </si>
  <si>
    <t>107804</t>
  </si>
  <si>
    <t>EHC107804</t>
  </si>
  <si>
    <t>107870</t>
  </si>
  <si>
    <t>EHC107870</t>
  </si>
  <si>
    <t>107879</t>
  </si>
  <si>
    <t>EHC107879</t>
  </si>
  <si>
    <t>107894</t>
  </si>
  <si>
    <t>EHC107894</t>
  </si>
  <si>
    <t>SV</t>
  </si>
  <si>
    <t>239352</t>
  </si>
  <si>
    <t>SV239352</t>
  </si>
  <si>
    <t>GL-6892338366608</t>
  </si>
  <si>
    <t>239534</t>
  </si>
  <si>
    <t>SV239534</t>
  </si>
  <si>
    <t>GL-6892338366661</t>
  </si>
  <si>
    <t>241392</t>
  </si>
  <si>
    <t>SV241392</t>
  </si>
  <si>
    <t>Gl-689251539028</t>
  </si>
  <si>
    <t>242918</t>
  </si>
  <si>
    <t>SV242918</t>
  </si>
  <si>
    <t>Gl-689251539000</t>
  </si>
  <si>
    <t>242982</t>
  </si>
  <si>
    <t>SV242982</t>
  </si>
  <si>
    <t>Gl-689251538998</t>
  </si>
  <si>
    <t>242990</t>
  </si>
  <si>
    <t>SV242990</t>
  </si>
  <si>
    <t>Gl-689251538999</t>
  </si>
  <si>
    <t>243235</t>
  </si>
  <si>
    <t>SV243235</t>
  </si>
  <si>
    <t>Gl-6804839291</t>
  </si>
  <si>
    <t>246808</t>
  </si>
  <si>
    <t>246812</t>
  </si>
  <si>
    <t>252907</t>
  </si>
  <si>
    <t>SV252907</t>
  </si>
  <si>
    <t>Gl-68048313955</t>
  </si>
  <si>
    <t>255531</t>
  </si>
  <si>
    <t>SV255531</t>
  </si>
  <si>
    <t>Gl-6892515310183</t>
  </si>
  <si>
    <t>257281</t>
  </si>
  <si>
    <t>257520</t>
  </si>
  <si>
    <t>263072</t>
  </si>
  <si>
    <t>SV263072</t>
  </si>
  <si>
    <t>GL-6892338389686</t>
  </si>
  <si>
    <t>266366</t>
  </si>
  <si>
    <t>SV266366</t>
  </si>
  <si>
    <t>Gl-685555559431081</t>
  </si>
  <si>
    <t>266451</t>
  </si>
  <si>
    <t>SV266451</t>
  </si>
  <si>
    <t>Gl-6892457313497</t>
  </si>
  <si>
    <t>268477</t>
  </si>
  <si>
    <t>269653</t>
  </si>
  <si>
    <t>SV269653</t>
  </si>
  <si>
    <t>GL-6892338396673</t>
  </si>
  <si>
    <t>269968</t>
  </si>
  <si>
    <t>SV269968</t>
  </si>
  <si>
    <t>GL-6892338396674</t>
  </si>
  <si>
    <t>273358</t>
  </si>
  <si>
    <t>SV273358</t>
  </si>
  <si>
    <t>GL-6892477370706</t>
  </si>
  <si>
    <t>273414</t>
  </si>
  <si>
    <t>SV273414</t>
  </si>
  <si>
    <t>GL-6821733109060</t>
  </si>
  <si>
    <t>274327</t>
  </si>
  <si>
    <t>274377</t>
  </si>
  <si>
    <t>286169</t>
  </si>
  <si>
    <t>286297</t>
  </si>
  <si>
    <t>SV286297</t>
  </si>
  <si>
    <t>286558</t>
  </si>
  <si>
    <t>SV286558</t>
  </si>
  <si>
    <t>286568</t>
  </si>
  <si>
    <t>SV286568</t>
  </si>
  <si>
    <t>286658</t>
  </si>
  <si>
    <t>SV286658</t>
  </si>
  <si>
    <t>286661</t>
  </si>
  <si>
    <t>SV286661</t>
  </si>
  <si>
    <t>286667</t>
  </si>
  <si>
    <t>SV286667</t>
  </si>
  <si>
    <t>286774</t>
  </si>
  <si>
    <t>SV286774</t>
  </si>
  <si>
    <t>286789</t>
  </si>
  <si>
    <t>SV286789</t>
  </si>
  <si>
    <t>286824</t>
  </si>
  <si>
    <t>SV286824</t>
  </si>
  <si>
    <t>GL-685555559431572</t>
  </si>
  <si>
    <t>286839</t>
  </si>
  <si>
    <t>SV286839</t>
  </si>
  <si>
    <t>287688</t>
  </si>
  <si>
    <t>SV287688</t>
  </si>
  <si>
    <t>287703</t>
  </si>
  <si>
    <t>287707</t>
  </si>
  <si>
    <t>SV287707</t>
  </si>
  <si>
    <t>288020</t>
  </si>
  <si>
    <t>288068</t>
  </si>
  <si>
    <t>288207</t>
  </si>
  <si>
    <t>288218</t>
  </si>
  <si>
    <t>SV288218</t>
  </si>
  <si>
    <t>288370</t>
  </si>
  <si>
    <t>SV288370</t>
  </si>
  <si>
    <t>288371</t>
  </si>
  <si>
    <t>SV288371</t>
  </si>
  <si>
    <t>288372</t>
  </si>
  <si>
    <t>SV288372</t>
  </si>
  <si>
    <t>288373</t>
  </si>
  <si>
    <t>SV288373</t>
  </si>
  <si>
    <t>288479</t>
  </si>
  <si>
    <t>288546</t>
  </si>
  <si>
    <t>SV288546</t>
  </si>
  <si>
    <t>GL-682218380772</t>
  </si>
  <si>
    <t>288767</t>
  </si>
  <si>
    <t>SV288767</t>
  </si>
  <si>
    <t>288770</t>
  </si>
  <si>
    <t>SV288770</t>
  </si>
  <si>
    <t>288771</t>
  </si>
  <si>
    <t>SV288771</t>
  </si>
  <si>
    <t>288772</t>
  </si>
  <si>
    <t>SV288772</t>
  </si>
  <si>
    <t>288773</t>
  </si>
  <si>
    <t>SV288773</t>
  </si>
  <si>
    <t>288774</t>
  </si>
  <si>
    <t>SV288774</t>
  </si>
  <si>
    <t>288792</t>
  </si>
  <si>
    <t>SV288792</t>
  </si>
  <si>
    <t>GL-682218380773</t>
  </si>
  <si>
    <t>288923</t>
  </si>
  <si>
    <t>SV288923</t>
  </si>
  <si>
    <t>288926</t>
  </si>
  <si>
    <t>SV288926</t>
  </si>
  <si>
    <t>289059</t>
  </si>
  <si>
    <t>289205</t>
  </si>
  <si>
    <t>SV289205</t>
  </si>
  <si>
    <t>289214</t>
  </si>
  <si>
    <t>SV289214</t>
  </si>
  <si>
    <t>289256</t>
  </si>
  <si>
    <t>SV289256</t>
  </si>
  <si>
    <t>289306</t>
  </si>
  <si>
    <t>SV289306</t>
  </si>
  <si>
    <t>289333</t>
  </si>
  <si>
    <t>SV289333</t>
  </si>
  <si>
    <t>289374</t>
  </si>
  <si>
    <t>SV289374</t>
  </si>
  <si>
    <t>289379</t>
  </si>
  <si>
    <t>SV289379</t>
  </si>
  <si>
    <t>289456</t>
  </si>
  <si>
    <t>SV289456</t>
  </si>
  <si>
    <t>GL-682218380769</t>
  </si>
  <si>
    <t>289527</t>
  </si>
  <si>
    <t>SV289527</t>
  </si>
  <si>
    <t>289531</t>
  </si>
  <si>
    <t>SV289531</t>
  </si>
  <si>
    <t>289539</t>
  </si>
  <si>
    <t>SV289539</t>
  </si>
  <si>
    <t>289639</t>
  </si>
  <si>
    <t>SV289639</t>
  </si>
  <si>
    <t>289640</t>
  </si>
  <si>
    <t>SV289640</t>
  </si>
  <si>
    <t>289651</t>
  </si>
  <si>
    <t>SV289651</t>
  </si>
  <si>
    <t>289671</t>
  </si>
  <si>
    <t>SV289671</t>
  </si>
  <si>
    <t>289673</t>
  </si>
  <si>
    <t>SV289673</t>
  </si>
  <si>
    <t>GL-6892477371600</t>
  </si>
  <si>
    <t>289689</t>
  </si>
  <si>
    <t>SV289689</t>
  </si>
  <si>
    <t>289734</t>
  </si>
  <si>
    <t>SV289734</t>
  </si>
  <si>
    <t>289748</t>
  </si>
  <si>
    <t>SV289748</t>
  </si>
  <si>
    <t>289820</t>
  </si>
  <si>
    <t>SV289820</t>
  </si>
  <si>
    <t>289821</t>
  </si>
  <si>
    <t>SV289821</t>
  </si>
  <si>
    <t>289823</t>
  </si>
  <si>
    <t>SV289823</t>
  </si>
  <si>
    <t>289825</t>
  </si>
  <si>
    <t>SV289825</t>
  </si>
  <si>
    <t>289880</t>
  </si>
  <si>
    <t>SV289880</t>
  </si>
  <si>
    <t>289886</t>
  </si>
  <si>
    <t>SV289886</t>
  </si>
  <si>
    <t>GL-682218380770</t>
  </si>
  <si>
    <t>290027</t>
  </si>
  <si>
    <t>SV290027</t>
  </si>
  <si>
    <t>290055</t>
  </si>
  <si>
    <t>SV290055</t>
  </si>
  <si>
    <t>290382</t>
  </si>
  <si>
    <t>SV290382</t>
  </si>
  <si>
    <t>290383</t>
  </si>
  <si>
    <t>SV290383</t>
  </si>
  <si>
    <t>290384</t>
  </si>
  <si>
    <t>SV290384</t>
  </si>
  <si>
    <t>290385</t>
  </si>
  <si>
    <t>SV290385</t>
  </si>
  <si>
    <t>290386</t>
  </si>
  <si>
    <t>SV290386</t>
  </si>
  <si>
    <t>290387</t>
  </si>
  <si>
    <t>SV290387</t>
  </si>
  <si>
    <t>290388</t>
  </si>
  <si>
    <t>SV290388</t>
  </si>
  <si>
    <t>290389</t>
  </si>
  <si>
    <t>SV290389</t>
  </si>
  <si>
    <t>290390</t>
  </si>
  <si>
    <t>SV290390</t>
  </si>
  <si>
    <t>290391</t>
  </si>
  <si>
    <t>SV290391</t>
  </si>
  <si>
    <t>290392</t>
  </si>
  <si>
    <t>SV290392</t>
  </si>
  <si>
    <t>290393</t>
  </si>
  <si>
    <t>SV290393</t>
  </si>
  <si>
    <t>290394</t>
  </si>
  <si>
    <t>SV290394</t>
  </si>
  <si>
    <t>290405</t>
  </si>
  <si>
    <t>SV290405</t>
  </si>
  <si>
    <t>290594</t>
  </si>
  <si>
    <t>SV290594</t>
  </si>
  <si>
    <t>290757</t>
  </si>
  <si>
    <t>290924</t>
  </si>
  <si>
    <t>291201</t>
  </si>
  <si>
    <t>SV291201</t>
  </si>
  <si>
    <t>291570</t>
  </si>
  <si>
    <t>SV291570</t>
  </si>
  <si>
    <t>291717</t>
  </si>
  <si>
    <t>291787</t>
  </si>
  <si>
    <t>291788</t>
  </si>
  <si>
    <t>SV291788</t>
  </si>
  <si>
    <t>291789</t>
  </si>
  <si>
    <t>SV291789</t>
  </si>
  <si>
    <t>291790</t>
  </si>
  <si>
    <t>SV291790</t>
  </si>
  <si>
    <t>291791</t>
  </si>
  <si>
    <t>SV291791</t>
  </si>
  <si>
    <t>291792</t>
  </si>
  <si>
    <t>SV291792</t>
  </si>
  <si>
    <t>291793</t>
  </si>
  <si>
    <t>SV291793</t>
  </si>
  <si>
    <t>291794</t>
  </si>
  <si>
    <t>SV291794</t>
  </si>
  <si>
    <t>291795</t>
  </si>
  <si>
    <t>SV291795</t>
  </si>
  <si>
    <t>291796</t>
  </si>
  <si>
    <t>SV291796</t>
  </si>
  <si>
    <t>291833</t>
  </si>
  <si>
    <t>291837</t>
  </si>
  <si>
    <t>SV291837</t>
  </si>
  <si>
    <t>291838</t>
  </si>
  <si>
    <t>SV291838</t>
  </si>
  <si>
    <t>291839</t>
  </si>
  <si>
    <t>SV291839</t>
  </si>
  <si>
    <t>291842</t>
  </si>
  <si>
    <t>SV291842</t>
  </si>
  <si>
    <t>291846</t>
  </si>
  <si>
    <t>SV291846</t>
  </si>
  <si>
    <t>291848</t>
  </si>
  <si>
    <t>SV291848</t>
  </si>
  <si>
    <t>291849</t>
  </si>
  <si>
    <t>SV291849</t>
  </si>
  <si>
    <t>291850</t>
  </si>
  <si>
    <t>SV291850</t>
  </si>
  <si>
    <t>291851</t>
  </si>
  <si>
    <t>SV291851</t>
  </si>
  <si>
    <t>291852</t>
  </si>
  <si>
    <t>SV291852</t>
  </si>
  <si>
    <t>291853</t>
  </si>
  <si>
    <t>SV291853</t>
  </si>
  <si>
    <t>291854</t>
  </si>
  <si>
    <t>SV291854</t>
  </si>
  <si>
    <t>291855</t>
  </si>
  <si>
    <t>SV291855</t>
  </si>
  <si>
    <t>291856</t>
  </si>
  <si>
    <t>SV291856</t>
  </si>
  <si>
    <t>291857</t>
  </si>
  <si>
    <t>SV291857</t>
  </si>
  <si>
    <t>291858</t>
  </si>
  <si>
    <t>SV291858</t>
  </si>
  <si>
    <t>291859</t>
  </si>
  <si>
    <t>SV291859</t>
  </si>
  <si>
    <t>291862</t>
  </si>
  <si>
    <t>SV291862</t>
  </si>
  <si>
    <t>291864</t>
  </si>
  <si>
    <t>SV291864</t>
  </si>
  <si>
    <t>291865</t>
  </si>
  <si>
    <t>SV291865</t>
  </si>
  <si>
    <t>291866</t>
  </si>
  <si>
    <t>SV291866</t>
  </si>
  <si>
    <t>291867</t>
  </si>
  <si>
    <t>SV291867</t>
  </si>
  <si>
    <t>291868</t>
  </si>
  <si>
    <t>SV291868</t>
  </si>
  <si>
    <t>291869</t>
  </si>
  <si>
    <t>SV291869</t>
  </si>
  <si>
    <t>291871</t>
  </si>
  <si>
    <t>SV291871</t>
  </si>
  <si>
    <t>291872</t>
  </si>
  <si>
    <t>SV291872</t>
  </si>
  <si>
    <t>291873</t>
  </si>
  <si>
    <t>SV291873</t>
  </si>
  <si>
    <t>291875</t>
  </si>
  <si>
    <t>SV291875</t>
  </si>
  <si>
    <t>291876</t>
  </si>
  <si>
    <t>SV291876</t>
  </si>
  <si>
    <t>291877</t>
  </si>
  <si>
    <t>SV291877</t>
  </si>
  <si>
    <t>291879</t>
  </si>
  <si>
    <t>SV291879</t>
  </si>
  <si>
    <t>291880</t>
  </si>
  <si>
    <t>SV291880</t>
  </si>
  <si>
    <t>291881</t>
  </si>
  <si>
    <t>SV291881</t>
  </si>
  <si>
    <t>291884</t>
  </si>
  <si>
    <t>SV291884</t>
  </si>
  <si>
    <t>291885</t>
  </si>
  <si>
    <t>SV291885</t>
  </si>
  <si>
    <t>291886</t>
  </si>
  <si>
    <t>SV291886</t>
  </si>
  <si>
    <t>291888</t>
  </si>
  <si>
    <t>SV291888</t>
  </si>
  <si>
    <t>291889</t>
  </si>
  <si>
    <t>SV291889</t>
  </si>
  <si>
    <t>291890</t>
  </si>
  <si>
    <t>SV291890</t>
  </si>
  <si>
    <t>291891</t>
  </si>
  <si>
    <t>SV291891</t>
  </si>
  <si>
    <t>291892</t>
  </si>
  <si>
    <t>SV291892</t>
  </si>
  <si>
    <t>291893</t>
  </si>
  <si>
    <t>SV291893</t>
  </si>
  <si>
    <t>291894</t>
  </si>
  <si>
    <t>SV291894</t>
  </si>
  <si>
    <t>291895</t>
  </si>
  <si>
    <t>SV291895</t>
  </si>
  <si>
    <t>291896</t>
  </si>
  <si>
    <t>SV291896</t>
  </si>
  <si>
    <t>291897</t>
  </si>
  <si>
    <t>SV291897</t>
  </si>
  <si>
    <t>291898</t>
  </si>
  <si>
    <t>SV291898</t>
  </si>
  <si>
    <t>291900</t>
  </si>
  <si>
    <t>SV291900</t>
  </si>
  <si>
    <t>291901</t>
  </si>
  <si>
    <t>SV291901</t>
  </si>
  <si>
    <t>291902</t>
  </si>
  <si>
    <t>SV291902</t>
  </si>
  <si>
    <t>291903</t>
  </si>
  <si>
    <t>SV291903</t>
  </si>
  <si>
    <t>291904</t>
  </si>
  <si>
    <t>SV291904</t>
  </si>
  <si>
    <t>291905</t>
  </si>
  <si>
    <t>SV291905</t>
  </si>
  <si>
    <t>291906</t>
  </si>
  <si>
    <t>SV291906</t>
  </si>
  <si>
    <t>291907</t>
  </si>
  <si>
    <t>SV291907</t>
  </si>
  <si>
    <t>291908</t>
  </si>
  <si>
    <t>SV291908</t>
  </si>
  <si>
    <t>291909</t>
  </si>
  <si>
    <t>SV291909</t>
  </si>
  <si>
    <t>291910</t>
  </si>
  <si>
    <t>SV291910</t>
  </si>
  <si>
    <t>291911</t>
  </si>
  <si>
    <t>SV291911</t>
  </si>
  <si>
    <t>291912</t>
  </si>
  <si>
    <t>SV291912</t>
  </si>
  <si>
    <t>291913</t>
  </si>
  <si>
    <t>SV291913</t>
  </si>
  <si>
    <t>291914</t>
  </si>
  <si>
    <t>SV291914</t>
  </si>
  <si>
    <t>291915</t>
  </si>
  <si>
    <t>SV291915</t>
  </si>
  <si>
    <t>291916</t>
  </si>
  <si>
    <t>SV291916</t>
  </si>
  <si>
    <t>291917</t>
  </si>
  <si>
    <t>SV291917</t>
  </si>
  <si>
    <t>292027</t>
  </si>
  <si>
    <t>SV292027</t>
  </si>
  <si>
    <t>GL-6892477371493</t>
  </si>
  <si>
    <t>292032</t>
  </si>
  <si>
    <t>SV292032</t>
  </si>
  <si>
    <t>GL-6822033101986</t>
  </si>
  <si>
    <t>292054</t>
  </si>
  <si>
    <t>SV292054</t>
  </si>
  <si>
    <t>292055</t>
  </si>
  <si>
    <t>SV292055</t>
  </si>
  <si>
    <t>292063</t>
  </si>
  <si>
    <t>SV292063</t>
  </si>
  <si>
    <t>292076</t>
  </si>
  <si>
    <t>SV292076</t>
  </si>
  <si>
    <t>292081</t>
  </si>
  <si>
    <t>SV292081</t>
  </si>
  <si>
    <t>GL-6822033101987</t>
  </si>
  <si>
    <t>292095</t>
  </si>
  <si>
    <t>SV292095</t>
  </si>
  <si>
    <t>292118</t>
  </si>
  <si>
    <t>SV292118</t>
  </si>
  <si>
    <t>292124</t>
  </si>
  <si>
    <t>SV292124</t>
  </si>
  <si>
    <t>292131</t>
  </si>
  <si>
    <t>SV292131</t>
  </si>
  <si>
    <t>292132</t>
  </si>
  <si>
    <t>SV292132</t>
  </si>
  <si>
    <t>292133</t>
  </si>
  <si>
    <t>SV292133</t>
  </si>
  <si>
    <t>292134</t>
  </si>
  <si>
    <t>SV292134</t>
  </si>
  <si>
    <t>292135</t>
  </si>
  <si>
    <t>SV292135</t>
  </si>
  <si>
    <t>292150</t>
  </si>
  <si>
    <t>SV292150</t>
  </si>
  <si>
    <t>292151</t>
  </si>
  <si>
    <t>SV292151</t>
  </si>
  <si>
    <t>292152</t>
  </si>
  <si>
    <t>SV292152</t>
  </si>
  <si>
    <t>292153</t>
  </si>
  <si>
    <t>SV292153</t>
  </si>
  <si>
    <t>292154</t>
  </si>
  <si>
    <t>SV292154</t>
  </si>
  <si>
    <t>292155</t>
  </si>
  <si>
    <t>SV292155</t>
  </si>
  <si>
    <t>292159</t>
  </si>
  <si>
    <t>SV292159</t>
  </si>
  <si>
    <t>292160</t>
  </si>
  <si>
    <t>SV292160</t>
  </si>
  <si>
    <t>292161</t>
  </si>
  <si>
    <t>SV292161</t>
  </si>
  <si>
    <t>292162</t>
  </si>
  <si>
    <t>SV292162</t>
  </si>
  <si>
    <t>292163</t>
  </si>
  <si>
    <t>SV292163</t>
  </si>
  <si>
    <t>292164</t>
  </si>
  <si>
    <t>SV292164</t>
  </si>
  <si>
    <t>292165</t>
  </si>
  <si>
    <t>SV292165</t>
  </si>
  <si>
    <t>292166</t>
  </si>
  <si>
    <t>SV292166</t>
  </si>
  <si>
    <t>292167</t>
  </si>
  <si>
    <t>SV292167</t>
  </si>
  <si>
    <t>292168</t>
  </si>
  <si>
    <t>SV292168</t>
  </si>
  <si>
    <t>292169</t>
  </si>
  <si>
    <t>SV292169</t>
  </si>
  <si>
    <t>292170</t>
  </si>
  <si>
    <t>SV292170</t>
  </si>
  <si>
    <t>292173</t>
  </si>
  <si>
    <t>SV292173</t>
  </si>
  <si>
    <t>292176</t>
  </si>
  <si>
    <t>SV292176</t>
  </si>
  <si>
    <t>292177</t>
  </si>
  <si>
    <t>SV292177</t>
  </si>
  <si>
    <t>292178</t>
  </si>
  <si>
    <t>SV292178</t>
  </si>
  <si>
    <t>292180</t>
  </si>
  <si>
    <t>SV292180</t>
  </si>
  <si>
    <t>292181</t>
  </si>
  <si>
    <t>SV292181</t>
  </si>
  <si>
    <t>292182</t>
  </si>
  <si>
    <t>SV292182</t>
  </si>
  <si>
    <t>292183</t>
  </si>
  <si>
    <t>SV292183</t>
  </si>
  <si>
    <t>292185</t>
  </si>
  <si>
    <t>SV292185</t>
  </si>
  <si>
    <t>292187</t>
  </si>
  <si>
    <t>SV292187</t>
  </si>
  <si>
    <t>292219</t>
  </si>
  <si>
    <t>SV292219</t>
  </si>
  <si>
    <t>292223</t>
  </si>
  <si>
    <t>SV292223</t>
  </si>
  <si>
    <t>292224</t>
  </si>
  <si>
    <t>SV292224</t>
  </si>
  <si>
    <t>292231</t>
  </si>
  <si>
    <t>SV292231</t>
  </si>
  <si>
    <t>292288</t>
  </si>
  <si>
    <t>SV292288</t>
  </si>
  <si>
    <t>GL-6822033101988</t>
  </si>
  <si>
    <t>292307</t>
  </si>
  <si>
    <t>SV292307</t>
  </si>
  <si>
    <t>292312</t>
  </si>
  <si>
    <t>SV292312</t>
  </si>
  <si>
    <t>292318</t>
  </si>
  <si>
    <t>SV292318</t>
  </si>
  <si>
    <t>292321</t>
  </si>
  <si>
    <t>SV292321</t>
  </si>
  <si>
    <t>292323</t>
  </si>
  <si>
    <t>SV292323</t>
  </si>
  <si>
    <t>292336</t>
  </si>
  <si>
    <t>SV292336</t>
  </si>
  <si>
    <t>292339</t>
  </si>
  <si>
    <t>SV292339</t>
  </si>
  <si>
    <t>292340</t>
  </si>
  <si>
    <t>SV292340</t>
  </si>
  <si>
    <t>292349</t>
  </si>
  <si>
    <t>SV292349</t>
  </si>
  <si>
    <t>292350</t>
  </si>
  <si>
    <t>SV292350</t>
  </si>
  <si>
    <t>292369</t>
  </si>
  <si>
    <t>SV292369</t>
  </si>
  <si>
    <t>GL-682218380844</t>
  </si>
  <si>
    <t>292396</t>
  </si>
  <si>
    <t>292397</t>
  </si>
  <si>
    <t>292398</t>
  </si>
  <si>
    <t>292399</t>
  </si>
  <si>
    <t>292400</t>
  </si>
  <si>
    <t>292401</t>
  </si>
  <si>
    <t>292402</t>
  </si>
  <si>
    <t>292403</t>
  </si>
  <si>
    <t>292404</t>
  </si>
  <si>
    <t>292405</t>
  </si>
  <si>
    <t>292407</t>
  </si>
  <si>
    <t>292409</t>
  </si>
  <si>
    <t>292410</t>
  </si>
  <si>
    <t>292411</t>
  </si>
  <si>
    <t>292412</t>
  </si>
  <si>
    <t>292413</t>
  </si>
  <si>
    <t>292414</t>
  </si>
  <si>
    <t>292415</t>
  </si>
  <si>
    <t>292416</t>
  </si>
  <si>
    <t>292417</t>
  </si>
  <si>
    <t>292418</t>
  </si>
  <si>
    <t>292419</t>
  </si>
  <si>
    <t>292420</t>
  </si>
  <si>
    <t>292421</t>
  </si>
  <si>
    <t>292422</t>
  </si>
  <si>
    <t>292423</t>
  </si>
  <si>
    <t>292424</t>
  </si>
  <si>
    <t>292425</t>
  </si>
  <si>
    <t>292426</t>
  </si>
  <si>
    <t>SV292426</t>
  </si>
  <si>
    <t>292427</t>
  </si>
  <si>
    <t>SV292427</t>
  </si>
  <si>
    <t>292429</t>
  </si>
  <si>
    <t>SV292429</t>
  </si>
  <si>
    <t>292455</t>
  </si>
  <si>
    <t>SV292455</t>
  </si>
  <si>
    <t>292465</t>
  </si>
  <si>
    <t>SV292465</t>
  </si>
  <si>
    <t>292480</t>
  </si>
  <si>
    <t>SV292480</t>
  </si>
  <si>
    <t>292493</t>
  </si>
  <si>
    <t>SV292493</t>
  </si>
  <si>
    <t>292494</t>
  </si>
  <si>
    <t>SV292494</t>
  </si>
  <si>
    <t>292506</t>
  </si>
  <si>
    <t>SV292506</t>
  </si>
  <si>
    <t>292513</t>
  </si>
  <si>
    <t>SV292513</t>
  </si>
  <si>
    <t>292517</t>
  </si>
  <si>
    <t>SV292517</t>
  </si>
  <si>
    <t>292544</t>
  </si>
  <si>
    <t>SV292544</t>
  </si>
  <si>
    <t>292550</t>
  </si>
  <si>
    <t>SV292550</t>
  </si>
  <si>
    <t>292551</t>
  </si>
  <si>
    <t>SV292551</t>
  </si>
  <si>
    <t>292555</t>
  </si>
  <si>
    <t>SV292555</t>
  </si>
  <si>
    <t>292562</t>
  </si>
  <si>
    <t>SV292562</t>
  </si>
  <si>
    <t>292563</t>
  </si>
  <si>
    <t>SV292563</t>
  </si>
  <si>
    <t>292564</t>
  </si>
  <si>
    <t>SV292564</t>
  </si>
  <si>
    <t>292566</t>
  </si>
  <si>
    <t>SV292566</t>
  </si>
  <si>
    <t>292567</t>
  </si>
  <si>
    <t>SV292567</t>
  </si>
  <si>
    <t>292571</t>
  </si>
  <si>
    <t>SV292571</t>
  </si>
  <si>
    <t>292573</t>
  </si>
  <si>
    <t>SV292573</t>
  </si>
  <si>
    <t>292574</t>
  </si>
  <si>
    <t>SV292574</t>
  </si>
  <si>
    <t>292575</t>
  </si>
  <si>
    <t>SV292575</t>
  </si>
  <si>
    <t>292587</t>
  </si>
  <si>
    <t>SV292587</t>
  </si>
  <si>
    <t>292588</t>
  </si>
  <si>
    <t>SV292588</t>
  </si>
  <si>
    <t>292599</t>
  </si>
  <si>
    <t>SV292599</t>
  </si>
  <si>
    <t>292600</t>
  </si>
  <si>
    <t>SV292600</t>
  </si>
  <si>
    <t>292607</t>
  </si>
  <si>
    <t>SV292607</t>
  </si>
  <si>
    <t>292620</t>
  </si>
  <si>
    <t>SV292620</t>
  </si>
  <si>
    <t>292628</t>
  </si>
  <si>
    <t>SV292628</t>
  </si>
  <si>
    <t>292630</t>
  </si>
  <si>
    <t>SV292630</t>
  </si>
  <si>
    <t>292654</t>
  </si>
  <si>
    <t>SV292654</t>
  </si>
  <si>
    <t>292656</t>
  </si>
  <si>
    <t>SV292656</t>
  </si>
  <si>
    <t>292680</t>
  </si>
  <si>
    <t>SV292680</t>
  </si>
  <si>
    <t>292681</t>
  </si>
  <si>
    <t>SV292681</t>
  </si>
  <si>
    <t>292706</t>
  </si>
  <si>
    <t>SV292706</t>
  </si>
  <si>
    <t>292718</t>
  </si>
  <si>
    <t>SV292718</t>
  </si>
  <si>
    <t>292737</t>
  </si>
  <si>
    <t>SV292737</t>
  </si>
  <si>
    <t>292739</t>
  </si>
  <si>
    <t>SV292739</t>
  </si>
  <si>
    <t>292743</t>
  </si>
  <si>
    <t>SV292743</t>
  </si>
  <si>
    <t>292749</t>
  </si>
  <si>
    <t>SV292749</t>
  </si>
  <si>
    <t>292756</t>
  </si>
  <si>
    <t>SV292756</t>
  </si>
  <si>
    <t>292758</t>
  </si>
  <si>
    <t>SV292758</t>
  </si>
  <si>
    <t>292768</t>
  </si>
  <si>
    <t>SV292768</t>
  </si>
  <si>
    <t>292792</t>
  </si>
  <si>
    <t>292797</t>
  </si>
  <si>
    <t>SV292797</t>
  </si>
  <si>
    <t>292833</t>
  </si>
  <si>
    <t>SV292833</t>
  </si>
  <si>
    <t>292837</t>
  </si>
  <si>
    <t>SV292837</t>
  </si>
  <si>
    <t>292849</t>
  </si>
  <si>
    <t>SV292849</t>
  </si>
  <si>
    <t>292850</t>
  </si>
  <si>
    <t>SV292850</t>
  </si>
  <si>
    <t>292859</t>
  </si>
  <si>
    <t>SV292859</t>
  </si>
  <si>
    <t>292865</t>
  </si>
  <si>
    <t>SV292865</t>
  </si>
  <si>
    <t>292872</t>
  </si>
  <si>
    <t>SV292872</t>
  </si>
  <si>
    <t>292910</t>
  </si>
  <si>
    <t>SV292910</t>
  </si>
  <si>
    <t>292921</t>
  </si>
  <si>
    <t>SV292921</t>
  </si>
  <si>
    <t>292929</t>
  </si>
  <si>
    <t>292931</t>
  </si>
  <si>
    <t>292933</t>
  </si>
  <si>
    <t>292934</t>
  </si>
  <si>
    <t>292935</t>
  </si>
  <si>
    <t>292936</t>
  </si>
  <si>
    <t>292937</t>
  </si>
  <si>
    <t>292939</t>
  </si>
  <si>
    <t>292940</t>
  </si>
  <si>
    <t>292941</t>
  </si>
  <si>
    <t>292942</t>
  </si>
  <si>
    <t>292943</t>
  </si>
  <si>
    <t>292944</t>
  </si>
  <si>
    <t>292972</t>
  </si>
  <si>
    <t>SV292972</t>
  </si>
  <si>
    <t>292977</t>
  </si>
  <si>
    <t>SV292977</t>
  </si>
  <si>
    <t>292990</t>
  </si>
  <si>
    <t>SV292990</t>
  </si>
  <si>
    <t>292992</t>
  </si>
  <si>
    <t>SV292992</t>
  </si>
  <si>
    <t>293038</t>
  </si>
  <si>
    <t>SV293038</t>
  </si>
  <si>
    <t>293077</t>
  </si>
  <si>
    <t>SV293077</t>
  </si>
  <si>
    <t>293097</t>
  </si>
  <si>
    <t>SV293097</t>
  </si>
  <si>
    <t>293182</t>
  </si>
  <si>
    <t>SV293182</t>
  </si>
  <si>
    <t>293192</t>
  </si>
  <si>
    <t>SV293192</t>
  </si>
  <si>
    <t>293196</t>
  </si>
  <si>
    <t>SV293196</t>
  </si>
  <si>
    <t>293222</t>
  </si>
  <si>
    <t>SV293222</t>
  </si>
  <si>
    <t>293238</t>
  </si>
  <si>
    <t>SV293238</t>
  </si>
  <si>
    <t>293239</t>
  </si>
  <si>
    <t>SV293239</t>
  </si>
  <si>
    <t>293240</t>
  </si>
  <si>
    <t>SV293240</t>
  </si>
  <si>
    <t>293265</t>
  </si>
  <si>
    <t>SV293265</t>
  </si>
  <si>
    <t>293290</t>
  </si>
  <si>
    <t>SV293290</t>
  </si>
  <si>
    <t>293317</t>
  </si>
  <si>
    <t>SV293317</t>
  </si>
  <si>
    <t>293366</t>
  </si>
  <si>
    <t>SV293366</t>
  </si>
  <si>
    <t>293374</t>
  </si>
  <si>
    <t>SV293374</t>
  </si>
  <si>
    <t>293476</t>
  </si>
  <si>
    <t>SV293476</t>
  </si>
  <si>
    <t>293479</t>
  </si>
  <si>
    <t>SV293479</t>
  </si>
  <si>
    <t>293497</t>
  </si>
  <si>
    <t>SV293497</t>
  </si>
  <si>
    <t>293508</t>
  </si>
  <si>
    <t>SV293508</t>
  </si>
  <si>
    <t>293513</t>
  </si>
  <si>
    <t>SV293513</t>
  </si>
  <si>
    <t>GL-687654334431604</t>
  </si>
  <si>
    <t>293529</t>
  </si>
  <si>
    <t>SV293529</t>
  </si>
  <si>
    <t>GL-687654334431605</t>
  </si>
  <si>
    <t>293908</t>
  </si>
  <si>
    <t>SV293908</t>
  </si>
  <si>
    <t>GL-687654334431603</t>
  </si>
  <si>
    <t>294179</t>
  </si>
  <si>
    <t>SV294179</t>
  </si>
  <si>
    <t>294181</t>
  </si>
  <si>
    <t>SV294181</t>
  </si>
  <si>
    <t>294184</t>
  </si>
  <si>
    <t>SV294184</t>
  </si>
  <si>
    <t>294190</t>
  </si>
  <si>
    <t>SV294190</t>
  </si>
  <si>
    <t>294199</t>
  </si>
  <si>
    <t>SV294199</t>
  </si>
  <si>
    <t>294205</t>
  </si>
  <si>
    <t>SV294205</t>
  </si>
  <si>
    <t>294208</t>
  </si>
  <si>
    <t>SV294208</t>
  </si>
  <si>
    <t>294223</t>
  </si>
  <si>
    <t>SV294223</t>
  </si>
  <si>
    <t>294225</t>
  </si>
  <si>
    <t>SV294225</t>
  </si>
  <si>
    <t>294229</t>
  </si>
  <si>
    <t>SV294229</t>
  </si>
  <si>
    <t>294247</t>
  </si>
  <si>
    <t>SV294247</t>
  </si>
  <si>
    <t>294258</t>
  </si>
  <si>
    <t>SV294258</t>
  </si>
  <si>
    <t>294259</t>
  </si>
  <si>
    <t>SV294259</t>
  </si>
  <si>
    <t>294263</t>
  </si>
  <si>
    <t>SV294263</t>
  </si>
  <si>
    <t>294284</t>
  </si>
  <si>
    <t>SV294284</t>
  </si>
  <si>
    <t>294312</t>
  </si>
  <si>
    <t>SV294312</t>
  </si>
  <si>
    <t>294332</t>
  </si>
  <si>
    <t>SV294332</t>
  </si>
  <si>
    <t>294364</t>
  </si>
  <si>
    <t>SV294364</t>
  </si>
  <si>
    <t>294368</t>
  </si>
  <si>
    <t>SV294368</t>
  </si>
  <si>
    <t>294369</t>
  </si>
  <si>
    <t>SV294369</t>
  </si>
  <si>
    <t>294377</t>
  </si>
  <si>
    <t>SV294377</t>
  </si>
  <si>
    <t>294410</t>
  </si>
  <si>
    <t>SV294410</t>
  </si>
  <si>
    <t>294413</t>
  </si>
  <si>
    <t>SV294413</t>
  </si>
  <si>
    <t>294426</t>
  </si>
  <si>
    <t>SV294426</t>
  </si>
  <si>
    <t>294436</t>
  </si>
  <si>
    <t>SV294436</t>
  </si>
  <si>
    <t>294451</t>
  </si>
  <si>
    <t>SV294451</t>
  </si>
  <si>
    <t>294452</t>
  </si>
  <si>
    <t>SV294452</t>
  </si>
  <si>
    <t>294453</t>
  </si>
  <si>
    <t>SV294453</t>
  </si>
  <si>
    <t>294454</t>
  </si>
  <si>
    <t>SV294454</t>
  </si>
  <si>
    <t>294470</t>
  </si>
  <si>
    <t>SV294470</t>
  </si>
  <si>
    <t>294471</t>
  </si>
  <si>
    <t>SV294471</t>
  </si>
  <si>
    <t>294473</t>
  </si>
  <si>
    <t>SV294473</t>
  </si>
  <si>
    <t>294474</t>
  </si>
  <si>
    <t>SV294474</t>
  </si>
  <si>
    <t>294476</t>
  </si>
  <si>
    <t>SV294476</t>
  </si>
  <si>
    <t>294477</t>
  </si>
  <si>
    <t>SV294477</t>
  </si>
  <si>
    <t>294486</t>
  </si>
  <si>
    <t>SV294486</t>
  </si>
  <si>
    <t>294488</t>
  </si>
  <si>
    <t>SV294488</t>
  </si>
  <si>
    <t>294503</t>
  </si>
  <si>
    <t>SV294503</t>
  </si>
  <si>
    <t>294507</t>
  </si>
  <si>
    <t>SV294507</t>
  </si>
  <si>
    <t>294520</t>
  </si>
  <si>
    <t>SV294520</t>
  </si>
  <si>
    <t>294521</t>
  </si>
  <si>
    <t>SV294521</t>
  </si>
  <si>
    <t>294528</t>
  </si>
  <si>
    <t>SV294528</t>
  </si>
  <si>
    <t>294530</t>
  </si>
  <si>
    <t>SV294530</t>
  </si>
  <si>
    <t>294534</t>
  </si>
  <si>
    <t>SV294534</t>
  </si>
  <si>
    <t>294535</t>
  </si>
  <si>
    <t>SV294535</t>
  </si>
  <si>
    <t>294542</t>
  </si>
  <si>
    <t>SV294542</t>
  </si>
  <si>
    <t>294551</t>
  </si>
  <si>
    <t>SV294551</t>
  </si>
  <si>
    <t>294559</t>
  </si>
  <si>
    <t>SV294559</t>
  </si>
  <si>
    <t>294564</t>
  </si>
  <si>
    <t>SV294564</t>
  </si>
  <si>
    <t>294573</t>
  </si>
  <si>
    <t>SV294573</t>
  </si>
  <si>
    <t>294574</t>
  </si>
  <si>
    <t>SV294574</t>
  </si>
  <si>
    <t>294587</t>
  </si>
  <si>
    <t>SV294587</t>
  </si>
  <si>
    <t>294604</t>
  </si>
  <si>
    <t>SV294604</t>
  </si>
  <si>
    <t>294609</t>
  </si>
  <si>
    <t>SV294609</t>
  </si>
  <si>
    <t>294612</t>
  </si>
  <si>
    <t>SV294612</t>
  </si>
  <si>
    <t>294635</t>
  </si>
  <si>
    <t>SV294635</t>
  </si>
  <si>
    <t>294647</t>
  </si>
  <si>
    <t>SV294647</t>
  </si>
  <si>
    <t>294675</t>
  </si>
  <si>
    <t>SV294675</t>
  </si>
  <si>
    <t>294682</t>
  </si>
  <si>
    <t>SV294682</t>
  </si>
  <si>
    <t>294696</t>
  </si>
  <si>
    <t>SV294696</t>
  </si>
  <si>
    <t>294698</t>
  </si>
  <si>
    <t>SV294698</t>
  </si>
  <si>
    <t>294702</t>
  </si>
  <si>
    <t>SV294702</t>
  </si>
  <si>
    <t>GL-6892457314407</t>
  </si>
  <si>
    <t>294722</t>
  </si>
  <si>
    <t>SV294722</t>
  </si>
  <si>
    <t>294723</t>
  </si>
  <si>
    <t>SV294723</t>
  </si>
  <si>
    <t>294724</t>
  </si>
  <si>
    <t>SV294724</t>
  </si>
  <si>
    <t>294745</t>
  </si>
  <si>
    <t>SV294745</t>
  </si>
  <si>
    <t>294746</t>
  </si>
  <si>
    <t>SV294746</t>
  </si>
  <si>
    <t>294748</t>
  </si>
  <si>
    <t>SV294748</t>
  </si>
  <si>
    <t>294750</t>
  </si>
  <si>
    <t>SV294750</t>
  </si>
  <si>
    <t>294752</t>
  </si>
  <si>
    <t>SV294752</t>
  </si>
  <si>
    <t>294758</t>
  </si>
  <si>
    <t>SV294758</t>
  </si>
  <si>
    <t>294759</t>
  </si>
  <si>
    <t>SV294759</t>
  </si>
  <si>
    <t>294761</t>
  </si>
  <si>
    <t>SV294761</t>
  </si>
  <si>
    <t>294762</t>
  </si>
  <si>
    <t>SV294762</t>
  </si>
  <si>
    <t>294763</t>
  </si>
  <si>
    <t>SV294763</t>
  </si>
  <si>
    <t>294764</t>
  </si>
  <si>
    <t>SV294764</t>
  </si>
  <si>
    <t>294768</t>
  </si>
  <si>
    <t>SV294768</t>
  </si>
  <si>
    <t>294769</t>
  </si>
  <si>
    <t>SV294769</t>
  </si>
  <si>
    <t>294770</t>
  </si>
  <si>
    <t>SV294770</t>
  </si>
  <si>
    <t>294771</t>
  </si>
  <si>
    <t>SV294771</t>
  </si>
  <si>
    <t>294772</t>
  </si>
  <si>
    <t>SV294772</t>
  </si>
  <si>
    <t>294775</t>
  </si>
  <si>
    <t>SV294775</t>
  </si>
  <si>
    <t>294778</t>
  </si>
  <si>
    <t>SV294778</t>
  </si>
  <si>
    <t>294781</t>
  </si>
  <si>
    <t>SV294781</t>
  </si>
  <si>
    <t>294785</t>
  </si>
  <si>
    <t>SV294785</t>
  </si>
  <si>
    <t>294803</t>
  </si>
  <si>
    <t>SV294803</t>
  </si>
  <si>
    <t>294804</t>
  </si>
  <si>
    <t>SV294804</t>
  </si>
  <si>
    <t>294805</t>
  </si>
  <si>
    <t>SV294805</t>
  </si>
  <si>
    <t>294806</t>
  </si>
  <si>
    <t>SV294806</t>
  </si>
  <si>
    <t>294807</t>
  </si>
  <si>
    <t>SV294807</t>
  </si>
  <si>
    <t>294823</t>
  </si>
  <si>
    <t>SV294823</t>
  </si>
  <si>
    <t>294831</t>
  </si>
  <si>
    <t>SV294831</t>
  </si>
  <si>
    <t>294842</t>
  </si>
  <si>
    <t>SV294842</t>
  </si>
  <si>
    <t>294846</t>
  </si>
  <si>
    <t>SV294846</t>
  </si>
  <si>
    <t>294876</t>
  </si>
  <si>
    <t>SV294876</t>
  </si>
  <si>
    <t>294877</t>
  </si>
  <si>
    <t>SV294877</t>
  </si>
  <si>
    <t>294880</t>
  </si>
  <si>
    <t>SV294880</t>
  </si>
  <si>
    <t>294884</t>
  </si>
  <si>
    <t>SV294884</t>
  </si>
  <si>
    <t>294885</t>
  </si>
  <si>
    <t>SV294885</t>
  </si>
  <si>
    <t>294886</t>
  </si>
  <si>
    <t>SV294886</t>
  </si>
  <si>
    <t>294887</t>
  </si>
  <si>
    <t>SV294887</t>
  </si>
  <si>
    <t>294889</t>
  </si>
  <si>
    <t>SV294889</t>
  </si>
  <si>
    <t>294890</t>
  </si>
  <si>
    <t>SV294890</t>
  </si>
  <si>
    <t>294891</t>
  </si>
  <si>
    <t>SV294891</t>
  </si>
  <si>
    <t>294913</t>
  </si>
  <si>
    <t>SV294913</t>
  </si>
  <si>
    <t>294914</t>
  </si>
  <si>
    <t>SV294914</t>
  </si>
  <si>
    <t>294920</t>
  </si>
  <si>
    <t>SV294920</t>
  </si>
  <si>
    <t>294921</t>
  </si>
  <si>
    <t>SV294921</t>
  </si>
  <si>
    <t>294922</t>
  </si>
  <si>
    <t>SV294922</t>
  </si>
  <si>
    <t>294923</t>
  </si>
  <si>
    <t>SV294923</t>
  </si>
  <si>
    <t>294924</t>
  </si>
  <si>
    <t>SV294924</t>
  </si>
  <si>
    <t>294928</t>
  </si>
  <si>
    <t>SV294928</t>
  </si>
  <si>
    <t>294929</t>
  </si>
  <si>
    <t>SV294929</t>
  </si>
  <si>
    <t>294930</t>
  </si>
  <si>
    <t>SV294930</t>
  </si>
  <si>
    <t>294931</t>
  </si>
  <si>
    <t>SV294931</t>
  </si>
  <si>
    <t>294934</t>
  </si>
  <si>
    <t>SV294934</t>
  </si>
  <si>
    <t>294936</t>
  </si>
  <si>
    <t>SV294936</t>
  </si>
  <si>
    <t>294937</t>
  </si>
  <si>
    <t>SV294937</t>
  </si>
  <si>
    <t>294939</t>
  </si>
  <si>
    <t>SV294939</t>
  </si>
  <si>
    <t>294940</t>
  </si>
  <si>
    <t>SV294940</t>
  </si>
  <si>
    <t>294941</t>
  </si>
  <si>
    <t>SV294941</t>
  </si>
  <si>
    <t>294945</t>
  </si>
  <si>
    <t>SV294945</t>
  </si>
  <si>
    <t>294946</t>
  </si>
  <si>
    <t>SV294946</t>
  </si>
  <si>
    <t>294949</t>
  </si>
  <si>
    <t>SV294949</t>
  </si>
  <si>
    <t>294952</t>
  </si>
  <si>
    <t>SV294952</t>
  </si>
  <si>
    <t>294953</t>
  </si>
  <si>
    <t>SV294953</t>
  </si>
  <si>
    <t>294955</t>
  </si>
  <si>
    <t>SV294955</t>
  </si>
  <si>
    <t>294956</t>
  </si>
  <si>
    <t>SV294956</t>
  </si>
  <si>
    <t>294957</t>
  </si>
  <si>
    <t>SV294957</t>
  </si>
  <si>
    <t>294958</t>
  </si>
  <si>
    <t>SV294958</t>
  </si>
  <si>
    <t>294959</t>
  </si>
  <si>
    <t>SV294959</t>
  </si>
  <si>
    <t>294960</t>
  </si>
  <si>
    <t>SV294960</t>
  </si>
  <si>
    <t>294962</t>
  </si>
  <si>
    <t>SV294962</t>
  </si>
  <si>
    <t>294963</t>
  </si>
  <si>
    <t>SV294963</t>
  </si>
  <si>
    <t>294964</t>
  </si>
  <si>
    <t>SV294964</t>
  </si>
  <si>
    <t>294968</t>
  </si>
  <si>
    <t>SV294968</t>
  </si>
  <si>
    <t>294969</t>
  </si>
  <si>
    <t>SV294969</t>
  </si>
  <si>
    <t>294970</t>
  </si>
  <si>
    <t>SV294970</t>
  </si>
  <si>
    <t>294972</t>
  </si>
  <si>
    <t>SV294972</t>
  </si>
  <si>
    <t>294974</t>
  </si>
  <si>
    <t>SV294974</t>
  </si>
  <si>
    <t>294975</t>
  </si>
  <si>
    <t>SV294975</t>
  </si>
  <si>
    <t>294976</t>
  </si>
  <si>
    <t>SV294976</t>
  </si>
  <si>
    <t>294977</t>
  </si>
  <si>
    <t>SV294977</t>
  </si>
  <si>
    <t>294982</t>
  </si>
  <si>
    <t>SV294982</t>
  </si>
  <si>
    <t>294986</t>
  </si>
  <si>
    <t>SV294986</t>
  </si>
  <si>
    <t>294987</t>
  </si>
  <si>
    <t>SV294987</t>
  </si>
  <si>
    <t>294993</t>
  </si>
  <si>
    <t>SV294993</t>
  </si>
  <si>
    <t>294996</t>
  </si>
  <si>
    <t>SV294996</t>
  </si>
  <si>
    <t>294997</t>
  </si>
  <si>
    <t>SV294997</t>
  </si>
  <si>
    <t>294999</t>
  </si>
  <si>
    <t>SV294999</t>
  </si>
  <si>
    <t>295000</t>
  </si>
  <si>
    <t>SV295000</t>
  </si>
  <si>
    <t>295001</t>
  </si>
  <si>
    <t>SV295001</t>
  </si>
  <si>
    <t>295002</t>
  </si>
  <si>
    <t>SV295002</t>
  </si>
  <si>
    <t>295003</t>
  </si>
  <si>
    <t>SV295003</t>
  </si>
  <si>
    <t>295004</t>
  </si>
  <si>
    <t>SV295004</t>
  </si>
  <si>
    <t>295006</t>
  </si>
  <si>
    <t>SV295006</t>
  </si>
  <si>
    <t>295008</t>
  </si>
  <si>
    <t>SV295008</t>
  </si>
  <si>
    <t>295009</t>
  </si>
  <si>
    <t>SV295009</t>
  </si>
  <si>
    <t>295010</t>
  </si>
  <si>
    <t>SV295010</t>
  </si>
  <si>
    <t>295056</t>
  </si>
  <si>
    <t>SV295056</t>
  </si>
  <si>
    <t>295064</t>
  </si>
  <si>
    <t>SV295064</t>
  </si>
  <si>
    <t>295066</t>
  </si>
  <si>
    <t>SV295066</t>
  </si>
  <si>
    <t>295077</t>
  </si>
  <si>
    <t>SV295077</t>
  </si>
  <si>
    <t>295090</t>
  </si>
  <si>
    <t>295092</t>
  </si>
  <si>
    <t>SV295092</t>
  </si>
  <si>
    <t>295099</t>
  </si>
  <si>
    <t>SV295099</t>
  </si>
  <si>
    <t>295102</t>
  </si>
  <si>
    <t>SV295102</t>
  </si>
  <si>
    <t>295104</t>
  </si>
  <si>
    <t>SV295104</t>
  </si>
  <si>
    <t>295112</t>
  </si>
  <si>
    <t>295113</t>
  </si>
  <si>
    <t>295139</t>
  </si>
  <si>
    <t>SV295139</t>
  </si>
  <si>
    <t>295183</t>
  </si>
  <si>
    <t>SV295183</t>
  </si>
  <si>
    <t>295190</t>
  </si>
  <si>
    <t>SV295190</t>
  </si>
  <si>
    <t>295196</t>
  </si>
  <si>
    <t>SV295196</t>
  </si>
  <si>
    <t>295212</t>
  </si>
  <si>
    <t>SV295212</t>
  </si>
  <si>
    <t>295220</t>
  </si>
  <si>
    <t>SV295220</t>
  </si>
  <si>
    <t>295226</t>
  </si>
  <si>
    <t>SV295226</t>
  </si>
  <si>
    <t>295229</t>
  </si>
  <si>
    <t>SV295229</t>
  </si>
  <si>
    <t>GL-682218380846</t>
  </si>
  <si>
    <t>295240</t>
  </si>
  <si>
    <t>SV295240</t>
  </si>
  <si>
    <t>295246</t>
  </si>
  <si>
    <t>SV295246</t>
  </si>
  <si>
    <t>295252</t>
  </si>
  <si>
    <t>SV295252</t>
  </si>
  <si>
    <t>295258</t>
  </si>
  <si>
    <t>SV295258</t>
  </si>
  <si>
    <t>295270</t>
  </si>
  <si>
    <t>SV295270</t>
  </si>
  <si>
    <t>295271</t>
  </si>
  <si>
    <t>SV295271</t>
  </si>
  <si>
    <t>295281</t>
  </si>
  <si>
    <t>SV295281</t>
  </si>
  <si>
    <t>295294</t>
  </si>
  <si>
    <t>SV295294</t>
  </si>
  <si>
    <t>295299</t>
  </si>
  <si>
    <t>SV295299</t>
  </si>
  <si>
    <t>295320</t>
  </si>
  <si>
    <t>SV295320</t>
  </si>
  <si>
    <t>295321</t>
  </si>
  <si>
    <t>SV295321</t>
  </si>
  <si>
    <t>295325</t>
  </si>
  <si>
    <t>SV295325</t>
  </si>
  <si>
    <t>GL-68048322275</t>
  </si>
  <si>
    <t>295342</t>
  </si>
  <si>
    <t>SV295342</t>
  </si>
  <si>
    <t>295348</t>
  </si>
  <si>
    <t>SV295348</t>
  </si>
  <si>
    <t>295370</t>
  </si>
  <si>
    <t>SV295370</t>
  </si>
  <si>
    <t>295374</t>
  </si>
  <si>
    <t>SV295374</t>
  </si>
  <si>
    <t>295376</t>
  </si>
  <si>
    <t>SV295376</t>
  </si>
  <si>
    <t>295377</t>
  </si>
  <si>
    <t>SV295377</t>
  </si>
  <si>
    <t>295381</t>
  </si>
  <si>
    <t>SV295381</t>
  </si>
  <si>
    <t>295382</t>
  </si>
  <si>
    <t>SV295382</t>
  </si>
  <si>
    <t>GL-68048322276</t>
  </si>
  <si>
    <t>295383</t>
  </si>
  <si>
    <t>SV295383</t>
  </si>
  <si>
    <t>295385</t>
  </si>
  <si>
    <t>SV295385</t>
  </si>
  <si>
    <t>295386</t>
  </si>
  <si>
    <t>SV295386</t>
  </si>
  <si>
    <t>295388</t>
  </si>
  <si>
    <t>SV295388</t>
  </si>
  <si>
    <t>295398</t>
  </si>
  <si>
    <t>SV295398</t>
  </si>
  <si>
    <t>295399</t>
  </si>
  <si>
    <t>SV295399</t>
  </si>
  <si>
    <t>295468</t>
  </si>
  <si>
    <t>295522</t>
  </si>
  <si>
    <t>SV295522</t>
  </si>
  <si>
    <t>GL-68048322277</t>
  </si>
  <si>
    <t>295559</t>
  </si>
  <si>
    <t>SV295559</t>
  </si>
  <si>
    <t>GL-68048322278</t>
  </si>
  <si>
    <t>295606</t>
  </si>
  <si>
    <t>SV295606</t>
  </si>
  <si>
    <t>295607</t>
  </si>
  <si>
    <t>SV295607</t>
  </si>
  <si>
    <t>295650</t>
  </si>
  <si>
    <t>SV295650</t>
  </si>
  <si>
    <t>295653</t>
  </si>
  <si>
    <t>SV295653</t>
  </si>
  <si>
    <t>295654</t>
  </si>
  <si>
    <t>SV295654</t>
  </si>
  <si>
    <t>295656</t>
  </si>
  <si>
    <t>SV295656</t>
  </si>
  <si>
    <t>295658</t>
  </si>
  <si>
    <t>SV295658</t>
  </si>
  <si>
    <t>295668</t>
  </si>
  <si>
    <t>SV295668</t>
  </si>
  <si>
    <t>295670</t>
  </si>
  <si>
    <t>SV295670</t>
  </si>
  <si>
    <t>295677</t>
  </si>
  <si>
    <t>SV295677</t>
  </si>
  <si>
    <t>295678</t>
  </si>
  <si>
    <t>SV295678</t>
  </si>
  <si>
    <t>295679</t>
  </si>
  <si>
    <t>SV295679</t>
  </si>
  <si>
    <t>295681</t>
  </si>
  <si>
    <t>SV295681</t>
  </si>
  <si>
    <t>295724</t>
  </si>
  <si>
    <t>SV295724</t>
  </si>
  <si>
    <t>295725</t>
  </si>
  <si>
    <t>SV295725</t>
  </si>
  <si>
    <t>295726</t>
  </si>
  <si>
    <t>SV295726</t>
  </si>
  <si>
    <t>295727</t>
  </si>
  <si>
    <t>SV295727</t>
  </si>
  <si>
    <t>295728</t>
  </si>
  <si>
    <t>SV295728</t>
  </si>
  <si>
    <t>295729</t>
  </si>
  <si>
    <t>SV295729</t>
  </si>
  <si>
    <t>295730</t>
  </si>
  <si>
    <t>SV295730</t>
  </si>
  <si>
    <t>295732</t>
  </si>
  <si>
    <t>SV295732</t>
  </si>
  <si>
    <t>295733</t>
  </si>
  <si>
    <t>SV295733</t>
  </si>
  <si>
    <t>295774</t>
  </si>
  <si>
    <t>SV295774</t>
  </si>
  <si>
    <t>295786</t>
  </si>
  <si>
    <t>SV295786</t>
  </si>
  <si>
    <t>295797</t>
  </si>
  <si>
    <t>SV295797</t>
  </si>
  <si>
    <t>295802</t>
  </si>
  <si>
    <t>SV295802</t>
  </si>
  <si>
    <t>GL-689308032620</t>
  </si>
  <si>
    <t>295828</t>
  </si>
  <si>
    <t>SV295828</t>
  </si>
  <si>
    <t>295840</t>
  </si>
  <si>
    <t>SV295840</t>
  </si>
  <si>
    <t>295844</t>
  </si>
  <si>
    <t>SV295844</t>
  </si>
  <si>
    <t>295845</t>
  </si>
  <si>
    <t>SV295845</t>
  </si>
  <si>
    <t>295861</t>
  </si>
  <si>
    <t>SV295861</t>
  </si>
  <si>
    <t>295863</t>
  </si>
  <si>
    <t>SV295863</t>
  </si>
  <si>
    <t>295866</t>
  </si>
  <si>
    <t>SV295866</t>
  </si>
  <si>
    <t>295868</t>
  </si>
  <si>
    <t>SV295868</t>
  </si>
  <si>
    <t>295883</t>
  </si>
  <si>
    <t>SV295883</t>
  </si>
  <si>
    <t>295885</t>
  </si>
  <si>
    <t>SV295885</t>
  </si>
  <si>
    <t>295886</t>
  </si>
  <si>
    <t>SV295886</t>
  </si>
  <si>
    <t>295887</t>
  </si>
  <si>
    <t>SV295887</t>
  </si>
  <si>
    <t>295888</t>
  </si>
  <si>
    <t>SV295888</t>
  </si>
  <si>
    <t>295890</t>
  </si>
  <si>
    <t>SV295890</t>
  </si>
  <si>
    <t>295891</t>
  </si>
  <si>
    <t>SV295891</t>
  </si>
  <si>
    <t>295892</t>
  </si>
  <si>
    <t>SV295892</t>
  </si>
  <si>
    <t>295899</t>
  </si>
  <si>
    <t>SV295899</t>
  </si>
  <si>
    <t>295908</t>
  </si>
  <si>
    <t>SV295908</t>
  </si>
  <si>
    <t>295910</t>
  </si>
  <si>
    <t>SV295910</t>
  </si>
  <si>
    <t>295913</t>
  </si>
  <si>
    <t>SV295913</t>
  </si>
  <si>
    <t>295921</t>
  </si>
  <si>
    <t>SV295921</t>
  </si>
  <si>
    <t>295926</t>
  </si>
  <si>
    <t>SV295926</t>
  </si>
  <si>
    <t>295937</t>
  </si>
  <si>
    <t>SV295937</t>
  </si>
  <si>
    <t>295956</t>
  </si>
  <si>
    <t>SV295956</t>
  </si>
  <si>
    <t>296020</t>
  </si>
  <si>
    <t>SV296020</t>
  </si>
  <si>
    <t>296042</t>
  </si>
  <si>
    <t>SV296042</t>
  </si>
  <si>
    <t>296056</t>
  </si>
  <si>
    <t>SV296056</t>
  </si>
  <si>
    <t>296061</t>
  </si>
  <si>
    <t>SV296061</t>
  </si>
  <si>
    <t>296077</t>
  </si>
  <si>
    <t>SV296077</t>
  </si>
  <si>
    <t>296082</t>
  </si>
  <si>
    <t>SV296082</t>
  </si>
  <si>
    <t>296087</t>
  </si>
  <si>
    <t>SV296087</t>
  </si>
  <si>
    <t>296088</t>
  </si>
  <si>
    <t>SV296088</t>
  </si>
  <si>
    <t>296090</t>
  </si>
  <si>
    <t>SV296090</t>
  </si>
  <si>
    <t>296104</t>
  </si>
  <si>
    <t>SV296104</t>
  </si>
  <si>
    <t>296108</t>
  </si>
  <si>
    <t>SV296108</t>
  </si>
  <si>
    <t>296113</t>
  </si>
  <si>
    <t>SV296113</t>
  </si>
  <si>
    <t>296142</t>
  </si>
  <si>
    <t>SV296142</t>
  </si>
  <si>
    <t>296148</t>
  </si>
  <si>
    <t>SV296148</t>
  </si>
  <si>
    <t>296154</t>
  </si>
  <si>
    <t>SV296154</t>
  </si>
  <si>
    <t>296156</t>
  </si>
  <si>
    <t>SV296156</t>
  </si>
  <si>
    <t>296165</t>
  </si>
  <si>
    <t>SV296165</t>
  </si>
  <si>
    <t>296168</t>
  </si>
  <si>
    <t>SV296168</t>
  </si>
  <si>
    <t>296170</t>
  </si>
  <si>
    <t>SV296170</t>
  </si>
  <si>
    <t>296171</t>
  </si>
  <si>
    <t>SV296171</t>
  </si>
  <si>
    <t>296172</t>
  </si>
  <si>
    <t>SV296172</t>
  </si>
  <si>
    <t>296173</t>
  </si>
  <si>
    <t>SV296173</t>
  </si>
  <si>
    <t>296174</t>
  </si>
  <si>
    <t>SV296174</t>
  </si>
  <si>
    <t>296175</t>
  </si>
  <si>
    <t>SV296175</t>
  </si>
  <si>
    <t>296176</t>
  </si>
  <si>
    <t>SV296176</t>
  </si>
  <si>
    <t>296178</t>
  </si>
  <si>
    <t>SV296178</t>
  </si>
  <si>
    <t>296179</t>
  </si>
  <si>
    <t>SV296179</t>
  </si>
  <si>
    <t>296180</t>
  </si>
  <si>
    <t>SV296180</t>
  </si>
  <si>
    <t>296181</t>
  </si>
  <si>
    <t>SV296181</t>
  </si>
  <si>
    <t>296182</t>
  </si>
  <si>
    <t>SV296182</t>
  </si>
  <si>
    <t>296183</t>
  </si>
  <si>
    <t>SV296183</t>
  </si>
  <si>
    <t>296184</t>
  </si>
  <si>
    <t>SV296184</t>
  </si>
  <si>
    <t>296187</t>
  </si>
  <si>
    <t>SV296187</t>
  </si>
  <si>
    <t>296190</t>
  </si>
  <si>
    <t>SV296190</t>
  </si>
  <si>
    <t>296220</t>
  </si>
  <si>
    <t>SV296220</t>
  </si>
  <si>
    <t>296222</t>
  </si>
  <si>
    <t>SV296222</t>
  </si>
  <si>
    <t>296230</t>
  </si>
  <si>
    <t>SV296230</t>
  </si>
  <si>
    <t>296252</t>
  </si>
  <si>
    <t>SV296252</t>
  </si>
  <si>
    <t>296254</t>
  </si>
  <si>
    <t>SV296254</t>
  </si>
  <si>
    <t>296255</t>
  </si>
  <si>
    <t>SV296255</t>
  </si>
  <si>
    <t>296260</t>
  </si>
  <si>
    <t>SV296260</t>
  </si>
  <si>
    <t>296263</t>
  </si>
  <si>
    <t>SV296263</t>
  </si>
  <si>
    <t>296279</t>
  </si>
  <si>
    <t>SV296279</t>
  </si>
  <si>
    <t>296281</t>
  </si>
  <si>
    <t>SV296281</t>
  </si>
  <si>
    <t>296305</t>
  </si>
  <si>
    <t>SV296305</t>
  </si>
  <si>
    <t>296306</t>
  </si>
  <si>
    <t>SV296306</t>
  </si>
  <si>
    <t>296325</t>
  </si>
  <si>
    <t>SV296325</t>
  </si>
  <si>
    <t>296342</t>
  </si>
  <si>
    <t>SV296342</t>
  </si>
  <si>
    <t>296345</t>
  </si>
  <si>
    <t>SV296345</t>
  </si>
  <si>
    <t>296361</t>
  </si>
  <si>
    <t>SV296361</t>
  </si>
  <si>
    <t>296372</t>
  </si>
  <si>
    <t>SV296372</t>
  </si>
  <si>
    <t>296378</t>
  </si>
  <si>
    <t>SV296378</t>
  </si>
  <si>
    <t>296405</t>
  </si>
  <si>
    <t>SV296405</t>
  </si>
  <si>
    <t>296414</t>
  </si>
  <si>
    <t>SV296414</t>
  </si>
  <si>
    <t>296420</t>
  </si>
  <si>
    <t>SV296420</t>
  </si>
  <si>
    <t>296423</t>
  </si>
  <si>
    <t>SV296423</t>
  </si>
  <si>
    <t>296425</t>
  </si>
  <si>
    <t>SV296425</t>
  </si>
  <si>
    <t>296432</t>
  </si>
  <si>
    <t>SV296432</t>
  </si>
  <si>
    <t>296435</t>
  </si>
  <si>
    <t>SV296435</t>
  </si>
  <si>
    <t>296447</t>
  </si>
  <si>
    <t>SV296447</t>
  </si>
  <si>
    <t>296450</t>
  </si>
  <si>
    <t>SV296450</t>
  </si>
  <si>
    <t>296459</t>
  </si>
  <si>
    <t>SV296459</t>
  </si>
  <si>
    <t>296469</t>
  </si>
  <si>
    <t>SV296469</t>
  </si>
  <si>
    <t>296471</t>
  </si>
  <si>
    <t>SV296471</t>
  </si>
  <si>
    <t>296473</t>
  </si>
  <si>
    <t>SV296473</t>
  </si>
  <si>
    <t>296475</t>
  </si>
  <si>
    <t>SV296475</t>
  </si>
  <si>
    <t>296476</t>
  </si>
  <si>
    <t>SV296476</t>
  </si>
  <si>
    <t>296477</t>
  </si>
  <si>
    <t>SV296477</t>
  </si>
  <si>
    <t>296479</t>
  </si>
  <si>
    <t>SV296479</t>
  </si>
  <si>
    <t>296481</t>
  </si>
  <si>
    <t>SV296481</t>
  </si>
  <si>
    <t>296486</t>
  </si>
  <si>
    <t>SV296486</t>
  </si>
  <si>
    <t>296498</t>
  </si>
  <si>
    <t>SV296498</t>
  </si>
  <si>
    <t>296499</t>
  </si>
  <si>
    <t>SV296499</t>
  </si>
  <si>
    <t>296500</t>
  </si>
  <si>
    <t>SV296500</t>
  </si>
  <si>
    <t>296502</t>
  </si>
  <si>
    <t>SV296502</t>
  </si>
  <si>
    <t>296509</t>
  </si>
  <si>
    <t>SV296509</t>
  </si>
  <si>
    <t>296516</t>
  </si>
  <si>
    <t>SV296516</t>
  </si>
  <si>
    <t>296517</t>
  </si>
  <si>
    <t>SV296517</t>
  </si>
  <si>
    <t>296520</t>
  </si>
  <si>
    <t>SV296520</t>
  </si>
  <si>
    <t>296521</t>
  </si>
  <si>
    <t>SV296521</t>
  </si>
  <si>
    <t>296522</t>
  </si>
  <si>
    <t>SV296522</t>
  </si>
  <si>
    <t>296525</t>
  </si>
  <si>
    <t>SV296525</t>
  </si>
  <si>
    <t>296529</t>
  </si>
  <si>
    <t>SV296529</t>
  </si>
  <si>
    <t>296530</t>
  </si>
  <si>
    <t>SV296530</t>
  </si>
  <si>
    <t>296531</t>
  </si>
  <si>
    <t>SV296531</t>
  </si>
  <si>
    <t>296534</t>
  </si>
  <si>
    <t>SV296534</t>
  </si>
  <si>
    <t>296542</t>
  </si>
  <si>
    <t>SV296542</t>
  </si>
  <si>
    <t>296544</t>
  </si>
  <si>
    <t>SV296544</t>
  </si>
  <si>
    <t>296546</t>
  </si>
  <si>
    <t>SV296546</t>
  </si>
  <si>
    <t>296548</t>
  </si>
  <si>
    <t>SV296548</t>
  </si>
  <si>
    <t>296551</t>
  </si>
  <si>
    <t>SV296551</t>
  </si>
  <si>
    <t>296555</t>
  </si>
  <si>
    <t>SV296555</t>
  </si>
  <si>
    <t>296582</t>
  </si>
  <si>
    <t>SV296582</t>
  </si>
  <si>
    <t>296583</t>
  </si>
  <si>
    <t>SV296583</t>
  </si>
  <si>
    <t>296584</t>
  </si>
  <si>
    <t>SV296584</t>
  </si>
  <si>
    <t>296585</t>
  </si>
  <si>
    <t>SV296585</t>
  </si>
  <si>
    <t>296588</t>
  </si>
  <si>
    <t>SV296588</t>
  </si>
  <si>
    <t>296597</t>
  </si>
  <si>
    <t>SV296597</t>
  </si>
  <si>
    <t>296599</t>
  </si>
  <si>
    <t>SV296599</t>
  </si>
  <si>
    <t>296616</t>
  </si>
  <si>
    <t>SV296616</t>
  </si>
  <si>
    <t>296617</t>
  </si>
  <si>
    <t>SV296617</t>
  </si>
  <si>
    <t>296620</t>
  </si>
  <si>
    <t>SV296620</t>
  </si>
  <si>
    <t>296623</t>
  </si>
  <si>
    <t>SV296623</t>
  </si>
  <si>
    <t>296624</t>
  </si>
  <si>
    <t>SV296624</t>
  </si>
  <si>
    <t>296625</t>
  </si>
  <si>
    <t>SV296625</t>
  </si>
  <si>
    <t>296632</t>
  </si>
  <si>
    <t>SV296632</t>
  </si>
  <si>
    <t>296643</t>
  </si>
  <si>
    <t>SV296643</t>
  </si>
  <si>
    <t>296672</t>
  </si>
  <si>
    <t>SV296672</t>
  </si>
  <si>
    <t>296676</t>
  </si>
  <si>
    <t>SV296676</t>
  </si>
  <si>
    <t>296677</t>
  </si>
  <si>
    <t>SV296677</t>
  </si>
  <si>
    <t>296679</t>
  </si>
  <si>
    <t>SV296679</t>
  </si>
  <si>
    <t>296680</t>
  </si>
  <si>
    <t>SV296680</t>
  </si>
  <si>
    <t>296681</t>
  </si>
  <si>
    <t>SV296681</t>
  </si>
  <si>
    <t>296682</t>
  </si>
  <si>
    <t>296683</t>
  </si>
  <si>
    <t>SV296683</t>
  </si>
  <si>
    <t>296684</t>
  </si>
  <si>
    <t>SV296684</t>
  </si>
  <si>
    <t>296685</t>
  </si>
  <si>
    <t>SV296685</t>
  </si>
  <si>
    <t>296686</t>
  </si>
  <si>
    <t>SV296686</t>
  </si>
  <si>
    <t>296689</t>
  </si>
  <si>
    <t>SV296689</t>
  </si>
  <si>
    <t>296690</t>
  </si>
  <si>
    <t>SV296690</t>
  </si>
  <si>
    <t>296691</t>
  </si>
  <si>
    <t>SV296691</t>
  </si>
  <si>
    <t>296692</t>
  </si>
  <si>
    <t>SV296692</t>
  </si>
  <si>
    <t>296693</t>
  </si>
  <si>
    <t>SV296693</t>
  </si>
  <si>
    <t>296696</t>
  </si>
  <si>
    <t>SV296696</t>
  </si>
  <si>
    <t>296699</t>
  </si>
  <si>
    <t>SV296699</t>
  </si>
  <si>
    <t>296700</t>
  </si>
  <si>
    <t>SV296700</t>
  </si>
  <si>
    <t>296701</t>
  </si>
  <si>
    <t>SV296701</t>
  </si>
  <si>
    <t>296703</t>
  </si>
  <si>
    <t>SV296703</t>
  </si>
  <si>
    <t>296705</t>
  </si>
  <si>
    <t>SV296705</t>
  </si>
  <si>
    <t>296707</t>
  </si>
  <si>
    <t>SV296707</t>
  </si>
  <si>
    <t>296708</t>
  </si>
  <si>
    <t>SV296708</t>
  </si>
  <si>
    <t>296710</t>
  </si>
  <si>
    <t>SV296710</t>
  </si>
  <si>
    <t>296711</t>
  </si>
  <si>
    <t>SV296711</t>
  </si>
  <si>
    <t>296714</t>
  </si>
  <si>
    <t>SV296714</t>
  </si>
  <si>
    <t>296715</t>
  </si>
  <si>
    <t>SV296715</t>
  </si>
  <si>
    <t>296716</t>
  </si>
  <si>
    <t>SV296716</t>
  </si>
  <si>
    <t>296719</t>
  </si>
  <si>
    <t>SV296719</t>
  </si>
  <si>
    <t>296720</t>
  </si>
  <si>
    <t>SV296720</t>
  </si>
  <si>
    <t>296723</t>
  </si>
  <si>
    <t>SV296723</t>
  </si>
  <si>
    <t>296725</t>
  </si>
  <si>
    <t>SV296725</t>
  </si>
  <si>
    <t>296729</t>
  </si>
  <si>
    <t>SV296729</t>
  </si>
  <si>
    <t>296735</t>
  </si>
  <si>
    <t>SV296735</t>
  </si>
  <si>
    <t>296742</t>
  </si>
  <si>
    <t>SV296742</t>
  </si>
  <si>
    <t>296743</t>
  </si>
  <si>
    <t>SV296743</t>
  </si>
  <si>
    <t>296744</t>
  </si>
  <si>
    <t>SV296744</t>
  </si>
  <si>
    <t>296748</t>
  </si>
  <si>
    <t>SV296748</t>
  </si>
  <si>
    <t>296749</t>
  </si>
  <si>
    <t>SV296749</t>
  </si>
  <si>
    <t>296751</t>
  </si>
  <si>
    <t>SV296751</t>
  </si>
  <si>
    <t>296757</t>
  </si>
  <si>
    <t>SV296757</t>
  </si>
  <si>
    <t>296759</t>
  </si>
  <si>
    <t>SV296759</t>
  </si>
  <si>
    <t>296760</t>
  </si>
  <si>
    <t>SV296760</t>
  </si>
  <si>
    <t>296763</t>
  </si>
  <si>
    <t>SV296763</t>
  </si>
  <si>
    <t>296764</t>
  </si>
  <si>
    <t>SV296764</t>
  </si>
  <si>
    <t>296766</t>
  </si>
  <si>
    <t>SV296766</t>
  </si>
  <si>
    <t>296776</t>
  </si>
  <si>
    <t>SV296776</t>
  </si>
  <si>
    <t>296777</t>
  </si>
  <si>
    <t>SV296777</t>
  </si>
  <si>
    <t>296779</t>
  </si>
  <si>
    <t>SV296779</t>
  </si>
  <si>
    <t>296780</t>
  </si>
  <si>
    <t>SV296780</t>
  </si>
  <si>
    <t>296782</t>
  </si>
  <si>
    <t>SV296782</t>
  </si>
  <si>
    <t>296785</t>
  </si>
  <si>
    <t>SV296785</t>
  </si>
  <si>
    <t>296786</t>
  </si>
  <si>
    <t>SV296786</t>
  </si>
  <si>
    <t>296787</t>
  </si>
  <si>
    <t>SV296787</t>
  </si>
  <si>
    <t>296788</t>
  </si>
  <si>
    <t>SV296788</t>
  </si>
  <si>
    <t>296789</t>
  </si>
  <si>
    <t>SV296789</t>
  </si>
  <si>
    <t>296791</t>
  </si>
  <si>
    <t>SV296791</t>
  </si>
  <si>
    <t>296792</t>
  </si>
  <si>
    <t>SV296792</t>
  </si>
  <si>
    <t>296793</t>
  </si>
  <si>
    <t>SV296793</t>
  </si>
  <si>
    <t>296795</t>
  </si>
  <si>
    <t>SV296795</t>
  </si>
  <si>
    <t>296797</t>
  </si>
  <si>
    <t>SV296797</t>
  </si>
  <si>
    <t>296799</t>
  </si>
  <si>
    <t>SV296799</t>
  </si>
  <si>
    <t>296801</t>
  </si>
  <si>
    <t>SV296801</t>
  </si>
  <si>
    <t>296807</t>
  </si>
  <si>
    <t>SV296807</t>
  </si>
  <si>
    <t>296808</t>
  </si>
  <si>
    <t>SV296808</t>
  </si>
  <si>
    <t>296810</t>
  </si>
  <si>
    <t>SV296810</t>
  </si>
  <si>
    <t>296812</t>
  </si>
  <si>
    <t>SV296812</t>
  </si>
  <si>
    <t>296814</t>
  </si>
  <si>
    <t>SV296814</t>
  </si>
  <si>
    <t>296820</t>
  </si>
  <si>
    <t>SV296820</t>
  </si>
  <si>
    <t>296821</t>
  </si>
  <si>
    <t>SV296821</t>
  </si>
  <si>
    <t>296830</t>
  </si>
  <si>
    <t>SV296830</t>
  </si>
  <si>
    <t>296831</t>
  </si>
  <si>
    <t>SV296831</t>
  </si>
  <si>
    <t>296832</t>
  </si>
  <si>
    <t>SV296832</t>
  </si>
  <si>
    <t>296833</t>
  </si>
  <si>
    <t>SV296833</t>
  </si>
  <si>
    <t>296834</t>
  </si>
  <si>
    <t>SV296834</t>
  </si>
  <si>
    <t>296835</t>
  </si>
  <si>
    <t>SV296835</t>
  </si>
  <si>
    <t>296836</t>
  </si>
  <si>
    <t>SV296836</t>
  </si>
  <si>
    <t>296837</t>
  </si>
  <si>
    <t>SV296837</t>
  </si>
  <si>
    <t>296838</t>
  </si>
  <si>
    <t>SV296838</t>
  </si>
  <si>
    <t>296842</t>
  </si>
  <si>
    <t>SV296842</t>
  </si>
  <si>
    <t>296844</t>
  </si>
  <si>
    <t>SV296844</t>
  </si>
  <si>
    <t>296845</t>
  </si>
  <si>
    <t>SV296845</t>
  </si>
  <si>
    <t>296846</t>
  </si>
  <si>
    <t>SV296846</t>
  </si>
  <si>
    <t>296847</t>
  </si>
  <si>
    <t>SV296847</t>
  </si>
  <si>
    <t>296848</t>
  </si>
  <si>
    <t>SV296848</t>
  </si>
  <si>
    <t>296849</t>
  </si>
  <si>
    <t>SV296849</t>
  </si>
  <si>
    <t>296850</t>
  </si>
  <si>
    <t>SV296850</t>
  </si>
  <si>
    <t>296851</t>
  </si>
  <si>
    <t>SV296851</t>
  </si>
  <si>
    <t>296852</t>
  </si>
  <si>
    <t>SV296852</t>
  </si>
  <si>
    <t>296854</t>
  </si>
  <si>
    <t>SV296854</t>
  </si>
  <si>
    <t>296855</t>
  </si>
  <si>
    <t>SV296855</t>
  </si>
  <si>
    <t>296858</t>
  </si>
  <si>
    <t>SV296858</t>
  </si>
  <si>
    <t>296859</t>
  </si>
  <si>
    <t>SV296859</t>
  </si>
  <si>
    <t>296861</t>
  </si>
  <si>
    <t>SV296861</t>
  </si>
  <si>
    <t>296862</t>
  </si>
  <si>
    <t>SV296862</t>
  </si>
  <si>
    <t>296863</t>
  </si>
  <si>
    <t>SV296863</t>
  </si>
  <si>
    <t>296866</t>
  </si>
  <si>
    <t>SV296866</t>
  </si>
  <si>
    <t>296869</t>
  </si>
  <si>
    <t>SV296869</t>
  </si>
  <si>
    <t>296870</t>
  </si>
  <si>
    <t>SV296870</t>
  </si>
  <si>
    <t>296873</t>
  </si>
  <si>
    <t>SV296873</t>
  </si>
  <si>
    <t>296874</t>
  </si>
  <si>
    <t>SV296874</t>
  </si>
  <si>
    <t>296875</t>
  </si>
  <si>
    <t>SV296875</t>
  </si>
  <si>
    <t>296877</t>
  </si>
  <si>
    <t>SV296877</t>
  </si>
  <si>
    <t>296881</t>
  </si>
  <si>
    <t>SV296881</t>
  </si>
  <si>
    <t>296882</t>
  </si>
  <si>
    <t>SV296882</t>
  </si>
  <si>
    <t>296883</t>
  </si>
  <si>
    <t>SV296883</t>
  </si>
  <si>
    <t>296889</t>
  </si>
  <si>
    <t>SV296889</t>
  </si>
  <si>
    <t>296893</t>
  </si>
  <si>
    <t>SV296893</t>
  </si>
  <si>
    <t>296894</t>
  </si>
  <si>
    <t>SV296894</t>
  </si>
  <si>
    <t>296896</t>
  </si>
  <si>
    <t>SV296896</t>
  </si>
  <si>
    <t>296898</t>
  </si>
  <si>
    <t>SV296898</t>
  </si>
  <si>
    <t>296900</t>
  </si>
  <si>
    <t>SV296900</t>
  </si>
  <si>
    <t>296902</t>
  </si>
  <si>
    <t>SV296902</t>
  </si>
  <si>
    <t>296903</t>
  </si>
  <si>
    <t>SV296903</t>
  </si>
  <si>
    <t>296911</t>
  </si>
  <si>
    <t>SV296911</t>
  </si>
  <si>
    <t>296931</t>
  </si>
  <si>
    <t>SV296931</t>
  </si>
  <si>
    <t>296933</t>
  </si>
  <si>
    <t>SV296933</t>
  </si>
  <si>
    <t>296935</t>
  </si>
  <si>
    <t>SV296935</t>
  </si>
  <si>
    <t>296938</t>
  </si>
  <si>
    <t>SV296938</t>
  </si>
  <si>
    <t>296939</t>
  </si>
  <si>
    <t>SV296939</t>
  </si>
  <si>
    <t>296940</t>
  </si>
  <si>
    <t>SV296940</t>
  </si>
  <si>
    <t>296941</t>
  </si>
  <si>
    <t>SV296941</t>
  </si>
  <si>
    <t>296942</t>
  </si>
  <si>
    <t>SV296942</t>
  </si>
  <si>
    <t>296943</t>
  </si>
  <si>
    <t>SV296943</t>
  </si>
  <si>
    <t>296944</t>
  </si>
  <si>
    <t>SV296944</t>
  </si>
  <si>
    <t>296945</t>
  </si>
  <si>
    <t>SV296945</t>
  </si>
  <si>
    <t>296946</t>
  </si>
  <si>
    <t>SV296946</t>
  </si>
  <si>
    <t>296947</t>
  </si>
  <si>
    <t>SV296947</t>
  </si>
  <si>
    <t>296948</t>
  </si>
  <si>
    <t>SV296948</t>
  </si>
  <si>
    <t>296949</t>
  </si>
  <si>
    <t>SV296949</t>
  </si>
  <si>
    <t>296950</t>
  </si>
  <si>
    <t>SV296950</t>
  </si>
  <si>
    <t>296953</t>
  </si>
  <si>
    <t>SV296953</t>
  </si>
  <si>
    <t>296956</t>
  </si>
  <si>
    <t>SV296956</t>
  </si>
  <si>
    <t>296958</t>
  </si>
  <si>
    <t>SV296958</t>
  </si>
  <si>
    <t>296959</t>
  </si>
  <si>
    <t>SV296959</t>
  </si>
  <si>
    <t>296960</t>
  </si>
  <si>
    <t>SV296960</t>
  </si>
  <si>
    <t>296962</t>
  </si>
  <si>
    <t>SV296962</t>
  </si>
  <si>
    <t>296963</t>
  </si>
  <si>
    <t>SV296963</t>
  </si>
  <si>
    <t>296964</t>
  </si>
  <si>
    <t>SV296964</t>
  </si>
  <si>
    <t>296965</t>
  </si>
  <si>
    <t>SV296965</t>
  </si>
  <si>
    <t>296966</t>
  </si>
  <si>
    <t>SV296966</t>
  </si>
  <si>
    <t>296968</t>
  </si>
  <si>
    <t>SV296968</t>
  </si>
  <si>
    <t>296970</t>
  </si>
  <si>
    <t>SV296970</t>
  </si>
  <si>
    <t>296971</t>
  </si>
  <si>
    <t>SV296971</t>
  </si>
  <si>
    <t>296973</t>
  </si>
  <si>
    <t>SV296973</t>
  </si>
  <si>
    <t>296974</t>
  </si>
  <si>
    <t>SV296974</t>
  </si>
  <si>
    <t>296975</t>
  </si>
  <si>
    <t>SV296975</t>
  </si>
  <si>
    <t>296978</t>
  </si>
  <si>
    <t>SV296978</t>
  </si>
  <si>
    <t>296979</t>
  </si>
  <si>
    <t>SV296979</t>
  </si>
  <si>
    <t>296980</t>
  </si>
  <si>
    <t>SV296980</t>
  </si>
  <si>
    <t>296981</t>
  </si>
  <si>
    <t>SV296981</t>
  </si>
  <si>
    <t>296982</t>
  </si>
  <si>
    <t>SV296982</t>
  </si>
  <si>
    <t>296983</t>
  </si>
  <si>
    <t>SV296983</t>
  </si>
  <si>
    <t>296986</t>
  </si>
  <si>
    <t>SV296986</t>
  </si>
  <si>
    <t>296990</t>
  </si>
  <si>
    <t>SV296990</t>
  </si>
  <si>
    <t>296991</t>
  </si>
  <si>
    <t>SV296991</t>
  </si>
  <si>
    <t>296993</t>
  </si>
  <si>
    <t>SV296993</t>
  </si>
  <si>
    <t>296994</t>
  </si>
  <si>
    <t>SV296994</t>
  </si>
  <si>
    <t>297001</t>
  </si>
  <si>
    <t>SV297001</t>
  </si>
  <si>
    <t>297004</t>
  </si>
  <si>
    <t>SV297004</t>
  </si>
  <si>
    <t>297008</t>
  </si>
  <si>
    <t>SV297008</t>
  </si>
  <si>
    <t>297009</t>
  </si>
  <si>
    <t>SV297009</t>
  </si>
  <si>
    <t>297010</t>
  </si>
  <si>
    <t>SV297010</t>
  </si>
  <si>
    <t>297036</t>
  </si>
  <si>
    <t>SV297036</t>
  </si>
  <si>
    <t>297038</t>
  </si>
  <si>
    <t>SV297038</t>
  </si>
  <si>
    <t>297039</t>
  </si>
  <si>
    <t>SV297039</t>
  </si>
  <si>
    <t>297040</t>
  </si>
  <si>
    <t>SV297040</t>
  </si>
  <si>
    <t>297041</t>
  </si>
  <si>
    <t>SV297041</t>
  </si>
  <si>
    <t>297042</t>
  </si>
  <si>
    <t>SV297042</t>
  </si>
  <si>
    <t>297044</t>
  </si>
  <si>
    <t>SV297044</t>
  </si>
  <si>
    <t>297045</t>
  </si>
  <si>
    <t>SV297045</t>
  </si>
  <si>
    <t>297046</t>
  </si>
  <si>
    <t>SV297046</t>
  </si>
  <si>
    <t>297054</t>
  </si>
  <si>
    <t>SV297054</t>
  </si>
  <si>
    <t>297067</t>
  </si>
  <si>
    <t>SV297067</t>
  </si>
  <si>
    <t>297091</t>
  </si>
  <si>
    <t>SV297091</t>
  </si>
  <si>
    <t>297103</t>
  </si>
  <si>
    <t>SV297103</t>
  </si>
  <si>
    <t>297110</t>
  </si>
  <si>
    <t>SV297110</t>
  </si>
  <si>
    <t>297124</t>
  </si>
  <si>
    <t>SV297124</t>
  </si>
  <si>
    <t>297138</t>
  </si>
  <si>
    <t>SV297138</t>
  </si>
  <si>
    <t>297140</t>
  </si>
  <si>
    <t>SV297140</t>
  </si>
  <si>
    <t>297141</t>
  </si>
  <si>
    <t>SV297141</t>
  </si>
  <si>
    <t>297142</t>
  </si>
  <si>
    <t>SV297142</t>
  </si>
  <si>
    <t>297144</t>
  </si>
  <si>
    <t>SV297144</t>
  </si>
  <si>
    <t>297145</t>
  </si>
  <si>
    <t>SV297145</t>
  </si>
  <si>
    <t>297146</t>
  </si>
  <si>
    <t>SV297146</t>
  </si>
  <si>
    <t>297150</t>
  </si>
  <si>
    <t>SV297150</t>
  </si>
  <si>
    <t>297158</t>
  </si>
  <si>
    <t>SV297158</t>
  </si>
  <si>
    <t>297160</t>
  </si>
  <si>
    <t>SV297160</t>
  </si>
  <si>
    <t>297172</t>
  </si>
  <si>
    <t>SV297172</t>
  </si>
  <si>
    <t>297182</t>
  </si>
  <si>
    <t>SV297182</t>
  </si>
  <si>
    <t>297183</t>
  </si>
  <si>
    <t>SV297183</t>
  </si>
  <si>
    <t>297185</t>
  </si>
  <si>
    <t>SV297185</t>
  </si>
  <si>
    <t>297186</t>
  </si>
  <si>
    <t>SV297186</t>
  </si>
  <si>
    <t>297187</t>
  </si>
  <si>
    <t>SV297187</t>
  </si>
  <si>
    <t>297188</t>
  </si>
  <si>
    <t>SV297188</t>
  </si>
  <si>
    <t>297189</t>
  </si>
  <si>
    <t>SV297189</t>
  </si>
  <si>
    <t>297190</t>
  </si>
  <si>
    <t>SV297190</t>
  </si>
  <si>
    <t>297191</t>
  </si>
  <si>
    <t>SV297191</t>
  </si>
  <si>
    <t>297192</t>
  </si>
  <si>
    <t>SV297192</t>
  </si>
  <si>
    <t>297194</t>
  </si>
  <si>
    <t>SV297194</t>
  </si>
  <si>
    <t>297195</t>
  </si>
  <si>
    <t>SV297195</t>
  </si>
  <si>
    <t>297196</t>
  </si>
  <si>
    <t>SV297196</t>
  </si>
  <si>
    <t>297198</t>
  </si>
  <si>
    <t>SV297198</t>
  </si>
  <si>
    <t>297199</t>
  </si>
  <si>
    <t>SV297199</t>
  </si>
  <si>
    <t>297201</t>
  </si>
  <si>
    <t>SV297201</t>
  </si>
  <si>
    <t>297202</t>
  </si>
  <si>
    <t>SV297202</t>
  </si>
  <si>
    <t>297203</t>
  </si>
  <si>
    <t>SV297203</t>
  </si>
  <si>
    <t>297204</t>
  </si>
  <si>
    <t>SV297204</t>
  </si>
  <si>
    <t>297206</t>
  </si>
  <si>
    <t>SV297206</t>
  </si>
  <si>
    <t>297207</t>
  </si>
  <si>
    <t>SV297207</t>
  </si>
  <si>
    <t>297208</t>
  </si>
  <si>
    <t>SV297208</t>
  </si>
  <si>
    <t>297209</t>
  </si>
  <si>
    <t>SV297209</t>
  </si>
  <si>
    <t>297210</t>
  </si>
  <si>
    <t>SV297210</t>
  </si>
  <si>
    <t>297211</t>
  </si>
  <si>
    <t>SV297211</t>
  </si>
  <si>
    <t>297216</t>
  </si>
  <si>
    <t>SV297216</t>
  </si>
  <si>
    <t>297217</t>
  </si>
  <si>
    <t>SV297217</t>
  </si>
  <si>
    <t>297218</t>
  </si>
  <si>
    <t>SV297218</t>
  </si>
  <si>
    <t>297220</t>
  </si>
  <si>
    <t>SV297220</t>
  </si>
  <si>
    <t>297221</t>
  </si>
  <si>
    <t>SV297221</t>
  </si>
  <si>
    <t>297227</t>
  </si>
  <si>
    <t>SV297227</t>
  </si>
  <si>
    <t>297230</t>
  </si>
  <si>
    <t>SV297230</t>
  </si>
  <si>
    <t>297231</t>
  </si>
  <si>
    <t>SV297231</t>
  </si>
  <si>
    <t>297237</t>
  </si>
  <si>
    <t>SV297237</t>
  </si>
  <si>
    <t>297240</t>
  </si>
  <si>
    <t>SV297240</t>
  </si>
  <si>
    <t>297244</t>
  </si>
  <si>
    <t>SV297244</t>
  </si>
  <si>
    <t>297245</t>
  </si>
  <si>
    <t>SV297245</t>
  </si>
  <si>
    <t>297247</t>
  </si>
  <si>
    <t>297249</t>
  </si>
  <si>
    <t>SV297249</t>
  </si>
  <si>
    <t>297250</t>
  </si>
  <si>
    <t>SV297250</t>
  </si>
  <si>
    <t>297251</t>
  </si>
  <si>
    <t>SV297251</t>
  </si>
  <si>
    <t>297253</t>
  </si>
  <si>
    <t>SV297253</t>
  </si>
  <si>
    <t>297256</t>
  </si>
  <si>
    <t>SV297256</t>
  </si>
  <si>
    <t>297257</t>
  </si>
  <si>
    <t>SV297257</t>
  </si>
  <si>
    <t>297259</t>
  </si>
  <si>
    <t>SV297259</t>
  </si>
  <si>
    <t>297262</t>
  </si>
  <si>
    <t>SV297262</t>
  </si>
  <si>
    <t>297263</t>
  </si>
  <si>
    <t>SV297263</t>
  </si>
  <si>
    <t>297264</t>
  </si>
  <si>
    <t>SV297264</t>
  </si>
  <si>
    <t>297281</t>
  </si>
  <si>
    <t>SV297281</t>
  </si>
  <si>
    <t>297283</t>
  </si>
  <si>
    <t>SV297283</t>
  </si>
  <si>
    <t>297296</t>
  </si>
  <si>
    <t>SV297296</t>
  </si>
  <si>
    <t>297313</t>
  </si>
  <si>
    <t>SV297313</t>
  </si>
  <si>
    <t>297319</t>
  </si>
  <si>
    <t>SV297319</t>
  </si>
  <si>
    <t>297333</t>
  </si>
  <si>
    <t>SV297333</t>
  </si>
  <si>
    <t>297359</t>
  </si>
  <si>
    <t>SV297359</t>
  </si>
  <si>
    <t>297364</t>
  </si>
  <si>
    <t>SV297364</t>
  </si>
  <si>
    <t>297368</t>
  </si>
  <si>
    <t>SV297368</t>
  </si>
  <si>
    <t>297371</t>
  </si>
  <si>
    <t>SV297371</t>
  </si>
  <si>
    <t>297386</t>
  </si>
  <si>
    <t>SV297386</t>
  </si>
  <si>
    <t>297389</t>
  </si>
  <si>
    <t>SV297389</t>
  </si>
  <si>
    <t>297437</t>
  </si>
  <si>
    <t>SV297437</t>
  </si>
  <si>
    <t>297458</t>
  </si>
  <si>
    <t>SV297458</t>
  </si>
  <si>
    <t>297460</t>
  </si>
  <si>
    <t>SV297460</t>
  </si>
  <si>
    <t>297463</t>
  </si>
  <si>
    <t>SV297463</t>
  </si>
  <si>
    <t>297469</t>
  </si>
  <si>
    <t>SV297469</t>
  </si>
  <si>
    <t>297477</t>
  </si>
  <si>
    <t>SV297477</t>
  </si>
  <si>
    <t>297480</t>
  </si>
  <si>
    <t>SV297480</t>
  </si>
  <si>
    <t>297484</t>
  </si>
  <si>
    <t>SV297484</t>
  </si>
  <si>
    <t>297489</t>
  </si>
  <si>
    <t>SV297489</t>
  </si>
  <si>
    <t>297490</t>
  </si>
  <si>
    <t>SV297490</t>
  </si>
  <si>
    <t>297492</t>
  </si>
  <si>
    <t>SV297492</t>
  </si>
  <si>
    <t>297493</t>
  </si>
  <si>
    <t>SV297493</t>
  </si>
  <si>
    <t>297494</t>
  </si>
  <si>
    <t>SV297494</t>
  </si>
  <si>
    <t>297495</t>
  </si>
  <si>
    <t>SV297495</t>
  </si>
  <si>
    <t>297496</t>
  </si>
  <si>
    <t>SV297496</t>
  </si>
  <si>
    <t>297497</t>
  </si>
  <si>
    <t>SV297497</t>
  </si>
  <si>
    <t>297498</t>
  </si>
  <si>
    <t>SV297498</t>
  </si>
  <si>
    <t>297499</t>
  </si>
  <si>
    <t>SV297499</t>
  </si>
  <si>
    <t>297500</t>
  </si>
  <si>
    <t>SV297500</t>
  </si>
  <si>
    <t>297501</t>
  </si>
  <si>
    <t>SV297501</t>
  </si>
  <si>
    <t>297503</t>
  </si>
  <si>
    <t>SV297503</t>
  </si>
  <si>
    <t>297510</t>
  </si>
  <si>
    <t>SV297510</t>
  </si>
  <si>
    <t>297515</t>
  </si>
  <si>
    <t>SV297515</t>
  </si>
  <si>
    <t>297516</t>
  </si>
  <si>
    <t>SV297516</t>
  </si>
  <si>
    <t>297518</t>
  </si>
  <si>
    <t>SV297518</t>
  </si>
  <si>
    <t>297519</t>
  </si>
  <si>
    <t>SV297519</t>
  </si>
  <si>
    <t>297521</t>
  </si>
  <si>
    <t>SV297521</t>
  </si>
  <si>
    <t>297523</t>
  </si>
  <si>
    <t>SV297523</t>
  </si>
  <si>
    <t>297529</t>
  </si>
  <si>
    <t>SV297529</t>
  </si>
  <si>
    <t>297530</t>
  </si>
  <si>
    <t>SV297530</t>
  </si>
  <si>
    <t>297532</t>
  </si>
  <si>
    <t>SV297532</t>
  </si>
  <si>
    <t>297564</t>
  </si>
  <si>
    <t>SV297564</t>
  </si>
  <si>
    <t>297566</t>
  </si>
  <si>
    <t>SV297566</t>
  </si>
  <si>
    <t>297567</t>
  </si>
  <si>
    <t>SV297567</t>
  </si>
  <si>
    <t>297569</t>
  </si>
  <si>
    <t>SV297569</t>
  </si>
  <si>
    <t>297570</t>
  </si>
  <si>
    <t>SV297570</t>
  </si>
  <si>
    <t>297574</t>
  </si>
  <si>
    <t>SV297574</t>
  </si>
  <si>
    <t>297578</t>
  </si>
  <si>
    <t>SV297578</t>
  </si>
  <si>
    <t>297579</t>
  </si>
  <si>
    <t>SV297579</t>
  </si>
  <si>
    <t>297580</t>
  </si>
  <si>
    <t>SV297580</t>
  </si>
  <si>
    <t>297581</t>
  </si>
  <si>
    <t>SV297581</t>
  </si>
  <si>
    <t>297584</t>
  </si>
  <si>
    <t>SV297584</t>
  </si>
  <si>
    <t>297587</t>
  </si>
  <si>
    <t>SV297587</t>
  </si>
  <si>
    <t>297588</t>
  </si>
  <si>
    <t>SV297588</t>
  </si>
  <si>
    <t>297591</t>
  </si>
  <si>
    <t>SV297591</t>
  </si>
  <si>
    <t>297600</t>
  </si>
  <si>
    <t>SV297600</t>
  </si>
  <si>
    <t>297601</t>
  </si>
  <si>
    <t>SV297601</t>
  </si>
  <si>
    <t>297602</t>
  </si>
  <si>
    <t>SV297602</t>
  </si>
  <si>
    <t>297603</t>
  </si>
  <si>
    <t>SV297603</t>
  </si>
  <si>
    <t>297604</t>
  </si>
  <si>
    <t>SV297604</t>
  </si>
  <si>
    <t>297605</t>
  </si>
  <si>
    <t>SV297605</t>
  </si>
  <si>
    <t>297606</t>
  </si>
  <si>
    <t>SV297606</t>
  </si>
  <si>
    <t>297607</t>
  </si>
  <si>
    <t>SV297607</t>
  </si>
  <si>
    <t>297608</t>
  </si>
  <si>
    <t>SV297608</t>
  </si>
  <si>
    <t>297613</t>
  </si>
  <si>
    <t>SV297613</t>
  </si>
  <si>
    <t>297630</t>
  </si>
  <si>
    <t>SV297630</t>
  </si>
  <si>
    <t>297631</t>
  </si>
  <si>
    <t>SV297631</t>
  </si>
  <si>
    <t>297632</t>
  </si>
  <si>
    <t>SV297632</t>
  </si>
  <si>
    <t>297633</t>
  </si>
  <si>
    <t>SV297633</t>
  </si>
  <si>
    <t>297637</t>
  </si>
  <si>
    <t>SV297637</t>
  </si>
  <si>
    <t>297639</t>
  </si>
  <si>
    <t>SV297639</t>
  </si>
  <si>
    <t>297644</t>
  </si>
  <si>
    <t>SV297644</t>
  </si>
  <si>
    <t>297649</t>
  </si>
  <si>
    <t>SV297649</t>
  </si>
  <si>
    <t>297650</t>
  </si>
  <si>
    <t>SV297650</t>
  </si>
  <si>
    <t>297662</t>
  </si>
  <si>
    <t>SV297662</t>
  </si>
  <si>
    <t>297665</t>
  </si>
  <si>
    <t>SV297665</t>
  </si>
  <si>
    <t>297671</t>
  </si>
  <si>
    <t>SV297671</t>
  </si>
  <si>
    <t>297672</t>
  </si>
  <si>
    <t>SV297672</t>
  </si>
  <si>
    <t>297683</t>
  </si>
  <si>
    <t>SV297683</t>
  </si>
  <si>
    <t>297700</t>
  </si>
  <si>
    <t>SV297700</t>
  </si>
  <si>
    <t>297702</t>
  </si>
  <si>
    <t>SV297702</t>
  </si>
  <si>
    <t>297703</t>
  </si>
  <si>
    <t>SV297703</t>
  </si>
  <si>
    <t>297704</t>
  </si>
  <si>
    <t>SV297704</t>
  </si>
  <si>
    <t>297705</t>
  </si>
  <si>
    <t>SV297705</t>
  </si>
  <si>
    <t>297706</t>
  </si>
  <si>
    <t>SV297706</t>
  </si>
  <si>
    <t>297707</t>
  </si>
  <si>
    <t>SV297707</t>
  </si>
  <si>
    <t>297708</t>
  </si>
  <si>
    <t>SV297708</t>
  </si>
  <si>
    <t>297712</t>
  </si>
  <si>
    <t>SV297712</t>
  </si>
  <si>
    <t>297717</t>
  </si>
  <si>
    <t>SV297717</t>
  </si>
  <si>
    <t>297721</t>
  </si>
  <si>
    <t>SV297721</t>
  </si>
  <si>
    <t>297727</t>
  </si>
  <si>
    <t>SV297727</t>
  </si>
  <si>
    <t>297728</t>
  </si>
  <si>
    <t>SV297728</t>
  </si>
  <si>
    <t>297734</t>
  </si>
  <si>
    <t>SV297734</t>
  </si>
  <si>
    <t>297740</t>
  </si>
  <si>
    <t>SV297740</t>
  </si>
  <si>
    <t>297741</t>
  </si>
  <si>
    <t>SV297741</t>
  </si>
  <si>
    <t>297778</t>
  </si>
  <si>
    <t>SV297778</t>
  </si>
  <si>
    <t>297780</t>
  </si>
  <si>
    <t>SV297780</t>
  </si>
  <si>
    <t>297781</t>
  </si>
  <si>
    <t>SV297781</t>
  </si>
  <si>
    <t>297782</t>
  </si>
  <si>
    <t>SV297782</t>
  </si>
  <si>
    <t>297786</t>
  </si>
  <si>
    <t>SV297786</t>
  </si>
  <si>
    <t>297787</t>
  </si>
  <si>
    <t>SV297787</t>
  </si>
  <si>
    <t>297798</t>
  </si>
  <si>
    <t>SV297798</t>
  </si>
  <si>
    <t>297804</t>
  </si>
  <si>
    <t>SV297804</t>
  </si>
  <si>
    <t>297817</t>
  </si>
  <si>
    <t>SV297817</t>
  </si>
  <si>
    <t>297819</t>
  </si>
  <si>
    <t>SV297819</t>
  </si>
  <si>
    <t>297821</t>
  </si>
  <si>
    <t>SV297821</t>
  </si>
  <si>
    <t>297824</t>
  </si>
  <si>
    <t>SV297824</t>
  </si>
  <si>
    <t>297826</t>
  </si>
  <si>
    <t>SV297826</t>
  </si>
  <si>
    <t>297827</t>
  </si>
  <si>
    <t>SV297827</t>
  </si>
  <si>
    <t>297828</t>
  </si>
  <si>
    <t>SV297828</t>
  </si>
  <si>
    <t>297829</t>
  </si>
  <si>
    <t>SV297829</t>
  </si>
  <si>
    <t>297830</t>
  </si>
  <si>
    <t>SV297830</t>
  </si>
  <si>
    <t>297831</t>
  </si>
  <si>
    <t>SV297831</t>
  </si>
  <si>
    <t>297844</t>
  </si>
  <si>
    <t>SV297844</t>
  </si>
  <si>
    <t>297846</t>
  </si>
  <si>
    <t>SV297846</t>
  </si>
  <si>
    <t>297847</t>
  </si>
  <si>
    <t>SV297847</t>
  </si>
  <si>
    <t>297849</t>
  </si>
  <si>
    <t>SV297849</t>
  </si>
  <si>
    <t>297850</t>
  </si>
  <si>
    <t>SV297850</t>
  </si>
  <si>
    <t>297853</t>
  </si>
  <si>
    <t>SV297853</t>
  </si>
  <si>
    <t>297854</t>
  </si>
  <si>
    <t>SV297854</t>
  </si>
  <si>
    <t>297855</t>
  </si>
  <si>
    <t>SV297855</t>
  </si>
  <si>
    <t>297856</t>
  </si>
  <si>
    <t>SV297856</t>
  </si>
  <si>
    <t>297859</t>
  </si>
  <si>
    <t>SV297859</t>
  </si>
  <si>
    <t>297860</t>
  </si>
  <si>
    <t>SV297860</t>
  </si>
  <si>
    <t>297863</t>
  </si>
  <si>
    <t>SV297863</t>
  </si>
  <si>
    <t>297864</t>
  </si>
  <si>
    <t>SV297864</t>
  </si>
  <si>
    <t>297865</t>
  </si>
  <si>
    <t>SV297865</t>
  </si>
  <si>
    <t>297867</t>
  </si>
  <si>
    <t>SV297867</t>
  </si>
  <si>
    <t>297868</t>
  </si>
  <si>
    <t>SV297868</t>
  </si>
  <si>
    <t>297870</t>
  </si>
  <si>
    <t>SV297870</t>
  </si>
  <si>
    <t>297871</t>
  </si>
  <si>
    <t>SV297871</t>
  </si>
  <si>
    <t>297872</t>
  </si>
  <si>
    <t>SV297872</t>
  </si>
  <si>
    <t>297873</t>
  </si>
  <si>
    <t>SV297873</t>
  </si>
  <si>
    <t>297874</t>
  </si>
  <si>
    <t>SV297874</t>
  </si>
  <si>
    <t>297875</t>
  </si>
  <si>
    <t>SV297875</t>
  </si>
  <si>
    <t>297877</t>
  </si>
  <si>
    <t>SV297877</t>
  </si>
  <si>
    <t>297878</t>
  </si>
  <si>
    <t>SV297878</t>
  </si>
  <si>
    <t>297879</t>
  </si>
  <si>
    <t>SV297879</t>
  </si>
  <si>
    <t>297880</t>
  </si>
  <si>
    <t>SV297880</t>
  </si>
  <si>
    <t>297881</t>
  </si>
  <si>
    <t>SV297881</t>
  </si>
  <si>
    <t>297884</t>
  </si>
  <si>
    <t>SV297884</t>
  </si>
  <si>
    <t>297885</t>
  </si>
  <si>
    <t>SV297885</t>
  </si>
  <si>
    <t>297886</t>
  </si>
  <si>
    <t>SV297886</t>
  </si>
  <si>
    <t>297887</t>
  </si>
  <si>
    <t>SV297887</t>
  </si>
  <si>
    <t>297888</t>
  </si>
  <si>
    <t>SV297888</t>
  </si>
  <si>
    <t>297889</t>
  </si>
  <si>
    <t>SV297889</t>
  </si>
  <si>
    <t>297890</t>
  </si>
  <si>
    <t>SV297890</t>
  </si>
  <si>
    <t>297891</t>
  </si>
  <si>
    <t>SV297891</t>
  </si>
  <si>
    <t>297892</t>
  </si>
  <si>
    <t>SV297892</t>
  </si>
  <si>
    <t>297893</t>
  </si>
  <si>
    <t>SV297893</t>
  </si>
  <si>
    <t>297895</t>
  </si>
  <si>
    <t>SV297895</t>
  </si>
  <si>
    <t>297897</t>
  </si>
  <si>
    <t>SV297897</t>
  </si>
  <si>
    <t>297901</t>
  </si>
  <si>
    <t>SV297901</t>
  </si>
  <si>
    <t>297905</t>
  </si>
  <si>
    <t>SV297905</t>
  </si>
  <si>
    <t>297906</t>
  </si>
  <si>
    <t>SV297906</t>
  </si>
  <si>
    <t>297908</t>
  </si>
  <si>
    <t>SV297908</t>
  </si>
  <si>
    <t>297917</t>
  </si>
  <si>
    <t>SV297917</t>
  </si>
  <si>
    <t>297920</t>
  </si>
  <si>
    <t>SV297920</t>
  </si>
  <si>
    <t>297922</t>
  </si>
  <si>
    <t>SV297922</t>
  </si>
  <si>
    <t>297924</t>
  </si>
  <si>
    <t>SV297924</t>
  </si>
  <si>
    <t>297925</t>
  </si>
  <si>
    <t>SV297925</t>
  </si>
  <si>
    <t>297927</t>
  </si>
  <si>
    <t>SV297927</t>
  </si>
  <si>
    <t>297933</t>
  </si>
  <si>
    <t>SV297933</t>
  </si>
  <si>
    <t>297934</t>
  </si>
  <si>
    <t>SV297934</t>
  </si>
  <si>
    <t>297936</t>
  </si>
  <si>
    <t>SV297936</t>
  </si>
  <si>
    <t>297937</t>
  </si>
  <si>
    <t>SV297937</t>
  </si>
  <si>
    <t>297943</t>
  </si>
  <si>
    <t>SV297943</t>
  </si>
  <si>
    <t>297946</t>
  </si>
  <si>
    <t>SV297946</t>
  </si>
  <si>
    <t>297947</t>
  </si>
  <si>
    <t>SV297947</t>
  </si>
  <si>
    <t>297950</t>
  </si>
  <si>
    <t>SV297950</t>
  </si>
  <si>
    <t>297951</t>
  </si>
  <si>
    <t>SV297951</t>
  </si>
  <si>
    <t>297952</t>
  </si>
  <si>
    <t>SV297952</t>
  </si>
  <si>
    <t>297953</t>
  </si>
  <si>
    <t>SV297953</t>
  </si>
  <si>
    <t>297954</t>
  </si>
  <si>
    <t>SV297954</t>
  </si>
  <si>
    <t>297955</t>
  </si>
  <si>
    <t>SV297955</t>
  </si>
  <si>
    <t>297956</t>
  </si>
  <si>
    <t>SV297956</t>
  </si>
  <si>
    <t>297958</t>
  </si>
  <si>
    <t>SV297958</t>
  </si>
  <si>
    <t>297960</t>
  </si>
  <si>
    <t>SV297960</t>
  </si>
  <si>
    <t>297961</t>
  </si>
  <si>
    <t>SV297961</t>
  </si>
  <si>
    <t>297962</t>
  </si>
  <si>
    <t>SV297962</t>
  </si>
  <si>
    <t>297964</t>
  </si>
  <si>
    <t>SV297964</t>
  </si>
  <si>
    <t>297965</t>
  </si>
  <si>
    <t>SV297965</t>
  </si>
  <si>
    <t>297966</t>
  </si>
  <si>
    <t>SV297966</t>
  </si>
  <si>
    <t>297967</t>
  </si>
  <si>
    <t>SV297967</t>
  </si>
  <si>
    <t>297970</t>
  </si>
  <si>
    <t>SV297970</t>
  </si>
  <si>
    <t>297971</t>
  </si>
  <si>
    <t>SV297971</t>
  </si>
  <si>
    <t>297973</t>
  </si>
  <si>
    <t>SV297973</t>
  </si>
  <si>
    <t>297974</t>
  </si>
  <si>
    <t>SV297974</t>
  </si>
  <si>
    <t>297976</t>
  </si>
  <si>
    <t>SV297976</t>
  </si>
  <si>
    <t>297977</t>
  </si>
  <si>
    <t>SV297977</t>
  </si>
  <si>
    <t>297979</t>
  </si>
  <si>
    <t>SV297979</t>
  </si>
  <si>
    <t>297980</t>
  </si>
  <si>
    <t>SV297980</t>
  </si>
  <si>
    <t>297981</t>
  </si>
  <si>
    <t>SV297981</t>
  </si>
  <si>
    <t>297982</t>
  </si>
  <si>
    <t>SV297982</t>
  </si>
  <si>
    <t>297983</t>
  </si>
  <si>
    <t>SV297983</t>
  </si>
  <si>
    <t>297985</t>
  </si>
  <si>
    <t>SV297985</t>
  </si>
  <si>
    <t>297987</t>
  </si>
  <si>
    <t>SV297987</t>
  </si>
  <si>
    <t>297988</t>
  </si>
  <si>
    <t>SV297988</t>
  </si>
  <si>
    <t>297989</t>
  </si>
  <si>
    <t>SV297989</t>
  </si>
  <si>
    <t>297992</t>
  </si>
  <si>
    <t>SV297992</t>
  </si>
  <si>
    <t>298009</t>
  </si>
  <si>
    <t>SV298009</t>
  </si>
  <si>
    <t>298011</t>
  </si>
  <si>
    <t>SV298011</t>
  </si>
  <si>
    <t>298012</t>
  </si>
  <si>
    <t>SV298012</t>
  </si>
  <si>
    <t>298016</t>
  </si>
  <si>
    <t>SV298016</t>
  </si>
  <si>
    <t>298017</t>
  </si>
  <si>
    <t>SV298017</t>
  </si>
  <si>
    <t>298018</t>
  </si>
  <si>
    <t>SV298018</t>
  </si>
  <si>
    <t>298020</t>
  </si>
  <si>
    <t>SV298020</t>
  </si>
  <si>
    <t>298025</t>
  </si>
  <si>
    <t>SV298025</t>
  </si>
  <si>
    <t>298026</t>
  </si>
  <si>
    <t>SV298026</t>
  </si>
  <si>
    <t>298027</t>
  </si>
  <si>
    <t>SV298027</t>
  </si>
  <si>
    <t>298028</t>
  </si>
  <si>
    <t>SV298028</t>
  </si>
  <si>
    <t>298030</t>
  </si>
  <si>
    <t>SV298030</t>
  </si>
  <si>
    <t>298032</t>
  </si>
  <si>
    <t>SV298032</t>
  </si>
  <si>
    <t>298033</t>
  </si>
  <si>
    <t>SV298033</t>
  </si>
  <si>
    <t>298034</t>
  </si>
  <si>
    <t>SV298034</t>
  </si>
  <si>
    <t>298036</t>
  </si>
  <si>
    <t>SV298036</t>
  </si>
  <si>
    <t>298038</t>
  </si>
  <si>
    <t>SV298038</t>
  </si>
  <si>
    <t>298039</t>
  </si>
  <si>
    <t>SV298039</t>
  </si>
  <si>
    <t>298040</t>
  </si>
  <si>
    <t>SV298040</t>
  </si>
  <si>
    <t>298041</t>
  </si>
  <si>
    <t>SV298041</t>
  </si>
  <si>
    <t>298042</t>
  </si>
  <si>
    <t>SV298042</t>
  </si>
  <si>
    <t>298043</t>
  </si>
  <si>
    <t>SV298043</t>
  </si>
  <si>
    <t>298044</t>
  </si>
  <si>
    <t>SV298044</t>
  </si>
  <si>
    <t>298045</t>
  </si>
  <si>
    <t>SV298045</t>
  </si>
  <si>
    <t>298046</t>
  </si>
  <si>
    <t>SV298046</t>
  </si>
  <si>
    <t>298047</t>
  </si>
  <si>
    <t>SV298047</t>
  </si>
  <si>
    <t>298048</t>
  </si>
  <si>
    <t>SV298048</t>
  </si>
  <si>
    <t>298049</t>
  </si>
  <si>
    <t>SV298049</t>
  </si>
  <si>
    <t>298050</t>
  </si>
  <si>
    <t>SV298050</t>
  </si>
  <si>
    <t>298051</t>
  </si>
  <si>
    <t>SV298051</t>
  </si>
  <si>
    <t>298052</t>
  </si>
  <si>
    <t>SV298052</t>
  </si>
  <si>
    <t>298053</t>
  </si>
  <si>
    <t>SV298053</t>
  </si>
  <si>
    <t>298054</t>
  </si>
  <si>
    <t>SV298054</t>
  </si>
  <si>
    <t>298055</t>
  </si>
  <si>
    <t>SV298055</t>
  </si>
  <si>
    <t>298056</t>
  </si>
  <si>
    <t>SV298056</t>
  </si>
  <si>
    <t>298066</t>
  </si>
  <si>
    <t>SV298066</t>
  </si>
  <si>
    <t>298067</t>
  </si>
  <si>
    <t>SV298067</t>
  </si>
  <si>
    <t>298070</t>
  </si>
  <si>
    <t>SV298070</t>
  </si>
  <si>
    <t>298071</t>
  </si>
  <si>
    <t>SV298071</t>
  </si>
  <si>
    <t>298072</t>
  </si>
  <si>
    <t>SV298072</t>
  </si>
  <si>
    <t>298073</t>
  </si>
  <si>
    <t>SV298073</t>
  </si>
  <si>
    <t>298078</t>
  </si>
  <si>
    <t>SV298078</t>
  </si>
  <si>
    <t>298082</t>
  </si>
  <si>
    <t>SV298082</t>
  </si>
  <si>
    <t>298085</t>
  </si>
  <si>
    <t>SV298085</t>
  </si>
  <si>
    <t>298086</t>
  </si>
  <si>
    <t>SV298086</t>
  </si>
  <si>
    <t>298089</t>
  </si>
  <si>
    <t>SV298089</t>
  </si>
  <si>
    <t>298092</t>
  </si>
  <si>
    <t>SV298092</t>
  </si>
  <si>
    <t>298094</t>
  </si>
  <si>
    <t>SV298094</t>
  </si>
  <si>
    <t>298095</t>
  </si>
  <si>
    <t>SV298095</t>
  </si>
  <si>
    <t>298096</t>
  </si>
  <si>
    <t>SV298096</t>
  </si>
  <si>
    <t>298098</t>
  </si>
  <si>
    <t>SV298098</t>
  </si>
  <si>
    <t>298099</t>
  </si>
  <si>
    <t>SV298099</t>
  </si>
  <si>
    <t>298100</t>
  </si>
  <si>
    <t>SV298100</t>
  </si>
  <si>
    <t>298101</t>
  </si>
  <si>
    <t>SV298101</t>
  </si>
  <si>
    <t>298102</t>
  </si>
  <si>
    <t>SV298102</t>
  </si>
  <si>
    <t>298107</t>
  </si>
  <si>
    <t>SV298107</t>
  </si>
  <si>
    <t>298108</t>
  </si>
  <si>
    <t>SV298108</t>
  </si>
  <si>
    <t>298110</t>
  </si>
  <si>
    <t>SV298110</t>
  </si>
  <si>
    <t>298112</t>
  </si>
  <si>
    <t>SV298112</t>
  </si>
  <si>
    <t>298113</t>
  </si>
  <si>
    <t>SV298113</t>
  </si>
  <si>
    <t>298114</t>
  </si>
  <si>
    <t>SV298114</t>
  </si>
  <si>
    <t>298115</t>
  </si>
  <si>
    <t>SV298115</t>
  </si>
  <si>
    <t>298117</t>
  </si>
  <si>
    <t>SV298117</t>
  </si>
  <si>
    <t>298123</t>
  </si>
  <si>
    <t>SV298123</t>
  </si>
  <si>
    <t>298136</t>
  </si>
  <si>
    <t>SV298136</t>
  </si>
  <si>
    <t>298139</t>
  </si>
  <si>
    <t>SV298139</t>
  </si>
  <si>
    <t>298148</t>
  </si>
  <si>
    <t>SV298148</t>
  </si>
  <si>
    <t>298155</t>
  </si>
  <si>
    <t>SV298155</t>
  </si>
  <si>
    <t>298181</t>
  </si>
  <si>
    <t>SV298181</t>
  </si>
  <si>
    <t>298192</t>
  </si>
  <si>
    <t>SV298192</t>
  </si>
  <si>
    <t>298206</t>
  </si>
  <si>
    <t>SV298206</t>
  </si>
  <si>
    <t>298208</t>
  </si>
  <si>
    <t>SV298208</t>
  </si>
  <si>
    <t>298209</t>
  </si>
  <si>
    <t>SV298209</t>
  </si>
  <si>
    <t>298210</t>
  </si>
  <si>
    <t>SV298210</t>
  </si>
  <si>
    <t>298211</t>
  </si>
  <si>
    <t>SV298211</t>
  </si>
  <si>
    <t>298212</t>
  </si>
  <si>
    <t>SV298212</t>
  </si>
  <si>
    <t>298213</t>
  </si>
  <si>
    <t>SV298213</t>
  </si>
  <si>
    <t>298214</t>
  </si>
  <si>
    <t>SV298214</t>
  </si>
  <si>
    <t>298215</t>
  </si>
  <si>
    <t>SV298215</t>
  </si>
  <si>
    <t>298219</t>
  </si>
  <si>
    <t>SV298219</t>
  </si>
  <si>
    <t>298231</t>
  </si>
  <si>
    <t>SV298231</t>
  </si>
  <si>
    <t>298239</t>
  </si>
  <si>
    <t>SV298239</t>
  </si>
  <si>
    <t>298240</t>
  </si>
  <si>
    <t>SV298240</t>
  </si>
  <si>
    <t>298241</t>
  </si>
  <si>
    <t>SV298241</t>
  </si>
  <si>
    <t>298243</t>
  </si>
  <si>
    <t>SV298243</t>
  </si>
  <si>
    <t>298244</t>
  </si>
  <si>
    <t>SV298244</t>
  </si>
  <si>
    <t>298245</t>
  </si>
  <si>
    <t>SV298245</t>
  </si>
  <si>
    <t>298247</t>
  </si>
  <si>
    <t>SV298247</t>
  </si>
  <si>
    <t>298262</t>
  </si>
  <si>
    <t>SV298262</t>
  </si>
  <si>
    <t>298263</t>
  </si>
  <si>
    <t>SV298263</t>
  </si>
  <si>
    <t>298264</t>
  </si>
  <si>
    <t>SV298264</t>
  </si>
  <si>
    <t>298265</t>
  </si>
  <si>
    <t>SV298265</t>
  </si>
  <si>
    <t>298271</t>
  </si>
  <si>
    <t>SV298271</t>
  </si>
  <si>
    <t>298273</t>
  </si>
  <si>
    <t>SV298273</t>
  </si>
  <si>
    <t>298286</t>
  </si>
  <si>
    <t>SV298286</t>
  </si>
  <si>
    <t>298287</t>
  </si>
  <si>
    <t>SV298287</t>
  </si>
  <si>
    <t>298290</t>
  </si>
  <si>
    <t>SV298290</t>
  </si>
  <si>
    <t>298299</t>
  </si>
  <si>
    <t>SV298299</t>
  </si>
  <si>
    <t>298301</t>
  </si>
  <si>
    <t>SV298301</t>
  </si>
  <si>
    <t>298302</t>
  </si>
  <si>
    <t>SV298302</t>
  </si>
  <si>
    <t>298303</t>
  </si>
  <si>
    <t>SV298303</t>
  </si>
  <si>
    <t>298305</t>
  </si>
  <si>
    <t>SV298305</t>
  </si>
  <si>
    <t>298306</t>
  </si>
  <si>
    <t>SV298306</t>
  </si>
  <si>
    <t>298307</t>
  </si>
  <si>
    <t>SV298307</t>
  </si>
  <si>
    <t>298308</t>
  </si>
  <si>
    <t>SV298308</t>
  </si>
  <si>
    <t>298309</t>
  </si>
  <si>
    <t>SV298309</t>
  </si>
  <si>
    <t>298310</t>
  </si>
  <si>
    <t>SV298310</t>
  </si>
  <si>
    <t>298312</t>
  </si>
  <si>
    <t>SV298312</t>
  </si>
  <si>
    <t>298313</t>
  </si>
  <si>
    <t>SV298313</t>
  </si>
  <si>
    <t>298315</t>
  </si>
  <si>
    <t>SV298315</t>
  </si>
  <si>
    <t>298319</t>
  </si>
  <si>
    <t>SV298319</t>
  </si>
  <si>
    <t>298325</t>
  </si>
  <si>
    <t>SV298325</t>
  </si>
  <si>
    <t>298326</t>
  </si>
  <si>
    <t>SV298326</t>
  </si>
  <si>
    <t>298333</t>
  </si>
  <si>
    <t>SV298333</t>
  </si>
  <si>
    <t>298335</t>
  </si>
  <si>
    <t>SV298335</t>
  </si>
  <si>
    <t>298336</t>
  </si>
  <si>
    <t>SV298336</t>
  </si>
  <si>
    <t>298342</t>
  </si>
  <si>
    <t>SV298342</t>
  </si>
  <si>
    <t>298350</t>
  </si>
  <si>
    <t>SV298350</t>
  </si>
  <si>
    <t>298351</t>
  </si>
  <si>
    <t>SV298351</t>
  </si>
  <si>
    <t>298365</t>
  </si>
  <si>
    <t>SV298365</t>
  </si>
  <si>
    <t>298379</t>
  </si>
  <si>
    <t>SV298379</t>
  </si>
  <si>
    <t>298383</t>
  </si>
  <si>
    <t>SV298383</t>
  </si>
  <si>
    <t>298385</t>
  </si>
  <si>
    <t>SV298385</t>
  </si>
  <si>
    <t>298386</t>
  </si>
  <si>
    <t>SV298386</t>
  </si>
  <si>
    <t>298387</t>
  </si>
  <si>
    <t>SV298387</t>
  </si>
  <si>
    <t>298389</t>
  </si>
  <si>
    <t>SV298389</t>
  </si>
  <si>
    <t>298393</t>
  </si>
  <si>
    <t>SV298393</t>
  </si>
  <si>
    <t>298401</t>
  </si>
  <si>
    <t>SV298401</t>
  </si>
  <si>
    <t>298402</t>
  </si>
  <si>
    <t>SV298402</t>
  </si>
  <si>
    <t>298403</t>
  </si>
  <si>
    <t>SV298403</t>
  </si>
  <si>
    <t>298404</t>
  </si>
  <si>
    <t>SV298404</t>
  </si>
  <si>
    <t>298407</t>
  </si>
  <si>
    <t>SV298407</t>
  </si>
  <si>
    <t>298409</t>
  </si>
  <si>
    <t>SV298409</t>
  </si>
  <si>
    <t>298413</t>
  </si>
  <si>
    <t>SV298413</t>
  </si>
  <si>
    <t>298417</t>
  </si>
  <si>
    <t>SV298417</t>
  </si>
  <si>
    <t>298418</t>
  </si>
  <si>
    <t>SV298418</t>
  </si>
  <si>
    <t>298421</t>
  </si>
  <si>
    <t>SV298421</t>
  </si>
  <si>
    <t>298424</t>
  </si>
  <si>
    <t>SV298424</t>
  </si>
  <si>
    <t>298431</t>
  </si>
  <si>
    <t>SV298431</t>
  </si>
  <si>
    <t>298440</t>
  </si>
  <si>
    <t>SV298440</t>
  </si>
  <si>
    <t>298445</t>
  </si>
  <si>
    <t>SV298445</t>
  </si>
  <si>
    <t>298449</t>
  </si>
  <si>
    <t>SV298449</t>
  </si>
  <si>
    <t>298450</t>
  </si>
  <si>
    <t>SV298450</t>
  </si>
  <si>
    <t>298452</t>
  </si>
  <si>
    <t>SV298452</t>
  </si>
  <si>
    <t>298454</t>
  </si>
  <si>
    <t>SV298454</t>
  </si>
  <si>
    <t>298455</t>
  </si>
  <si>
    <t>SV298455</t>
  </si>
  <si>
    <t>298457</t>
  </si>
  <si>
    <t>SV298457</t>
  </si>
  <si>
    <t>298458</t>
  </si>
  <si>
    <t>SV298458</t>
  </si>
  <si>
    <t>298459</t>
  </si>
  <si>
    <t>SV298459</t>
  </si>
  <si>
    <t>298461</t>
  </si>
  <si>
    <t>SV298461</t>
  </si>
  <si>
    <t>298462</t>
  </si>
  <si>
    <t>SV298462</t>
  </si>
  <si>
    <t>298467</t>
  </si>
  <si>
    <t>SV298467</t>
  </si>
  <si>
    <t>298469</t>
  </si>
  <si>
    <t>SV298469</t>
  </si>
  <si>
    <t>298472</t>
  </si>
  <si>
    <t>SV298472</t>
  </si>
  <si>
    <t>298475</t>
  </si>
  <si>
    <t>SV298475</t>
  </si>
  <si>
    <t>298476</t>
  </si>
  <si>
    <t>SV298476</t>
  </si>
  <si>
    <t>298479</t>
  </si>
  <si>
    <t>SV298479</t>
  </si>
  <si>
    <t>298481</t>
  </si>
  <si>
    <t>SV298481</t>
  </si>
  <si>
    <t>298484</t>
  </si>
  <si>
    <t>SV298484</t>
  </si>
  <si>
    <t>298486</t>
  </si>
  <si>
    <t>SV298486</t>
  </si>
  <si>
    <t>298490</t>
  </si>
  <si>
    <t>SV298490</t>
  </si>
  <si>
    <t>298492</t>
  </si>
  <si>
    <t>SV298492</t>
  </si>
  <si>
    <t>298494</t>
  </si>
  <si>
    <t>SV298494</t>
  </si>
  <si>
    <t>298495</t>
  </si>
  <si>
    <t>SV298495</t>
  </si>
  <si>
    <t>298496</t>
  </si>
  <si>
    <t>SV298496</t>
  </si>
  <si>
    <t>298499</t>
  </si>
  <si>
    <t>SV298499</t>
  </si>
  <si>
    <t>298500</t>
  </si>
  <si>
    <t>SV298500</t>
  </si>
  <si>
    <t>298503</t>
  </si>
  <si>
    <t>SV298503</t>
  </si>
  <si>
    <t>298505</t>
  </si>
  <si>
    <t>SV298505</t>
  </si>
  <si>
    <t>298507</t>
  </si>
  <si>
    <t>SV298507</t>
  </si>
  <si>
    <t>298508</t>
  </si>
  <si>
    <t>SV298508</t>
  </si>
  <si>
    <t>298509</t>
  </si>
  <si>
    <t>298510</t>
  </si>
  <si>
    <t>SV298510</t>
  </si>
  <si>
    <t>298511</t>
  </si>
  <si>
    <t>SV298511</t>
  </si>
  <si>
    <t>298513</t>
  </si>
  <si>
    <t>SV298513</t>
  </si>
  <si>
    <t>298514</t>
  </si>
  <si>
    <t>SV298514</t>
  </si>
  <si>
    <t>298517</t>
  </si>
  <si>
    <t>SV298517</t>
  </si>
  <si>
    <t>298519</t>
  </si>
  <si>
    <t>SV298519</t>
  </si>
  <si>
    <t>298520</t>
  </si>
  <si>
    <t>SV298520</t>
  </si>
  <si>
    <t>298521</t>
  </si>
  <si>
    <t>SV298521</t>
  </si>
  <si>
    <t>298522</t>
  </si>
  <si>
    <t>SV298522</t>
  </si>
  <si>
    <t>298524</t>
  </si>
  <si>
    <t>SV298524</t>
  </si>
  <si>
    <t>298525</t>
  </si>
  <si>
    <t>SV298525</t>
  </si>
  <si>
    <t>298526</t>
  </si>
  <si>
    <t>SV298526</t>
  </si>
  <si>
    <t>298540</t>
  </si>
  <si>
    <t>SV298540</t>
  </si>
  <si>
    <t>298541</t>
  </si>
  <si>
    <t>SV298541</t>
  </si>
  <si>
    <t>298542</t>
  </si>
  <si>
    <t>SV298542</t>
  </si>
  <si>
    <t>298543</t>
  </si>
  <si>
    <t>SV298543</t>
  </si>
  <si>
    <t>298544</t>
  </si>
  <si>
    <t>SV298544</t>
  </si>
  <si>
    <t>298545</t>
  </si>
  <si>
    <t>SV298545</t>
  </si>
  <si>
    <t>298546</t>
  </si>
  <si>
    <t>SV298546</t>
  </si>
  <si>
    <t>298547</t>
  </si>
  <si>
    <t>SV298547</t>
  </si>
  <si>
    <t>298548</t>
  </si>
  <si>
    <t>SV298548</t>
  </si>
  <si>
    <t>298549</t>
  </si>
  <si>
    <t>SV298549</t>
  </si>
  <si>
    <t>298573</t>
  </si>
  <si>
    <t>SV298573</t>
  </si>
  <si>
    <t>298577</t>
  </si>
  <si>
    <t>SV298577</t>
  </si>
  <si>
    <t>298578</t>
  </si>
  <si>
    <t>SV298578</t>
  </si>
  <si>
    <t>298589</t>
  </si>
  <si>
    <t>SV298589</t>
  </si>
  <si>
    <t>298590</t>
  </si>
  <si>
    <t>SV298590</t>
  </si>
  <si>
    <t>298591</t>
  </si>
  <si>
    <t>SV298591</t>
  </si>
  <si>
    <t>298593</t>
  </si>
  <si>
    <t>SV298593</t>
  </si>
  <si>
    <t>298594</t>
  </si>
  <si>
    <t>SV298594</t>
  </si>
  <si>
    <t>298608</t>
  </si>
  <si>
    <t>SV298608</t>
  </si>
  <si>
    <t>298612</t>
  </si>
  <si>
    <t>SV298612</t>
  </si>
  <si>
    <t>298614</t>
  </si>
  <si>
    <t>SV298614</t>
  </si>
  <si>
    <t>298615</t>
  </si>
  <si>
    <t>SV298615</t>
  </si>
  <si>
    <t>298616</t>
  </si>
  <si>
    <t>SV298616</t>
  </si>
  <si>
    <t>298617</t>
  </si>
  <si>
    <t>SV298617</t>
  </si>
  <si>
    <t>298618</t>
  </si>
  <si>
    <t>SV298618</t>
  </si>
  <si>
    <t>298619</t>
  </si>
  <si>
    <t>SV298619</t>
  </si>
  <si>
    <t>298620</t>
  </si>
  <si>
    <t>SV298620</t>
  </si>
  <si>
    <t>298621</t>
  </si>
  <si>
    <t>SV298621</t>
  </si>
  <si>
    <t>298623</t>
  </si>
  <si>
    <t>SV298623</t>
  </si>
  <si>
    <t>298624</t>
  </si>
  <si>
    <t>SV298624</t>
  </si>
  <si>
    <t>298625</t>
  </si>
  <si>
    <t>SV298625</t>
  </si>
  <si>
    <t>298626</t>
  </si>
  <si>
    <t>SV298626</t>
  </si>
  <si>
    <t>298627</t>
  </si>
  <si>
    <t>SV298627</t>
  </si>
  <si>
    <t>298628</t>
  </si>
  <si>
    <t>SV298628</t>
  </si>
  <si>
    <t>298629</t>
  </si>
  <si>
    <t>SV298629</t>
  </si>
  <si>
    <t>298630</t>
  </si>
  <si>
    <t>SV298630</t>
  </si>
  <si>
    <t>298631</t>
  </si>
  <si>
    <t>SV298631</t>
  </si>
  <si>
    <t>298633</t>
  </si>
  <si>
    <t>SV298633</t>
  </si>
  <si>
    <t>298635</t>
  </si>
  <si>
    <t>SV298635</t>
  </si>
  <si>
    <t>298636</t>
  </si>
  <si>
    <t>SV298636</t>
  </si>
  <si>
    <t>298637</t>
  </si>
  <si>
    <t>SV298637</t>
  </si>
  <si>
    <t>298638</t>
  </si>
  <si>
    <t>SV298638</t>
  </si>
  <si>
    <t>298640</t>
  </si>
  <si>
    <t>SV298640</t>
  </si>
  <si>
    <t>298642</t>
  </si>
  <si>
    <t>SV298642</t>
  </si>
  <si>
    <t>298643</t>
  </si>
  <si>
    <t>SV298643</t>
  </si>
  <si>
    <t>298644</t>
  </si>
  <si>
    <t>SV298644</t>
  </si>
  <si>
    <t>298645</t>
  </si>
  <si>
    <t>SV298645</t>
  </si>
  <si>
    <t>298646</t>
  </si>
  <si>
    <t>SV298646</t>
  </si>
  <si>
    <t>298647</t>
  </si>
  <si>
    <t>SV298647</t>
  </si>
  <si>
    <t>298648</t>
  </si>
  <si>
    <t>SV298648</t>
  </si>
  <si>
    <t>298649</t>
  </si>
  <si>
    <t>SV298649</t>
  </si>
  <si>
    <t>298650</t>
  </si>
  <si>
    <t>SV298650</t>
  </si>
  <si>
    <t>298651</t>
  </si>
  <si>
    <t>SV298651</t>
  </si>
  <si>
    <t>298652</t>
  </si>
  <si>
    <t>SV298652</t>
  </si>
  <si>
    <t>298653</t>
  </si>
  <si>
    <t>SV298653</t>
  </si>
  <si>
    <t>298654</t>
  </si>
  <si>
    <t>SV298654</t>
  </si>
  <si>
    <t>298655</t>
  </si>
  <si>
    <t>SV298655</t>
  </si>
  <si>
    <t>298656</t>
  </si>
  <si>
    <t>SV298656</t>
  </si>
  <si>
    <t>298661</t>
  </si>
  <si>
    <t>SV298661</t>
  </si>
  <si>
    <t>298676</t>
  </si>
  <si>
    <t>SV298676</t>
  </si>
  <si>
    <t>298680</t>
  </si>
  <si>
    <t>SV298680</t>
  </si>
  <si>
    <t>298681</t>
  </si>
  <si>
    <t>SV298681</t>
  </si>
  <si>
    <t>298707</t>
  </si>
  <si>
    <t>SV298707</t>
  </si>
  <si>
    <t>298714</t>
  </si>
  <si>
    <t>SV298714</t>
  </si>
  <si>
    <t>298715</t>
  </si>
  <si>
    <t>SV298715</t>
  </si>
  <si>
    <t>298716</t>
  </si>
  <si>
    <t>SV298716</t>
  </si>
  <si>
    <t>298717</t>
  </si>
  <si>
    <t>SV298717</t>
  </si>
  <si>
    <t>298718</t>
  </si>
  <si>
    <t>SV298718</t>
  </si>
  <si>
    <t>298719</t>
  </si>
  <si>
    <t>SV298719</t>
  </si>
  <si>
    <t>298720</t>
  </si>
  <si>
    <t>SV298720</t>
  </si>
  <si>
    <t>298721</t>
  </si>
  <si>
    <t>SV298721</t>
  </si>
  <si>
    <t>298722</t>
  </si>
  <si>
    <t>SV298722</t>
  </si>
  <si>
    <t>298723</t>
  </si>
  <si>
    <t>SV298723</t>
  </si>
  <si>
    <t>298724</t>
  </si>
  <si>
    <t>SV298724</t>
  </si>
  <si>
    <t>298725</t>
  </si>
  <si>
    <t>SV298725</t>
  </si>
  <si>
    <t>298726</t>
  </si>
  <si>
    <t>SV298726</t>
  </si>
  <si>
    <t>298727</t>
  </si>
  <si>
    <t>SV298727</t>
  </si>
  <si>
    <t>298728</t>
  </si>
  <si>
    <t>SV298728</t>
  </si>
  <si>
    <t>298729</t>
  </si>
  <si>
    <t>SV298729</t>
  </si>
  <si>
    <t>298731</t>
  </si>
  <si>
    <t>SV298731</t>
  </si>
  <si>
    <t>298732</t>
  </si>
  <si>
    <t>SV298732</t>
  </si>
  <si>
    <t>298733</t>
  </si>
  <si>
    <t>SV298733</t>
  </si>
  <si>
    <t>298734</t>
  </si>
  <si>
    <t>SV298734</t>
  </si>
  <si>
    <t>298735</t>
  </si>
  <si>
    <t>SV298735</t>
  </si>
  <si>
    <t>298736</t>
  </si>
  <si>
    <t>SV298736</t>
  </si>
  <si>
    <t>298737</t>
  </si>
  <si>
    <t>SV298737</t>
  </si>
  <si>
    <t>298738</t>
  </si>
  <si>
    <t>SV298738</t>
  </si>
  <si>
    <t>298739</t>
  </si>
  <si>
    <t>SV298739</t>
  </si>
  <si>
    <t>298740</t>
  </si>
  <si>
    <t>SV298740</t>
  </si>
  <si>
    <t>298741</t>
  </si>
  <si>
    <t>SV298741</t>
  </si>
  <si>
    <t>298742</t>
  </si>
  <si>
    <t>SV298742</t>
  </si>
  <si>
    <t>298743</t>
  </si>
  <si>
    <t>SV298743</t>
  </si>
  <si>
    <t>298744</t>
  </si>
  <si>
    <t>SV298744</t>
  </si>
  <si>
    <t>298745</t>
  </si>
  <si>
    <t>SV298745</t>
  </si>
  <si>
    <t>298746</t>
  </si>
  <si>
    <t>SV298746</t>
  </si>
  <si>
    <t>298747</t>
  </si>
  <si>
    <t>SV298747</t>
  </si>
  <si>
    <t>298748</t>
  </si>
  <si>
    <t>SV298748</t>
  </si>
  <si>
    <t>298749</t>
  </si>
  <si>
    <t>SV298749</t>
  </si>
  <si>
    <t>298750</t>
  </si>
  <si>
    <t>SV298750</t>
  </si>
  <si>
    <t>298751</t>
  </si>
  <si>
    <t>SV298751</t>
  </si>
  <si>
    <t>298752</t>
  </si>
  <si>
    <t>SV298752</t>
  </si>
  <si>
    <t>298753</t>
  </si>
  <si>
    <t>SV298753</t>
  </si>
  <si>
    <t>298754</t>
  </si>
  <si>
    <t>SV298754</t>
  </si>
  <si>
    <t>298755</t>
  </si>
  <si>
    <t>SV298755</t>
  </si>
  <si>
    <t>298756</t>
  </si>
  <si>
    <t>SV298756</t>
  </si>
  <si>
    <t>298757</t>
  </si>
  <si>
    <t>SV298757</t>
  </si>
  <si>
    <t>298758</t>
  </si>
  <si>
    <t>SV298758</t>
  </si>
  <si>
    <t>298759</t>
  </si>
  <si>
    <t>SV298759</t>
  </si>
  <si>
    <t>298764</t>
  </si>
  <si>
    <t>SV298764</t>
  </si>
  <si>
    <t>298766</t>
  </si>
  <si>
    <t>SV298766</t>
  </si>
  <si>
    <t>298780</t>
  </si>
  <si>
    <t>SV298780</t>
  </si>
  <si>
    <t>298784</t>
  </si>
  <si>
    <t>SV298784</t>
  </si>
  <si>
    <t>298785</t>
  </si>
  <si>
    <t>SV298785</t>
  </si>
  <si>
    <t>298786</t>
  </si>
  <si>
    <t>SV298786</t>
  </si>
  <si>
    <t>298788</t>
  </si>
  <si>
    <t>298797</t>
  </si>
  <si>
    <t>SV298797</t>
  </si>
  <si>
    <t>298803</t>
  </si>
  <si>
    <t>SV298803</t>
  </si>
  <si>
    <t>298806</t>
  </si>
  <si>
    <t>SV298806</t>
  </si>
  <si>
    <t>298832</t>
  </si>
  <si>
    <t>SV298832</t>
  </si>
  <si>
    <t>298833</t>
  </si>
  <si>
    <t>SV298833</t>
  </si>
  <si>
    <t>298834</t>
  </si>
  <si>
    <t>SV298834</t>
  </si>
  <si>
    <t>298835</t>
  </si>
  <si>
    <t>SV298835</t>
  </si>
  <si>
    <t>298836</t>
  </si>
  <si>
    <t>SV298836</t>
  </si>
  <si>
    <t>298837</t>
  </si>
  <si>
    <t>SV298837</t>
  </si>
  <si>
    <t>298838</t>
  </si>
  <si>
    <t>SV298838</t>
  </si>
  <si>
    <t>298839</t>
  </si>
  <si>
    <t>SV298839</t>
  </si>
  <si>
    <t>298840</t>
  </si>
  <si>
    <t>SV298840</t>
  </si>
  <si>
    <t>298843</t>
  </si>
  <si>
    <t>SV298843</t>
  </si>
  <si>
    <t>298844</t>
  </si>
  <si>
    <t>SV298844</t>
  </si>
  <si>
    <t>298845</t>
  </si>
  <si>
    <t>SV298845</t>
  </si>
  <si>
    <t>298846</t>
  </si>
  <si>
    <t>SV298846</t>
  </si>
  <si>
    <t>298847</t>
  </si>
  <si>
    <t>SV298847</t>
  </si>
  <si>
    <t>298848</t>
  </si>
  <si>
    <t>SV298848</t>
  </si>
  <si>
    <t>298849</t>
  </si>
  <si>
    <t>SV298849</t>
  </si>
  <si>
    <t>298850</t>
  </si>
  <si>
    <t>SV298850</t>
  </si>
  <si>
    <t>298851</t>
  </si>
  <si>
    <t>SV298851</t>
  </si>
  <si>
    <t>298852</t>
  </si>
  <si>
    <t>SV298852</t>
  </si>
  <si>
    <t>298853</t>
  </si>
  <si>
    <t>SV298853</t>
  </si>
  <si>
    <t>298854</t>
  </si>
  <si>
    <t>SV298854</t>
  </si>
  <si>
    <t>298855</t>
  </si>
  <si>
    <t>SV298855</t>
  </si>
  <si>
    <t>298856</t>
  </si>
  <si>
    <t>SV298856</t>
  </si>
  <si>
    <t>298857</t>
  </si>
  <si>
    <t>SV298857</t>
  </si>
  <si>
    <t>298858</t>
  </si>
  <si>
    <t>SV298858</t>
  </si>
  <si>
    <t>298859</t>
  </si>
  <si>
    <t>SV298859</t>
  </si>
  <si>
    <t>298860</t>
  </si>
  <si>
    <t>SV298860</t>
  </si>
  <si>
    <t>298861</t>
  </si>
  <si>
    <t>SV298861</t>
  </si>
  <si>
    <t>298862</t>
  </si>
  <si>
    <t>SV298862</t>
  </si>
  <si>
    <t>298864</t>
  </si>
  <si>
    <t>SV298864</t>
  </si>
  <si>
    <t>298865</t>
  </si>
  <si>
    <t>SV298865</t>
  </si>
  <si>
    <t>298866</t>
  </si>
  <si>
    <t>SV298866</t>
  </si>
  <si>
    <t>298867</t>
  </si>
  <si>
    <t>SV298867</t>
  </si>
  <si>
    <t>298869</t>
  </si>
  <si>
    <t>SV298869</t>
  </si>
  <si>
    <t>298871</t>
  </si>
  <si>
    <t>SV298871</t>
  </si>
  <si>
    <t>298872</t>
  </si>
  <si>
    <t>SV298872</t>
  </si>
  <si>
    <t>298874</t>
  </si>
  <si>
    <t>SV298874</t>
  </si>
  <si>
    <t>298875</t>
  </si>
  <si>
    <t>SV298875</t>
  </si>
  <si>
    <t>298876</t>
  </si>
  <si>
    <t>SV298876</t>
  </si>
  <si>
    <t>298877</t>
  </si>
  <si>
    <t>SV298877</t>
  </si>
  <si>
    <t>298881</t>
  </si>
  <si>
    <t>SV298881</t>
  </si>
  <si>
    <t>298882</t>
  </si>
  <si>
    <t>SV298882</t>
  </si>
  <si>
    <t>298885</t>
  </si>
  <si>
    <t>SV298885</t>
  </si>
  <si>
    <t>298887</t>
  </si>
  <si>
    <t>SV298887</t>
  </si>
  <si>
    <t>298888</t>
  </si>
  <si>
    <t>SV298888</t>
  </si>
  <si>
    <t>298889</t>
  </si>
  <si>
    <t>SV298889</t>
  </si>
  <si>
    <t>298890</t>
  </si>
  <si>
    <t>SV298890</t>
  </si>
  <si>
    <t>298891</t>
  </si>
  <si>
    <t>SV298891</t>
  </si>
  <si>
    <t>298892</t>
  </si>
  <si>
    <t>SV298892</t>
  </si>
  <si>
    <t>298893</t>
  </si>
  <si>
    <t>SV298893</t>
  </si>
  <si>
    <t>298894</t>
  </si>
  <si>
    <t>SV298894</t>
  </si>
  <si>
    <t>298895</t>
  </si>
  <si>
    <t>SV298895</t>
  </si>
  <si>
    <t>298896</t>
  </si>
  <si>
    <t>SV298896</t>
  </si>
  <si>
    <t>298897</t>
  </si>
  <si>
    <t>SV298897</t>
  </si>
  <si>
    <t>298898</t>
  </si>
  <si>
    <t>SV298898</t>
  </si>
  <si>
    <t>298899</t>
  </si>
  <si>
    <t>SV298899</t>
  </si>
  <si>
    <t>298900</t>
  </si>
  <si>
    <t>SV298900</t>
  </si>
  <si>
    <t>298901</t>
  </si>
  <si>
    <t>SV298901</t>
  </si>
  <si>
    <t>298902</t>
  </si>
  <si>
    <t>SV298902</t>
  </si>
  <si>
    <t>298903</t>
  </si>
  <si>
    <t>SV298903</t>
  </si>
  <si>
    <t>298904</t>
  </si>
  <si>
    <t>SV298904</t>
  </si>
  <si>
    <t>298905</t>
  </si>
  <si>
    <t>SV298905</t>
  </si>
  <si>
    <t>298906</t>
  </si>
  <si>
    <t>SV298906</t>
  </si>
  <si>
    <t>298907</t>
  </si>
  <si>
    <t>SV298907</t>
  </si>
  <si>
    <t>298908</t>
  </si>
  <si>
    <t>SV298908</t>
  </si>
  <si>
    <t>298909</t>
  </si>
  <si>
    <t>SV298909</t>
  </si>
  <si>
    <t>298910</t>
  </si>
  <si>
    <t>SV298910</t>
  </si>
  <si>
    <t>298911</t>
  </si>
  <si>
    <t>SV298911</t>
  </si>
  <si>
    <t>298912</t>
  </si>
  <si>
    <t>SV298912</t>
  </si>
  <si>
    <t>298934</t>
  </si>
  <si>
    <t>SV298934</t>
  </si>
  <si>
    <t>298946</t>
  </si>
  <si>
    <t>SV298946</t>
  </si>
  <si>
    <t>298947</t>
  </si>
  <si>
    <t>SV298947</t>
  </si>
  <si>
    <t>298953</t>
  </si>
  <si>
    <t>SV298953</t>
  </si>
  <si>
    <t>298956</t>
  </si>
  <si>
    <t>SV298956</t>
  </si>
  <si>
    <t>298957</t>
  </si>
  <si>
    <t>SV298957</t>
  </si>
  <si>
    <t>298989</t>
  </si>
  <si>
    <t>SV298989</t>
  </si>
  <si>
    <t>299013</t>
  </si>
  <si>
    <t>SV299013</t>
  </si>
  <si>
    <t>299014</t>
  </si>
  <si>
    <t>SV299014</t>
  </si>
  <si>
    <t>299018</t>
  </si>
  <si>
    <t>SV299018</t>
  </si>
  <si>
    <t>299028</t>
  </si>
  <si>
    <t>SV299028</t>
  </si>
  <si>
    <t>299037</t>
  </si>
  <si>
    <t>SV299037</t>
  </si>
  <si>
    <t>299039</t>
  </si>
  <si>
    <t>SV299039</t>
  </si>
  <si>
    <t>299048</t>
  </si>
  <si>
    <t>SV299048</t>
  </si>
  <si>
    <t>299059</t>
  </si>
  <si>
    <t>SV299059</t>
  </si>
  <si>
    <t>299062</t>
  </si>
  <si>
    <t>SV299062</t>
  </si>
  <si>
    <t>299069</t>
  </si>
  <si>
    <t>SV299069</t>
  </si>
  <si>
    <t>299070</t>
  </si>
  <si>
    <t>SV299070</t>
  </si>
  <si>
    <t>299071</t>
  </si>
  <si>
    <t>SV299071</t>
  </si>
  <si>
    <t>299073</t>
  </si>
  <si>
    <t>SV299073</t>
  </si>
  <si>
    <t>299074</t>
  </si>
  <si>
    <t>SV299074</t>
  </si>
  <si>
    <t>299075</t>
  </si>
  <si>
    <t>SV299075</t>
  </si>
  <si>
    <t>299078</t>
  </si>
  <si>
    <t>SV299078</t>
  </si>
  <si>
    <t>299080</t>
  </si>
  <si>
    <t>SV299080</t>
  </si>
  <si>
    <t>299081</t>
  </si>
  <si>
    <t>SV299081</t>
  </si>
  <si>
    <t>299093</t>
  </si>
  <si>
    <t>SV299093</t>
  </si>
  <si>
    <t>299094</t>
  </si>
  <si>
    <t>SV299094</t>
  </si>
  <si>
    <t>299097</t>
  </si>
  <si>
    <t>SV299097</t>
  </si>
  <si>
    <t>299098</t>
  </si>
  <si>
    <t>SV299098</t>
  </si>
  <si>
    <t>299102</t>
  </si>
  <si>
    <t>SV299102</t>
  </si>
  <si>
    <t>299104</t>
  </si>
  <si>
    <t>SV299104</t>
  </si>
  <si>
    <t>299109</t>
  </si>
  <si>
    <t>SV299109</t>
  </si>
  <si>
    <t>299111</t>
  </si>
  <si>
    <t>SV299111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</si>
</sst>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A565E783-46AC-4A3A-AB8F-3B98F18CEE19}"/>
    <cellStyle name="Normal" xfId="0" builtinId="0"/>
    <cellStyle name="Normal 2 2" xfId="2" xr:uid="{D1493F5A-B1A1-420B-9ECD-492FBAF42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ESE%20El%20Carmen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44202</v>
          </cell>
          <cell r="O2" t="str">
            <v>EHC100472</v>
          </cell>
          <cell r="P2">
            <v>44440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44202</v>
          </cell>
          <cell r="O3" t="str">
            <v>EHC100500</v>
          </cell>
          <cell r="P3">
            <v>44440</v>
          </cell>
        </row>
        <row r="4">
          <cell r="J4" t="str">
            <v>EHC100512</v>
          </cell>
          <cell r="K4">
            <v>44203</v>
          </cell>
          <cell r="L4">
            <v>75600</v>
          </cell>
          <cell r="N4">
            <v>44203</v>
          </cell>
          <cell r="O4" t="str">
            <v>EHC100512</v>
          </cell>
          <cell r="P4">
            <v>44203</v>
          </cell>
        </row>
        <row r="5">
          <cell r="J5" t="str">
            <v>EHC100669</v>
          </cell>
          <cell r="K5">
            <v>44211</v>
          </cell>
          <cell r="L5">
            <v>67419</v>
          </cell>
          <cell r="N5">
            <v>44203</v>
          </cell>
          <cell r="O5" t="str">
            <v>EHC100518</v>
          </cell>
          <cell r="P5">
            <v>44440</v>
          </cell>
        </row>
        <row r="6">
          <cell r="J6" t="str">
            <v>EHC100670</v>
          </cell>
          <cell r="K6">
            <v>44211</v>
          </cell>
          <cell r="L6">
            <v>99400</v>
          </cell>
          <cell r="N6">
            <v>44205</v>
          </cell>
          <cell r="O6" t="str">
            <v>EHC100560</v>
          </cell>
          <cell r="P6">
            <v>44440</v>
          </cell>
        </row>
        <row r="7">
          <cell r="J7" t="str">
            <v>SV246808</v>
          </cell>
          <cell r="K7">
            <v>43446</v>
          </cell>
          <cell r="L7">
            <v>33000</v>
          </cell>
          <cell r="N7">
            <v>44205</v>
          </cell>
          <cell r="O7" t="str">
            <v>EHC100561</v>
          </cell>
          <cell r="P7">
            <v>44440</v>
          </cell>
        </row>
        <row r="8">
          <cell r="J8" t="str">
            <v>SV246812</v>
          </cell>
          <cell r="K8">
            <v>43446</v>
          </cell>
          <cell r="L8">
            <v>33000</v>
          </cell>
          <cell r="N8">
            <v>44211</v>
          </cell>
          <cell r="O8" t="str">
            <v>EHC100669</v>
          </cell>
          <cell r="P8">
            <v>44211</v>
          </cell>
        </row>
        <row r="9">
          <cell r="J9" t="str">
            <v>SV268477</v>
          </cell>
          <cell r="K9">
            <v>43962</v>
          </cell>
          <cell r="L9">
            <v>118400</v>
          </cell>
          <cell r="N9">
            <v>44211</v>
          </cell>
          <cell r="O9" t="str">
            <v>EHC100670</v>
          </cell>
          <cell r="P9">
            <v>44211</v>
          </cell>
        </row>
        <row r="10">
          <cell r="J10" t="str">
            <v>SV274327</v>
          </cell>
          <cell r="K10">
            <v>44127</v>
          </cell>
          <cell r="L10">
            <v>43200</v>
          </cell>
          <cell r="N10">
            <v>44218</v>
          </cell>
          <cell r="O10" t="str">
            <v>EHC100833</v>
          </cell>
          <cell r="P10">
            <v>44440</v>
          </cell>
        </row>
        <row r="11">
          <cell r="J11" t="str">
            <v>SV274377</v>
          </cell>
          <cell r="K11">
            <v>44128</v>
          </cell>
          <cell r="L11">
            <v>59300</v>
          </cell>
          <cell r="N11">
            <v>44229</v>
          </cell>
          <cell r="O11" t="str">
            <v>EHC101027</v>
          </cell>
          <cell r="P11">
            <v>44440</v>
          </cell>
        </row>
        <row r="12">
          <cell r="J12" t="str">
            <v>SV286169</v>
          </cell>
          <cell r="K12">
            <v>44183</v>
          </cell>
          <cell r="L12">
            <v>125900</v>
          </cell>
          <cell r="N12">
            <v>44229</v>
          </cell>
          <cell r="O12" t="str">
            <v>EHC101033</v>
          </cell>
          <cell r="P12">
            <v>44440</v>
          </cell>
        </row>
        <row r="13">
          <cell r="J13" t="str">
            <v>SV287703</v>
          </cell>
          <cell r="K13">
            <v>44227</v>
          </cell>
          <cell r="L13">
            <v>65600</v>
          </cell>
          <cell r="N13">
            <v>44232</v>
          </cell>
          <cell r="O13" t="str">
            <v>EHC101128</v>
          </cell>
          <cell r="P13">
            <v>44440</v>
          </cell>
        </row>
        <row r="14">
          <cell r="J14" t="str">
            <v>SV288020</v>
          </cell>
          <cell r="K14">
            <v>44236</v>
          </cell>
          <cell r="L14">
            <v>197800</v>
          </cell>
          <cell r="N14">
            <v>44236</v>
          </cell>
          <cell r="O14" t="str">
            <v>EHC101178</v>
          </cell>
          <cell r="P14">
            <v>44440</v>
          </cell>
        </row>
        <row r="15">
          <cell r="J15" t="str">
            <v>SV288068</v>
          </cell>
          <cell r="K15">
            <v>44237</v>
          </cell>
          <cell r="L15">
            <v>56500</v>
          </cell>
          <cell r="N15">
            <v>44239</v>
          </cell>
          <cell r="O15" t="str">
            <v>EHC101253</v>
          </cell>
          <cell r="P15">
            <v>44440</v>
          </cell>
        </row>
        <row r="16">
          <cell r="J16" t="str">
            <v>SV288207</v>
          </cell>
          <cell r="K16">
            <v>44240</v>
          </cell>
          <cell r="L16">
            <v>802800</v>
          </cell>
          <cell r="N16">
            <v>44239</v>
          </cell>
          <cell r="O16" t="str">
            <v>EHC101261</v>
          </cell>
          <cell r="P16">
            <v>44440</v>
          </cell>
        </row>
        <row r="17">
          <cell r="J17" t="str">
            <v>SV288479</v>
          </cell>
          <cell r="K17">
            <v>44248</v>
          </cell>
          <cell r="L17">
            <v>181400</v>
          </cell>
          <cell r="N17">
            <v>44239</v>
          </cell>
          <cell r="O17" t="str">
            <v>EHC101264</v>
          </cell>
          <cell r="P17">
            <v>44440</v>
          </cell>
        </row>
        <row r="18">
          <cell r="J18" t="str">
            <v>SV289059</v>
          </cell>
          <cell r="K18">
            <v>44257</v>
          </cell>
          <cell r="L18">
            <v>124300</v>
          </cell>
          <cell r="N18">
            <v>44242</v>
          </cell>
          <cell r="O18" t="str">
            <v>EHC101280</v>
          </cell>
          <cell r="P18">
            <v>44440</v>
          </cell>
        </row>
        <row r="19">
          <cell r="J19" t="str">
            <v>SV290757</v>
          </cell>
          <cell r="K19">
            <v>44295</v>
          </cell>
          <cell r="L19">
            <v>136500</v>
          </cell>
          <cell r="N19">
            <v>44243</v>
          </cell>
          <cell r="O19" t="str">
            <v>EHC101324</v>
          </cell>
          <cell r="P19">
            <v>44440</v>
          </cell>
        </row>
        <row r="20">
          <cell r="J20" t="str">
            <v>SV290924</v>
          </cell>
          <cell r="K20">
            <v>44300</v>
          </cell>
          <cell r="L20">
            <v>161800</v>
          </cell>
          <cell r="N20">
            <v>44244</v>
          </cell>
          <cell r="O20" t="str">
            <v>EHC101353</v>
          </cell>
          <cell r="P20">
            <v>44447</v>
          </cell>
        </row>
        <row r="21">
          <cell r="J21" t="str">
            <v>SV291717</v>
          </cell>
          <cell r="K21">
            <v>44313</v>
          </cell>
          <cell r="L21">
            <v>50700</v>
          </cell>
          <cell r="N21">
            <v>44249</v>
          </cell>
          <cell r="O21" t="str">
            <v>EHC101418</v>
          </cell>
          <cell r="P21">
            <v>44440</v>
          </cell>
        </row>
        <row r="22">
          <cell r="J22" t="str">
            <v>SV291833</v>
          </cell>
          <cell r="K22">
            <v>44315</v>
          </cell>
          <cell r="L22">
            <v>50700</v>
          </cell>
          <cell r="N22">
            <v>44249</v>
          </cell>
          <cell r="O22" t="str">
            <v>EHC101438</v>
          </cell>
          <cell r="P22">
            <v>44440</v>
          </cell>
        </row>
        <row r="23">
          <cell r="J23" t="str">
            <v>SV296682</v>
          </cell>
          <cell r="K23">
            <v>44432</v>
          </cell>
          <cell r="L23">
            <v>21100</v>
          </cell>
          <cell r="N23">
            <v>44252</v>
          </cell>
          <cell r="O23" t="str">
            <v>EHC101501</v>
          </cell>
          <cell r="P23">
            <v>44440</v>
          </cell>
        </row>
        <row r="24">
          <cell r="J24" t="str">
            <v>Total general</v>
          </cell>
          <cell r="L24">
            <v>2504419</v>
          </cell>
          <cell r="N24">
            <v>44252</v>
          </cell>
          <cell r="O24" t="str">
            <v>EHC101502</v>
          </cell>
          <cell r="P24">
            <v>44440</v>
          </cell>
        </row>
        <row r="25">
          <cell r="N25">
            <v>44252</v>
          </cell>
          <cell r="O25" t="str">
            <v>EHC101515</v>
          </cell>
          <cell r="P25">
            <v>44440</v>
          </cell>
        </row>
        <row r="26">
          <cell r="N26">
            <v>44252</v>
          </cell>
          <cell r="O26" t="str">
            <v>EHC101517</v>
          </cell>
          <cell r="P26">
            <v>44440</v>
          </cell>
        </row>
        <row r="27">
          <cell r="N27">
            <v>44252</v>
          </cell>
          <cell r="O27" t="str">
            <v>EHC101521</v>
          </cell>
          <cell r="P27">
            <v>44440</v>
          </cell>
        </row>
        <row r="28">
          <cell r="N28">
            <v>44279</v>
          </cell>
          <cell r="O28" t="str">
            <v>EHC102018</v>
          </cell>
          <cell r="P28">
            <v>44294</v>
          </cell>
        </row>
        <row r="29">
          <cell r="N29">
            <v>44280</v>
          </cell>
          <cell r="O29" t="str">
            <v>EHC102107</v>
          </cell>
          <cell r="P29">
            <v>44440</v>
          </cell>
        </row>
        <row r="30">
          <cell r="N30">
            <v>44285</v>
          </cell>
          <cell r="O30" t="str">
            <v>EHC102234</v>
          </cell>
          <cell r="P30">
            <v>44294</v>
          </cell>
        </row>
        <row r="31">
          <cell r="N31">
            <v>44291</v>
          </cell>
          <cell r="O31" t="str">
            <v>EHC102395</v>
          </cell>
          <cell r="P31">
            <v>44440</v>
          </cell>
        </row>
        <row r="32">
          <cell r="N32">
            <v>44292</v>
          </cell>
          <cell r="O32" t="str">
            <v>EHC102442</v>
          </cell>
          <cell r="P32">
            <v>44440</v>
          </cell>
        </row>
        <row r="33">
          <cell r="N33">
            <v>44294</v>
          </cell>
          <cell r="O33" t="str">
            <v>EHC102503</v>
          </cell>
          <cell r="P33">
            <v>44440</v>
          </cell>
        </row>
        <row r="34">
          <cell r="N34">
            <v>44294</v>
          </cell>
          <cell r="O34" t="str">
            <v>EHC102519</v>
          </cell>
          <cell r="P34">
            <v>44440</v>
          </cell>
        </row>
        <row r="35">
          <cell r="N35">
            <v>44294</v>
          </cell>
          <cell r="O35" t="str">
            <v>EHC102527</v>
          </cell>
          <cell r="P35">
            <v>44440</v>
          </cell>
        </row>
        <row r="36">
          <cell r="N36">
            <v>44294</v>
          </cell>
          <cell r="O36" t="str">
            <v>EHC102533</v>
          </cell>
          <cell r="P36">
            <v>44440</v>
          </cell>
        </row>
        <row r="37">
          <cell r="N37">
            <v>44294</v>
          </cell>
          <cell r="O37" t="str">
            <v>EHC102545</v>
          </cell>
          <cell r="P37">
            <v>44440</v>
          </cell>
        </row>
        <row r="38">
          <cell r="N38">
            <v>44298</v>
          </cell>
          <cell r="O38" t="str">
            <v>EHC102615</v>
          </cell>
          <cell r="P38">
            <v>44440</v>
          </cell>
        </row>
        <row r="39">
          <cell r="N39">
            <v>44299</v>
          </cell>
          <cell r="O39" t="str">
            <v>EHC102664</v>
          </cell>
          <cell r="P39">
            <v>44440</v>
          </cell>
        </row>
        <row r="40">
          <cell r="N40">
            <v>44302</v>
          </cell>
          <cell r="O40" t="str">
            <v>EHC102813</v>
          </cell>
          <cell r="P40">
            <v>44440</v>
          </cell>
        </row>
        <row r="41">
          <cell r="N41">
            <v>44305</v>
          </cell>
          <cell r="O41" t="str">
            <v>EHC102850</v>
          </cell>
          <cell r="P41">
            <v>44440</v>
          </cell>
        </row>
        <row r="42">
          <cell r="N42">
            <v>44306</v>
          </cell>
          <cell r="O42" t="str">
            <v>EHC102926</v>
          </cell>
          <cell r="P42">
            <v>44440</v>
          </cell>
        </row>
        <row r="43">
          <cell r="N43">
            <v>44306</v>
          </cell>
          <cell r="O43" t="str">
            <v>EHC102929</v>
          </cell>
          <cell r="P43">
            <v>44440</v>
          </cell>
        </row>
        <row r="44">
          <cell r="N44">
            <v>44314</v>
          </cell>
          <cell r="O44" t="str">
            <v>EHC103180</v>
          </cell>
          <cell r="P44">
            <v>44440</v>
          </cell>
        </row>
        <row r="45">
          <cell r="N45">
            <v>44314</v>
          </cell>
          <cell r="O45" t="str">
            <v>EHC103183</v>
          </cell>
          <cell r="P45">
            <v>44440</v>
          </cell>
        </row>
        <row r="46">
          <cell r="N46">
            <v>44315</v>
          </cell>
          <cell r="O46" t="str">
            <v>EHC103196</v>
          </cell>
          <cell r="P46">
            <v>44440</v>
          </cell>
        </row>
        <row r="47">
          <cell r="N47">
            <v>44316</v>
          </cell>
          <cell r="O47" t="str">
            <v>EHC103225</v>
          </cell>
          <cell r="P47">
            <v>44440</v>
          </cell>
        </row>
        <row r="48">
          <cell r="N48">
            <v>44316</v>
          </cell>
          <cell r="O48" t="str">
            <v>EHC103272</v>
          </cell>
          <cell r="P48">
            <v>44440</v>
          </cell>
        </row>
        <row r="49">
          <cell r="N49">
            <v>44328</v>
          </cell>
          <cell r="O49" t="str">
            <v>EHC103512</v>
          </cell>
          <cell r="P49">
            <v>44350</v>
          </cell>
        </row>
        <row r="50">
          <cell r="N50">
            <v>44342</v>
          </cell>
          <cell r="O50" t="str">
            <v>EHC103894</v>
          </cell>
          <cell r="P50">
            <v>44350</v>
          </cell>
        </row>
        <row r="51">
          <cell r="N51">
            <v>44343</v>
          </cell>
          <cell r="O51" t="str">
            <v>EHC103974</v>
          </cell>
          <cell r="P51">
            <v>44350</v>
          </cell>
        </row>
        <row r="52">
          <cell r="N52">
            <v>44347</v>
          </cell>
          <cell r="O52" t="str">
            <v>EHC104102</v>
          </cell>
          <cell r="P52">
            <v>44350</v>
          </cell>
        </row>
        <row r="53">
          <cell r="N53">
            <v>44348</v>
          </cell>
          <cell r="O53" t="str">
            <v>EHC104141</v>
          </cell>
          <cell r="P53">
            <v>44379</v>
          </cell>
        </row>
        <row r="54">
          <cell r="N54">
            <v>44348</v>
          </cell>
          <cell r="O54" t="str">
            <v>EHC104152</v>
          </cell>
          <cell r="P54">
            <v>44379</v>
          </cell>
        </row>
        <row r="55">
          <cell r="N55">
            <v>44349</v>
          </cell>
          <cell r="O55" t="str">
            <v>EHC104172</v>
          </cell>
          <cell r="P55">
            <v>44384</v>
          </cell>
        </row>
        <row r="56">
          <cell r="N56">
            <v>44356</v>
          </cell>
          <cell r="O56" t="str">
            <v>EHC104303</v>
          </cell>
          <cell r="P56">
            <v>44379</v>
          </cell>
        </row>
        <row r="57">
          <cell r="N57">
            <v>44364</v>
          </cell>
          <cell r="O57" t="str">
            <v>EHC104472</v>
          </cell>
          <cell r="P57">
            <v>44379</v>
          </cell>
        </row>
        <row r="58">
          <cell r="N58">
            <v>44364</v>
          </cell>
          <cell r="O58" t="str">
            <v>EHC104535</v>
          </cell>
          <cell r="P58">
            <v>44379</v>
          </cell>
        </row>
        <row r="59">
          <cell r="N59">
            <v>44365</v>
          </cell>
          <cell r="O59" t="str">
            <v>EHC104585</v>
          </cell>
          <cell r="P59">
            <v>44379</v>
          </cell>
        </row>
        <row r="60">
          <cell r="N60">
            <v>44368</v>
          </cell>
          <cell r="O60" t="str">
            <v>EHC104671</v>
          </cell>
          <cell r="P60">
            <v>44379</v>
          </cell>
        </row>
        <row r="61">
          <cell r="N61">
            <v>44371</v>
          </cell>
          <cell r="O61" t="str">
            <v>EHC104870</v>
          </cell>
          <cell r="P61">
            <v>44379</v>
          </cell>
        </row>
        <row r="62">
          <cell r="N62">
            <v>44371</v>
          </cell>
          <cell r="O62" t="str">
            <v>EHC104871</v>
          </cell>
          <cell r="P62">
            <v>44379</v>
          </cell>
        </row>
        <row r="63">
          <cell r="N63">
            <v>44371</v>
          </cell>
          <cell r="O63" t="str">
            <v>EHC104899</v>
          </cell>
          <cell r="P63">
            <v>44384</v>
          </cell>
        </row>
        <row r="64">
          <cell r="N64">
            <v>44371</v>
          </cell>
          <cell r="O64" t="str">
            <v>EHC104901</v>
          </cell>
          <cell r="P64">
            <v>44379</v>
          </cell>
        </row>
        <row r="65">
          <cell r="N65">
            <v>44375</v>
          </cell>
          <cell r="O65" t="str">
            <v>EHC104976</v>
          </cell>
          <cell r="P65">
            <v>44379</v>
          </cell>
        </row>
        <row r="66">
          <cell r="N66">
            <v>44375</v>
          </cell>
          <cell r="O66" t="str">
            <v>EHC105011</v>
          </cell>
          <cell r="P66">
            <v>44384</v>
          </cell>
        </row>
        <row r="67">
          <cell r="N67">
            <v>44377</v>
          </cell>
          <cell r="O67" t="str">
            <v>EHC105131</v>
          </cell>
          <cell r="P67">
            <v>44384</v>
          </cell>
        </row>
        <row r="68">
          <cell r="N68">
            <v>44377</v>
          </cell>
          <cell r="O68" t="str">
            <v>EHC105184</v>
          </cell>
          <cell r="P68">
            <v>44384</v>
          </cell>
        </row>
        <row r="69">
          <cell r="N69">
            <v>44379</v>
          </cell>
          <cell r="O69" t="str">
            <v>EHC105233</v>
          </cell>
          <cell r="P69">
            <v>44412</v>
          </cell>
        </row>
        <row r="70">
          <cell r="N70">
            <v>44379</v>
          </cell>
          <cell r="O70" t="str">
            <v>EHC105234</v>
          </cell>
          <cell r="P70">
            <v>44413</v>
          </cell>
        </row>
        <row r="71">
          <cell r="N71">
            <v>44379</v>
          </cell>
          <cell r="O71" t="str">
            <v>EHC105250</v>
          </cell>
          <cell r="P71">
            <v>44412</v>
          </cell>
        </row>
        <row r="72">
          <cell r="N72">
            <v>44379</v>
          </cell>
          <cell r="O72" t="str">
            <v>EHC105251</v>
          </cell>
          <cell r="P72">
            <v>44413</v>
          </cell>
        </row>
        <row r="73">
          <cell r="N73">
            <v>44384</v>
          </cell>
          <cell r="O73" t="str">
            <v>EHC105318</v>
          </cell>
          <cell r="P73">
            <v>44412</v>
          </cell>
        </row>
        <row r="74">
          <cell r="N74">
            <v>44385</v>
          </cell>
          <cell r="O74" t="str">
            <v>EHC105361</v>
          </cell>
          <cell r="P74">
            <v>44412</v>
          </cell>
        </row>
        <row r="75">
          <cell r="N75">
            <v>44386</v>
          </cell>
          <cell r="O75" t="str">
            <v>EHC105378</v>
          </cell>
          <cell r="P75">
            <v>44412</v>
          </cell>
        </row>
        <row r="76">
          <cell r="N76">
            <v>44389</v>
          </cell>
          <cell r="O76" t="str">
            <v>EHC105427</v>
          </cell>
          <cell r="P76">
            <v>44412</v>
          </cell>
        </row>
        <row r="77">
          <cell r="N77">
            <v>44390</v>
          </cell>
          <cell r="O77" t="str">
            <v>EHC105506</v>
          </cell>
          <cell r="P77">
            <v>44412</v>
          </cell>
        </row>
        <row r="78">
          <cell r="N78">
            <v>44391</v>
          </cell>
          <cell r="O78" t="str">
            <v>EHC105563</v>
          </cell>
          <cell r="P78">
            <v>44412</v>
          </cell>
        </row>
        <row r="79">
          <cell r="N79">
            <v>44391</v>
          </cell>
          <cell r="O79" t="str">
            <v>EHC105578</v>
          </cell>
          <cell r="P79">
            <v>44412</v>
          </cell>
        </row>
        <row r="80">
          <cell r="N80">
            <v>44399</v>
          </cell>
          <cell r="O80" t="str">
            <v>EHC105711</v>
          </cell>
          <cell r="P80">
            <v>44412</v>
          </cell>
        </row>
        <row r="81">
          <cell r="N81">
            <v>44400</v>
          </cell>
          <cell r="O81" t="str">
            <v>EHC105752</v>
          </cell>
          <cell r="P81">
            <v>44412</v>
          </cell>
        </row>
        <row r="82">
          <cell r="N82">
            <v>44410</v>
          </cell>
          <cell r="O82" t="str">
            <v>EHC106105</v>
          </cell>
          <cell r="P82">
            <v>44441</v>
          </cell>
        </row>
        <row r="83">
          <cell r="N83">
            <v>44410</v>
          </cell>
          <cell r="O83" t="str">
            <v>EHC106106</v>
          </cell>
          <cell r="P83">
            <v>44441</v>
          </cell>
        </row>
        <row r="84">
          <cell r="N84">
            <v>44413</v>
          </cell>
          <cell r="O84" t="str">
            <v>EHC106167</v>
          </cell>
          <cell r="P84">
            <v>44441</v>
          </cell>
        </row>
        <row r="85">
          <cell r="N85">
            <v>44413</v>
          </cell>
          <cell r="O85" t="str">
            <v>EHC106187</v>
          </cell>
          <cell r="P85">
            <v>44441</v>
          </cell>
        </row>
        <row r="86">
          <cell r="N86">
            <v>44413</v>
          </cell>
          <cell r="O86" t="str">
            <v>EHC106203</v>
          </cell>
          <cell r="P86">
            <v>44441</v>
          </cell>
        </row>
        <row r="87">
          <cell r="N87">
            <v>44418</v>
          </cell>
          <cell r="O87" t="str">
            <v>EHC106306</v>
          </cell>
          <cell r="P87">
            <v>44441</v>
          </cell>
        </row>
        <row r="88">
          <cell r="N88">
            <v>44418</v>
          </cell>
          <cell r="O88" t="str">
            <v>EHC106308</v>
          </cell>
          <cell r="P88">
            <v>44441</v>
          </cell>
        </row>
        <row r="89">
          <cell r="N89">
            <v>44419</v>
          </cell>
          <cell r="O89" t="str">
            <v>EHC106355</v>
          </cell>
          <cell r="P89">
            <v>44441</v>
          </cell>
        </row>
        <row r="90">
          <cell r="N90">
            <v>44419</v>
          </cell>
          <cell r="O90" t="str">
            <v>EHC106356</v>
          </cell>
          <cell r="P90">
            <v>44441</v>
          </cell>
        </row>
        <row r="91">
          <cell r="N91">
            <v>44419</v>
          </cell>
          <cell r="O91" t="str">
            <v>EHC106382</v>
          </cell>
          <cell r="P91">
            <v>44441</v>
          </cell>
        </row>
        <row r="92">
          <cell r="N92">
            <v>44432</v>
          </cell>
          <cell r="O92" t="str">
            <v>EHC106688</v>
          </cell>
          <cell r="P92">
            <v>44441</v>
          </cell>
        </row>
        <row r="93">
          <cell r="N93">
            <v>44433</v>
          </cell>
          <cell r="O93" t="str">
            <v>EHC106764</v>
          </cell>
          <cell r="P93">
            <v>44441</v>
          </cell>
        </row>
        <row r="94">
          <cell r="N94">
            <v>44433</v>
          </cell>
          <cell r="O94" t="str">
            <v>EHC106767</v>
          </cell>
          <cell r="P94">
            <v>44441</v>
          </cell>
        </row>
        <row r="95">
          <cell r="N95">
            <v>44438</v>
          </cell>
          <cell r="O95" t="str">
            <v>EHC106906</v>
          </cell>
          <cell r="P95">
            <v>44441</v>
          </cell>
        </row>
        <row r="96">
          <cell r="N96">
            <v>44440</v>
          </cell>
          <cell r="O96" t="str">
            <v>EHC106970</v>
          </cell>
          <cell r="P96">
            <v>44473</v>
          </cell>
        </row>
        <row r="97">
          <cell r="N97">
            <v>44440</v>
          </cell>
          <cell r="O97" t="str">
            <v>EHC106976</v>
          </cell>
          <cell r="P97">
            <v>44473</v>
          </cell>
        </row>
        <row r="98">
          <cell r="N98">
            <v>44446</v>
          </cell>
          <cell r="O98" t="str">
            <v>EHC107093</v>
          </cell>
          <cell r="P98">
            <v>44473</v>
          </cell>
        </row>
        <row r="99">
          <cell r="N99">
            <v>44456</v>
          </cell>
          <cell r="O99" t="str">
            <v>EHC107489</v>
          </cell>
          <cell r="P99">
            <v>44473</v>
          </cell>
        </row>
        <row r="100">
          <cell r="N100">
            <v>44468</v>
          </cell>
          <cell r="O100" t="str">
            <v>EHC107804</v>
          </cell>
          <cell r="P100">
            <v>44473</v>
          </cell>
        </row>
        <row r="101">
          <cell r="N101">
            <v>44469</v>
          </cell>
          <cell r="O101" t="str">
            <v>EHC107870</v>
          </cell>
          <cell r="P101">
            <v>44473</v>
          </cell>
        </row>
        <row r="102">
          <cell r="N102">
            <v>44469</v>
          </cell>
          <cell r="O102" t="str">
            <v>EHC107879</v>
          </cell>
          <cell r="P102">
            <v>44473</v>
          </cell>
        </row>
        <row r="103">
          <cell r="N103">
            <v>44469</v>
          </cell>
          <cell r="O103" t="str">
            <v>EHC107894</v>
          </cell>
          <cell r="P103">
            <v>44473</v>
          </cell>
        </row>
        <row r="104">
          <cell r="N104">
            <v>43306</v>
          </cell>
          <cell r="O104" t="str">
            <v>SV239352</v>
          </cell>
          <cell r="P104">
            <v>43318</v>
          </cell>
        </row>
        <row r="105">
          <cell r="N105">
            <v>43309</v>
          </cell>
          <cell r="O105" t="str">
            <v>SV239534</v>
          </cell>
          <cell r="P105">
            <v>43318</v>
          </cell>
        </row>
        <row r="106">
          <cell r="N106">
            <v>43325</v>
          </cell>
          <cell r="O106" t="str">
            <v>SV241392</v>
          </cell>
          <cell r="P106">
            <v>43411</v>
          </cell>
        </row>
        <row r="107">
          <cell r="N107">
            <v>43357</v>
          </cell>
          <cell r="O107" t="str">
            <v>SV242918</v>
          </cell>
          <cell r="P107">
            <v>43381</v>
          </cell>
        </row>
        <row r="108">
          <cell r="N108">
            <v>43360</v>
          </cell>
          <cell r="O108" t="str">
            <v>SV242982</v>
          </cell>
          <cell r="P108">
            <v>43381</v>
          </cell>
        </row>
        <row r="109">
          <cell r="N109">
            <v>43360</v>
          </cell>
          <cell r="O109" t="str">
            <v>SV242990</v>
          </cell>
          <cell r="P109">
            <v>43381</v>
          </cell>
        </row>
        <row r="110">
          <cell r="N110">
            <v>43364</v>
          </cell>
          <cell r="O110" t="str">
            <v>SV243235</v>
          </cell>
          <cell r="P110">
            <v>43411</v>
          </cell>
        </row>
        <row r="111">
          <cell r="N111">
            <v>43446</v>
          </cell>
          <cell r="O111" t="str">
            <v>SV246808</v>
          </cell>
          <cell r="P111">
            <v>43446</v>
          </cell>
        </row>
        <row r="112">
          <cell r="N112">
            <v>43446</v>
          </cell>
          <cell r="O112" t="str">
            <v>SV246812</v>
          </cell>
          <cell r="P112">
            <v>43446</v>
          </cell>
        </row>
        <row r="113">
          <cell r="N113">
            <v>43591</v>
          </cell>
          <cell r="O113" t="str">
            <v>SV252907</v>
          </cell>
          <cell r="P113">
            <v>43623</v>
          </cell>
        </row>
        <row r="114">
          <cell r="N114">
            <v>43642</v>
          </cell>
          <cell r="O114" t="str">
            <v>SV255531</v>
          </cell>
          <cell r="P114">
            <v>43685</v>
          </cell>
        </row>
        <row r="115">
          <cell r="N115">
            <v>43675</v>
          </cell>
          <cell r="O115" t="str">
            <v>SV257281</v>
          </cell>
          <cell r="P115">
            <v>43717</v>
          </cell>
        </row>
        <row r="116">
          <cell r="N116">
            <v>43678</v>
          </cell>
          <cell r="O116" t="str">
            <v>SV257520</v>
          </cell>
          <cell r="P116">
            <v>43717</v>
          </cell>
        </row>
        <row r="117">
          <cell r="N117">
            <v>43798</v>
          </cell>
          <cell r="O117" t="str">
            <v>SV263072</v>
          </cell>
          <cell r="P117">
            <v>43808</v>
          </cell>
        </row>
        <row r="118">
          <cell r="N118">
            <v>43880</v>
          </cell>
          <cell r="O118" t="str">
            <v>SV266366</v>
          </cell>
          <cell r="P118">
            <v>43899</v>
          </cell>
        </row>
        <row r="119">
          <cell r="N119">
            <v>43882</v>
          </cell>
          <cell r="O119" t="str">
            <v>SV266451</v>
          </cell>
          <cell r="P119">
            <v>43899</v>
          </cell>
        </row>
        <row r="120">
          <cell r="N120">
            <v>43962</v>
          </cell>
          <cell r="O120" t="str">
            <v>SV268477</v>
          </cell>
          <cell r="P120">
            <v>43962</v>
          </cell>
        </row>
        <row r="121">
          <cell r="N121">
            <v>43991</v>
          </cell>
          <cell r="O121" t="str">
            <v>SV269653</v>
          </cell>
          <cell r="P121">
            <v>44019</v>
          </cell>
        </row>
        <row r="122">
          <cell r="N122">
            <v>43998</v>
          </cell>
          <cell r="O122" t="str">
            <v>SV269968</v>
          </cell>
          <cell r="P122">
            <v>44019</v>
          </cell>
        </row>
        <row r="123">
          <cell r="N123">
            <v>44102</v>
          </cell>
          <cell r="O123" t="str">
            <v>SV273358</v>
          </cell>
          <cell r="P123">
            <v>44113</v>
          </cell>
        </row>
        <row r="124">
          <cell r="N124">
            <v>44103</v>
          </cell>
          <cell r="O124" t="str">
            <v>SV273414</v>
          </cell>
          <cell r="P124">
            <v>44113</v>
          </cell>
        </row>
        <row r="125">
          <cell r="N125">
            <v>44127</v>
          </cell>
          <cell r="O125" t="str">
            <v>SV274327</v>
          </cell>
          <cell r="P125">
            <v>44127</v>
          </cell>
        </row>
        <row r="126">
          <cell r="N126">
            <v>44128</v>
          </cell>
          <cell r="O126" t="str">
            <v>SV274377</v>
          </cell>
          <cell r="P126">
            <v>44128</v>
          </cell>
        </row>
        <row r="127">
          <cell r="N127">
            <v>44183</v>
          </cell>
          <cell r="O127" t="str">
            <v>SV286169</v>
          </cell>
          <cell r="P127">
            <v>44183</v>
          </cell>
        </row>
        <row r="128">
          <cell r="N128">
            <v>44188</v>
          </cell>
          <cell r="O128" t="str">
            <v>SV286297</v>
          </cell>
          <cell r="P128">
            <v>44204</v>
          </cell>
        </row>
        <row r="129">
          <cell r="N129">
            <v>44195</v>
          </cell>
          <cell r="O129" t="str">
            <v>SV286558</v>
          </cell>
          <cell r="P129">
            <v>44383</v>
          </cell>
        </row>
        <row r="130">
          <cell r="N130">
            <v>44195</v>
          </cell>
          <cell r="O130" t="str">
            <v>SV286568</v>
          </cell>
          <cell r="P130">
            <v>44383</v>
          </cell>
        </row>
        <row r="131">
          <cell r="N131">
            <v>44196</v>
          </cell>
          <cell r="O131" t="str">
            <v>SV286658</v>
          </cell>
          <cell r="P131">
            <v>44383</v>
          </cell>
        </row>
        <row r="132">
          <cell r="N132">
            <v>44196</v>
          </cell>
          <cell r="O132" t="str">
            <v>SV286661</v>
          </cell>
          <cell r="P132">
            <v>44383</v>
          </cell>
        </row>
        <row r="133">
          <cell r="N133">
            <v>44196</v>
          </cell>
          <cell r="O133" t="str">
            <v>SV286667</v>
          </cell>
          <cell r="P133">
            <v>44383</v>
          </cell>
        </row>
        <row r="134">
          <cell r="N134">
            <v>44201</v>
          </cell>
          <cell r="O134" t="str">
            <v>SV286774</v>
          </cell>
          <cell r="P134">
            <v>44383</v>
          </cell>
        </row>
        <row r="135">
          <cell r="N135">
            <v>44201</v>
          </cell>
          <cell r="O135" t="str">
            <v>SV286789</v>
          </cell>
          <cell r="P135">
            <v>44383</v>
          </cell>
        </row>
        <row r="136">
          <cell r="N136">
            <v>44202</v>
          </cell>
          <cell r="O136" t="str">
            <v>SV286824</v>
          </cell>
          <cell r="P136">
            <v>44235</v>
          </cell>
        </row>
        <row r="137">
          <cell r="N137">
            <v>44202</v>
          </cell>
          <cell r="O137" t="str">
            <v>SV286839</v>
          </cell>
          <cell r="P137">
            <v>44383</v>
          </cell>
        </row>
        <row r="138">
          <cell r="N138">
            <v>44225</v>
          </cell>
          <cell r="O138" t="str">
            <v>SV287688</v>
          </cell>
          <cell r="P138">
            <v>44383</v>
          </cell>
        </row>
        <row r="139">
          <cell r="N139">
            <v>44227</v>
          </cell>
          <cell r="O139" t="str">
            <v>SV287703</v>
          </cell>
          <cell r="P139">
            <v>44227</v>
          </cell>
        </row>
        <row r="140">
          <cell r="N140">
            <v>44227</v>
          </cell>
          <cell r="O140" t="str">
            <v>SV287707</v>
          </cell>
          <cell r="P140">
            <v>44383</v>
          </cell>
        </row>
        <row r="141">
          <cell r="N141">
            <v>44236</v>
          </cell>
          <cell r="O141" t="str">
            <v>SV288020</v>
          </cell>
          <cell r="P141">
            <v>44236</v>
          </cell>
        </row>
        <row r="142">
          <cell r="N142">
            <v>44237</v>
          </cell>
          <cell r="O142" t="str">
            <v>SV288068</v>
          </cell>
          <cell r="P142">
            <v>44237</v>
          </cell>
        </row>
        <row r="143">
          <cell r="N143">
            <v>44240</v>
          </cell>
          <cell r="O143" t="str">
            <v>SV288207</v>
          </cell>
          <cell r="P143">
            <v>44240</v>
          </cell>
        </row>
        <row r="144">
          <cell r="N144">
            <v>44241</v>
          </cell>
          <cell r="O144" t="str">
            <v>SV288218</v>
          </cell>
          <cell r="P144">
            <v>44264</v>
          </cell>
        </row>
        <row r="145">
          <cell r="N145">
            <v>44245</v>
          </cell>
          <cell r="O145" t="str">
            <v>SV288370</v>
          </cell>
          <cell r="P145">
            <v>44265</v>
          </cell>
        </row>
        <row r="146">
          <cell r="N146">
            <v>44245</v>
          </cell>
          <cell r="O146" t="str">
            <v>SV288371</v>
          </cell>
          <cell r="P146">
            <v>44265</v>
          </cell>
        </row>
        <row r="147">
          <cell r="N147">
            <v>44245</v>
          </cell>
          <cell r="O147" t="str">
            <v>SV288372</v>
          </cell>
          <cell r="P147">
            <v>44265</v>
          </cell>
        </row>
        <row r="148">
          <cell r="N148">
            <v>44245</v>
          </cell>
          <cell r="O148" t="str">
            <v>SV288373</v>
          </cell>
          <cell r="P148">
            <v>44384</v>
          </cell>
        </row>
        <row r="149">
          <cell r="N149">
            <v>44248</v>
          </cell>
          <cell r="O149" t="str">
            <v>SV288479</v>
          </cell>
          <cell r="P149">
            <v>44248</v>
          </cell>
        </row>
        <row r="150">
          <cell r="N150">
            <v>44249</v>
          </cell>
          <cell r="O150" t="str">
            <v>SV288546</v>
          </cell>
          <cell r="P150">
            <v>44383</v>
          </cell>
        </row>
        <row r="151">
          <cell r="N151">
            <v>44251</v>
          </cell>
          <cell r="O151" t="str">
            <v>SV288767</v>
          </cell>
          <cell r="P151">
            <v>44265</v>
          </cell>
        </row>
        <row r="152">
          <cell r="N152">
            <v>44251</v>
          </cell>
          <cell r="O152" t="str">
            <v>SV288770</v>
          </cell>
          <cell r="P152">
            <v>44265</v>
          </cell>
        </row>
        <row r="153">
          <cell r="N153">
            <v>44251</v>
          </cell>
          <cell r="O153" t="str">
            <v>SV288771</v>
          </cell>
          <cell r="P153">
            <v>44265</v>
          </cell>
        </row>
        <row r="154">
          <cell r="N154">
            <v>44251</v>
          </cell>
          <cell r="O154" t="str">
            <v>SV288772</v>
          </cell>
          <cell r="P154">
            <v>44265</v>
          </cell>
        </row>
        <row r="155">
          <cell r="N155">
            <v>44251</v>
          </cell>
          <cell r="O155" t="str">
            <v>SV288773</v>
          </cell>
          <cell r="P155">
            <v>44265</v>
          </cell>
        </row>
        <row r="156">
          <cell r="N156">
            <v>44251</v>
          </cell>
          <cell r="O156" t="str">
            <v>SV288774</v>
          </cell>
          <cell r="P156">
            <v>44265</v>
          </cell>
        </row>
        <row r="157">
          <cell r="N157">
            <v>44252</v>
          </cell>
          <cell r="O157" t="str">
            <v>SV288792</v>
          </cell>
          <cell r="P157">
            <v>44383</v>
          </cell>
        </row>
        <row r="158">
          <cell r="N158">
            <v>44254</v>
          </cell>
          <cell r="O158" t="str">
            <v>SV288923</v>
          </cell>
          <cell r="P158">
            <v>44323</v>
          </cell>
        </row>
        <row r="159">
          <cell r="N159">
            <v>44254</v>
          </cell>
          <cell r="O159" t="str">
            <v>SV288926</v>
          </cell>
          <cell r="P159">
            <v>44323</v>
          </cell>
        </row>
        <row r="160">
          <cell r="N160">
            <v>44257</v>
          </cell>
          <cell r="O160" t="str">
            <v>SV289059</v>
          </cell>
          <cell r="P160">
            <v>44257</v>
          </cell>
        </row>
        <row r="161">
          <cell r="N161">
            <v>44260</v>
          </cell>
          <cell r="O161" t="str">
            <v>SV289205</v>
          </cell>
          <cell r="P161">
            <v>44383</v>
          </cell>
        </row>
        <row r="162">
          <cell r="N162">
            <v>44261</v>
          </cell>
          <cell r="O162" t="str">
            <v>SV289214</v>
          </cell>
          <cell r="P162">
            <v>44383</v>
          </cell>
        </row>
        <row r="163">
          <cell r="N163">
            <v>44263</v>
          </cell>
          <cell r="O163" t="str">
            <v>SV289256</v>
          </cell>
          <cell r="P163">
            <v>44383</v>
          </cell>
        </row>
        <row r="164">
          <cell r="N164">
            <v>44264</v>
          </cell>
          <cell r="O164" t="str">
            <v>SV289306</v>
          </cell>
          <cell r="P164">
            <v>44383</v>
          </cell>
        </row>
        <row r="165">
          <cell r="N165">
            <v>44264</v>
          </cell>
          <cell r="O165" t="str">
            <v>SV289333</v>
          </cell>
          <cell r="P165">
            <v>44383</v>
          </cell>
        </row>
        <row r="166">
          <cell r="N166">
            <v>44265</v>
          </cell>
          <cell r="O166" t="str">
            <v>SV289374</v>
          </cell>
          <cell r="P166">
            <v>44383</v>
          </cell>
        </row>
        <row r="167">
          <cell r="N167">
            <v>44265</v>
          </cell>
          <cell r="O167" t="str">
            <v>SV289379</v>
          </cell>
          <cell r="P167">
            <v>44383</v>
          </cell>
        </row>
        <row r="168">
          <cell r="N168">
            <v>44266</v>
          </cell>
          <cell r="O168" t="str">
            <v>SV289456</v>
          </cell>
          <cell r="P168">
            <v>44383</v>
          </cell>
        </row>
        <row r="169">
          <cell r="N169">
            <v>44268</v>
          </cell>
          <cell r="O169" t="str">
            <v>SV289527</v>
          </cell>
          <cell r="P169">
            <v>44383</v>
          </cell>
        </row>
        <row r="170">
          <cell r="N170">
            <v>44269</v>
          </cell>
          <cell r="O170" t="str">
            <v>SV289531</v>
          </cell>
          <cell r="P170">
            <v>44383</v>
          </cell>
        </row>
        <row r="171">
          <cell r="N171">
            <v>44270</v>
          </cell>
          <cell r="O171" t="str">
            <v>SV289539</v>
          </cell>
          <cell r="P171">
            <v>44383</v>
          </cell>
        </row>
        <row r="172">
          <cell r="N172">
            <v>44271</v>
          </cell>
          <cell r="O172" t="str">
            <v>SV289639</v>
          </cell>
          <cell r="P172">
            <v>44383</v>
          </cell>
        </row>
        <row r="173">
          <cell r="N173">
            <v>44271</v>
          </cell>
          <cell r="O173" t="str">
            <v>SV289640</v>
          </cell>
          <cell r="P173">
            <v>44383</v>
          </cell>
        </row>
        <row r="174">
          <cell r="N174">
            <v>44271</v>
          </cell>
          <cell r="O174" t="str">
            <v>SV289651</v>
          </cell>
          <cell r="P174">
            <v>44383</v>
          </cell>
        </row>
        <row r="175">
          <cell r="N175">
            <v>44271</v>
          </cell>
          <cell r="O175" t="str">
            <v>SV289671</v>
          </cell>
          <cell r="P175">
            <v>44383</v>
          </cell>
        </row>
        <row r="176">
          <cell r="N176">
            <v>44272</v>
          </cell>
          <cell r="O176" t="str">
            <v>SV289673</v>
          </cell>
          <cell r="P176">
            <v>44383</v>
          </cell>
        </row>
        <row r="177">
          <cell r="N177">
            <v>44272</v>
          </cell>
          <cell r="O177" t="str">
            <v>SV289689</v>
          </cell>
          <cell r="P177">
            <v>44383</v>
          </cell>
        </row>
        <row r="178">
          <cell r="N178">
            <v>44272</v>
          </cell>
          <cell r="O178" t="str">
            <v>SV289734</v>
          </cell>
          <cell r="P178">
            <v>44383</v>
          </cell>
        </row>
        <row r="179">
          <cell r="N179">
            <v>44272</v>
          </cell>
          <cell r="O179" t="str">
            <v>SV289748</v>
          </cell>
          <cell r="P179">
            <v>44383</v>
          </cell>
        </row>
        <row r="180">
          <cell r="N180">
            <v>44273</v>
          </cell>
          <cell r="O180" t="str">
            <v>SV289820</v>
          </cell>
          <cell r="P180">
            <v>44383</v>
          </cell>
        </row>
        <row r="181">
          <cell r="N181">
            <v>44274</v>
          </cell>
          <cell r="O181" t="str">
            <v>SV289821</v>
          </cell>
          <cell r="P181">
            <v>44383</v>
          </cell>
        </row>
        <row r="182">
          <cell r="N182">
            <v>44274</v>
          </cell>
          <cell r="O182" t="str">
            <v>SV289823</v>
          </cell>
          <cell r="P182">
            <v>44383</v>
          </cell>
        </row>
        <row r="183">
          <cell r="N183">
            <v>44274</v>
          </cell>
          <cell r="O183" t="str">
            <v>SV289825</v>
          </cell>
          <cell r="P183">
            <v>44295</v>
          </cell>
        </row>
        <row r="184">
          <cell r="N184">
            <v>44275</v>
          </cell>
          <cell r="O184" t="str">
            <v>SV289880</v>
          </cell>
          <cell r="P184">
            <v>44383</v>
          </cell>
        </row>
        <row r="185">
          <cell r="N185">
            <v>44275</v>
          </cell>
          <cell r="O185" t="str">
            <v>SV289886</v>
          </cell>
          <cell r="P185">
            <v>44383</v>
          </cell>
        </row>
        <row r="186">
          <cell r="N186">
            <v>44279</v>
          </cell>
          <cell r="O186" t="str">
            <v>SV290027</v>
          </cell>
          <cell r="P186">
            <v>44383</v>
          </cell>
        </row>
        <row r="187">
          <cell r="N187">
            <v>44279</v>
          </cell>
          <cell r="O187" t="str">
            <v>SV290055</v>
          </cell>
          <cell r="P187">
            <v>44383</v>
          </cell>
        </row>
        <row r="188">
          <cell r="N188">
            <v>44285</v>
          </cell>
          <cell r="O188" t="str">
            <v>SV290382</v>
          </cell>
          <cell r="P188">
            <v>44411</v>
          </cell>
        </row>
        <row r="189">
          <cell r="N189">
            <v>44285</v>
          </cell>
          <cell r="O189" t="str">
            <v>SV290383</v>
          </cell>
          <cell r="P189">
            <v>44411</v>
          </cell>
        </row>
        <row r="190">
          <cell r="N190">
            <v>44285</v>
          </cell>
          <cell r="O190" t="str">
            <v>SV290384</v>
          </cell>
          <cell r="P190">
            <v>44383</v>
          </cell>
        </row>
        <row r="191">
          <cell r="N191">
            <v>44285</v>
          </cell>
          <cell r="O191" t="str">
            <v>SV290385</v>
          </cell>
          <cell r="P191">
            <v>44383</v>
          </cell>
        </row>
        <row r="192">
          <cell r="N192">
            <v>44285</v>
          </cell>
          <cell r="O192" t="str">
            <v>SV290386</v>
          </cell>
          <cell r="P192">
            <v>44383</v>
          </cell>
        </row>
        <row r="193">
          <cell r="N193">
            <v>44285</v>
          </cell>
          <cell r="O193" t="str">
            <v>SV290387</v>
          </cell>
          <cell r="P193">
            <v>44383</v>
          </cell>
        </row>
        <row r="194">
          <cell r="N194">
            <v>44285</v>
          </cell>
          <cell r="O194" t="str">
            <v>SV290388</v>
          </cell>
          <cell r="P194">
            <v>44383</v>
          </cell>
        </row>
        <row r="195">
          <cell r="N195">
            <v>44285</v>
          </cell>
          <cell r="O195" t="str">
            <v>SV290389</v>
          </cell>
          <cell r="P195">
            <v>44411</v>
          </cell>
        </row>
        <row r="196">
          <cell r="N196">
            <v>44285</v>
          </cell>
          <cell r="O196" t="str">
            <v>SV290390</v>
          </cell>
          <cell r="P196">
            <v>44383</v>
          </cell>
        </row>
        <row r="197">
          <cell r="N197">
            <v>44285</v>
          </cell>
          <cell r="O197" t="str">
            <v>SV290391</v>
          </cell>
          <cell r="P197">
            <v>44383</v>
          </cell>
        </row>
        <row r="198">
          <cell r="N198">
            <v>44285</v>
          </cell>
          <cell r="O198" t="str">
            <v>SV290392</v>
          </cell>
          <cell r="P198">
            <v>44411</v>
          </cell>
        </row>
        <row r="199">
          <cell r="N199">
            <v>44285</v>
          </cell>
          <cell r="O199" t="str">
            <v>SV290393</v>
          </cell>
          <cell r="P199">
            <v>44411</v>
          </cell>
        </row>
        <row r="200">
          <cell r="N200">
            <v>44285</v>
          </cell>
          <cell r="O200" t="str">
            <v>SV290394</v>
          </cell>
          <cell r="P200">
            <v>44383</v>
          </cell>
        </row>
        <row r="201">
          <cell r="N201">
            <v>44285</v>
          </cell>
          <cell r="O201" t="str">
            <v>SV290405</v>
          </cell>
          <cell r="P201">
            <v>44295</v>
          </cell>
        </row>
        <row r="202">
          <cell r="N202">
            <v>44292</v>
          </cell>
          <cell r="O202" t="str">
            <v>SV290594</v>
          </cell>
          <cell r="P202">
            <v>44323</v>
          </cell>
        </row>
        <row r="203">
          <cell r="N203">
            <v>44295</v>
          </cell>
          <cell r="O203" t="str">
            <v>SV290757</v>
          </cell>
          <cell r="P203">
            <v>44295</v>
          </cell>
        </row>
        <row r="204">
          <cell r="N204">
            <v>44300</v>
          </cell>
          <cell r="O204" t="str">
            <v>SV290924</v>
          </cell>
          <cell r="P204">
            <v>44300</v>
          </cell>
        </row>
        <row r="205">
          <cell r="N205">
            <v>44305</v>
          </cell>
          <cell r="O205" t="str">
            <v>SV291201</v>
          </cell>
          <cell r="P205">
            <v>44410</v>
          </cell>
        </row>
        <row r="206">
          <cell r="N206">
            <v>44311</v>
          </cell>
          <cell r="O206" t="str">
            <v>SV291570</v>
          </cell>
          <cell r="P206">
            <v>44323</v>
          </cell>
        </row>
        <row r="207">
          <cell r="N207">
            <v>44313</v>
          </cell>
          <cell r="O207" t="str">
            <v>SV291717</v>
          </cell>
          <cell r="P207">
            <v>44313</v>
          </cell>
        </row>
        <row r="208">
          <cell r="N208">
            <v>44314</v>
          </cell>
          <cell r="O208" t="str">
            <v>SV291787</v>
          </cell>
          <cell r="P208">
            <v>44411</v>
          </cell>
        </row>
        <row r="209">
          <cell r="N209">
            <v>44314</v>
          </cell>
          <cell r="O209" t="str">
            <v>SV291788</v>
          </cell>
          <cell r="P209">
            <v>44411</v>
          </cell>
        </row>
        <row r="210">
          <cell r="N210">
            <v>44314</v>
          </cell>
          <cell r="O210" t="str">
            <v>SV291789</v>
          </cell>
          <cell r="P210">
            <v>44411</v>
          </cell>
        </row>
        <row r="211">
          <cell r="N211">
            <v>44314</v>
          </cell>
          <cell r="O211" t="str">
            <v>SV291790</v>
          </cell>
          <cell r="P211">
            <v>44411</v>
          </cell>
        </row>
        <row r="212">
          <cell r="N212">
            <v>44314</v>
          </cell>
          <cell r="O212" t="str">
            <v>SV291791</v>
          </cell>
          <cell r="P212">
            <v>44411</v>
          </cell>
        </row>
        <row r="213">
          <cell r="N213">
            <v>44314</v>
          </cell>
          <cell r="O213" t="str">
            <v>SV291792</v>
          </cell>
          <cell r="P213">
            <v>44411</v>
          </cell>
        </row>
        <row r="214">
          <cell r="N214">
            <v>44314</v>
          </cell>
          <cell r="O214" t="str">
            <v>SV291793</v>
          </cell>
          <cell r="P214">
            <v>44411</v>
          </cell>
        </row>
        <row r="215">
          <cell r="N215">
            <v>44314</v>
          </cell>
          <cell r="O215" t="str">
            <v>SV291794</v>
          </cell>
          <cell r="P215">
            <v>44411</v>
          </cell>
        </row>
        <row r="216">
          <cell r="N216">
            <v>44314</v>
          </cell>
          <cell r="O216" t="str">
            <v>SV291795</v>
          </cell>
          <cell r="P216">
            <v>44411</v>
          </cell>
        </row>
        <row r="217">
          <cell r="N217">
            <v>44314</v>
          </cell>
          <cell r="O217" t="str">
            <v>SV291796</v>
          </cell>
          <cell r="P217">
            <v>44411</v>
          </cell>
        </row>
        <row r="218">
          <cell r="N218">
            <v>44315</v>
          </cell>
          <cell r="O218" t="str">
            <v>SV291833</v>
          </cell>
          <cell r="P218">
            <v>44315</v>
          </cell>
        </row>
        <row r="219">
          <cell r="N219">
            <v>44315</v>
          </cell>
          <cell r="O219" t="str">
            <v>SV291837</v>
          </cell>
          <cell r="P219">
            <v>44411</v>
          </cell>
        </row>
        <row r="220">
          <cell r="N220">
            <v>44315</v>
          </cell>
          <cell r="O220" t="str">
            <v>SV291838</v>
          </cell>
          <cell r="P220">
            <v>44411</v>
          </cell>
        </row>
        <row r="221">
          <cell r="N221">
            <v>44315</v>
          </cell>
          <cell r="O221" t="str">
            <v>SV291839</v>
          </cell>
          <cell r="P221">
            <v>44411</v>
          </cell>
        </row>
        <row r="222">
          <cell r="N222">
            <v>44315</v>
          </cell>
          <cell r="O222" t="str">
            <v>SV291842</v>
          </cell>
          <cell r="P222">
            <v>44411</v>
          </cell>
        </row>
        <row r="223">
          <cell r="N223">
            <v>44315</v>
          </cell>
          <cell r="O223" t="str">
            <v>SV291846</v>
          </cell>
          <cell r="P223">
            <v>44411</v>
          </cell>
        </row>
        <row r="224">
          <cell r="N224">
            <v>44315</v>
          </cell>
          <cell r="O224" t="str">
            <v>SV291848</v>
          </cell>
          <cell r="P224">
            <v>44411</v>
          </cell>
        </row>
        <row r="225">
          <cell r="N225">
            <v>44315</v>
          </cell>
          <cell r="O225" t="str">
            <v>SV291849</v>
          </cell>
          <cell r="P225">
            <v>44411</v>
          </cell>
        </row>
        <row r="226">
          <cell r="N226">
            <v>44315</v>
          </cell>
          <cell r="O226" t="str">
            <v>SV291850</v>
          </cell>
          <cell r="P226">
            <v>44411</v>
          </cell>
        </row>
        <row r="227">
          <cell r="N227">
            <v>44315</v>
          </cell>
          <cell r="O227" t="str">
            <v>SV291851</v>
          </cell>
          <cell r="P227">
            <v>44411</v>
          </cell>
        </row>
        <row r="228">
          <cell r="N228">
            <v>44315</v>
          </cell>
          <cell r="O228" t="str">
            <v>SV291852</v>
          </cell>
          <cell r="P228">
            <v>44411</v>
          </cell>
        </row>
        <row r="229">
          <cell r="N229">
            <v>44315</v>
          </cell>
          <cell r="O229" t="str">
            <v>SV291853</v>
          </cell>
          <cell r="P229">
            <v>44411</v>
          </cell>
        </row>
        <row r="230">
          <cell r="N230">
            <v>44315</v>
          </cell>
          <cell r="O230" t="str">
            <v>SV291854</v>
          </cell>
          <cell r="P230">
            <v>44411</v>
          </cell>
        </row>
        <row r="231">
          <cell r="N231">
            <v>44315</v>
          </cell>
          <cell r="O231" t="str">
            <v>SV291855</v>
          </cell>
          <cell r="P231">
            <v>44411</v>
          </cell>
        </row>
        <row r="232">
          <cell r="N232">
            <v>44315</v>
          </cell>
          <cell r="O232" t="str">
            <v>SV291856</v>
          </cell>
          <cell r="P232">
            <v>44411</v>
          </cell>
        </row>
        <row r="233">
          <cell r="N233">
            <v>44315</v>
          </cell>
          <cell r="O233" t="str">
            <v>SV291857</v>
          </cell>
          <cell r="P233">
            <v>44411</v>
          </cell>
        </row>
        <row r="234">
          <cell r="N234">
            <v>44315</v>
          </cell>
          <cell r="O234" t="str">
            <v>SV291858</v>
          </cell>
          <cell r="P234">
            <v>44411</v>
          </cell>
        </row>
        <row r="235">
          <cell r="N235">
            <v>44315</v>
          </cell>
          <cell r="O235" t="str">
            <v>SV291859</v>
          </cell>
          <cell r="P235">
            <v>44411</v>
          </cell>
        </row>
        <row r="236">
          <cell r="N236">
            <v>44315</v>
          </cell>
          <cell r="O236" t="str">
            <v>SV291862</v>
          </cell>
          <cell r="P236">
            <v>44411</v>
          </cell>
        </row>
        <row r="237">
          <cell r="N237">
            <v>44315</v>
          </cell>
          <cell r="O237" t="str">
            <v>SV291864</v>
          </cell>
          <cell r="P237">
            <v>44411</v>
          </cell>
        </row>
        <row r="238">
          <cell r="N238">
            <v>44315</v>
          </cell>
          <cell r="O238" t="str">
            <v>SV291865</v>
          </cell>
          <cell r="P238">
            <v>44411</v>
          </cell>
        </row>
        <row r="239">
          <cell r="N239">
            <v>44315</v>
          </cell>
          <cell r="O239" t="str">
            <v>SV291866</v>
          </cell>
          <cell r="P239">
            <v>44411</v>
          </cell>
        </row>
        <row r="240">
          <cell r="N240">
            <v>44315</v>
          </cell>
          <cell r="O240" t="str">
            <v>SV291867</v>
          </cell>
          <cell r="P240">
            <v>44411</v>
          </cell>
        </row>
        <row r="241">
          <cell r="N241">
            <v>44315</v>
          </cell>
          <cell r="O241" t="str">
            <v>SV291868</v>
          </cell>
          <cell r="P241">
            <v>44411</v>
          </cell>
        </row>
        <row r="242">
          <cell r="N242">
            <v>44315</v>
          </cell>
          <cell r="O242" t="str">
            <v>SV291869</v>
          </cell>
          <cell r="P242">
            <v>44411</v>
          </cell>
        </row>
        <row r="243">
          <cell r="N243">
            <v>44315</v>
          </cell>
          <cell r="O243" t="str">
            <v>SV291871</v>
          </cell>
          <cell r="P243">
            <v>44411</v>
          </cell>
        </row>
        <row r="244">
          <cell r="N244">
            <v>44315</v>
          </cell>
          <cell r="O244" t="str">
            <v>SV291872</v>
          </cell>
          <cell r="P244">
            <v>44411</v>
          </cell>
        </row>
        <row r="245">
          <cell r="N245">
            <v>44315</v>
          </cell>
          <cell r="O245" t="str">
            <v>SV291873</v>
          </cell>
          <cell r="P245">
            <v>44411</v>
          </cell>
        </row>
        <row r="246">
          <cell r="N246">
            <v>44315</v>
          </cell>
          <cell r="O246" t="str">
            <v>SV291875</v>
          </cell>
          <cell r="P246">
            <v>44411</v>
          </cell>
        </row>
        <row r="247">
          <cell r="N247">
            <v>44315</v>
          </cell>
          <cell r="O247" t="str">
            <v>SV291876</v>
          </cell>
          <cell r="P247">
            <v>44411</v>
          </cell>
        </row>
        <row r="248">
          <cell r="N248">
            <v>44315</v>
          </cell>
          <cell r="O248" t="str">
            <v>SV291877</v>
          </cell>
          <cell r="P248">
            <v>44411</v>
          </cell>
        </row>
        <row r="249">
          <cell r="N249">
            <v>44315</v>
          </cell>
          <cell r="O249" t="str">
            <v>SV291879</v>
          </cell>
          <cell r="P249">
            <v>44411</v>
          </cell>
        </row>
        <row r="250">
          <cell r="N250">
            <v>44315</v>
          </cell>
          <cell r="O250" t="str">
            <v>SV291880</v>
          </cell>
          <cell r="P250">
            <v>44411</v>
          </cell>
        </row>
        <row r="251">
          <cell r="N251">
            <v>44315</v>
          </cell>
          <cell r="O251" t="str">
            <v>SV291881</v>
          </cell>
          <cell r="P251">
            <v>44411</v>
          </cell>
        </row>
        <row r="252">
          <cell r="N252">
            <v>44315</v>
          </cell>
          <cell r="O252" t="str">
            <v>SV291884</v>
          </cell>
          <cell r="P252">
            <v>44411</v>
          </cell>
        </row>
        <row r="253">
          <cell r="N253">
            <v>44315</v>
          </cell>
          <cell r="O253" t="str">
            <v>SV291885</v>
          </cell>
          <cell r="P253">
            <v>44411</v>
          </cell>
        </row>
        <row r="254">
          <cell r="N254">
            <v>44315</v>
          </cell>
          <cell r="O254" t="str">
            <v>SV291886</v>
          </cell>
          <cell r="P254">
            <v>44411</v>
          </cell>
        </row>
        <row r="255">
          <cell r="N255">
            <v>44315</v>
          </cell>
          <cell r="O255" t="str">
            <v>SV291888</v>
          </cell>
          <cell r="P255">
            <v>44411</v>
          </cell>
        </row>
        <row r="256">
          <cell r="N256">
            <v>44315</v>
          </cell>
          <cell r="O256" t="str">
            <v>SV291889</v>
          </cell>
          <cell r="P256">
            <v>44411</v>
          </cell>
        </row>
        <row r="257">
          <cell r="N257">
            <v>44315</v>
          </cell>
          <cell r="O257" t="str">
            <v>SV291890</v>
          </cell>
          <cell r="P257">
            <v>44411</v>
          </cell>
        </row>
        <row r="258">
          <cell r="N258">
            <v>44315</v>
          </cell>
          <cell r="O258" t="str">
            <v>SV291891</v>
          </cell>
          <cell r="P258">
            <v>44411</v>
          </cell>
        </row>
        <row r="259">
          <cell r="N259">
            <v>44315</v>
          </cell>
          <cell r="O259" t="str">
            <v>SV291892</v>
          </cell>
          <cell r="P259">
            <v>44411</v>
          </cell>
        </row>
        <row r="260">
          <cell r="N260">
            <v>44315</v>
          </cell>
          <cell r="O260" t="str">
            <v>SV291893</v>
          </cell>
          <cell r="P260">
            <v>44411</v>
          </cell>
        </row>
        <row r="261">
          <cell r="N261">
            <v>44315</v>
          </cell>
          <cell r="O261" t="str">
            <v>SV291894</v>
          </cell>
          <cell r="P261">
            <v>44411</v>
          </cell>
        </row>
        <row r="262">
          <cell r="N262">
            <v>44315</v>
          </cell>
          <cell r="O262" t="str">
            <v>SV291895</v>
          </cell>
          <cell r="P262">
            <v>44411</v>
          </cell>
        </row>
        <row r="263">
          <cell r="N263">
            <v>44315</v>
          </cell>
          <cell r="O263" t="str">
            <v>SV291896</v>
          </cell>
          <cell r="P263">
            <v>44411</v>
          </cell>
        </row>
        <row r="264">
          <cell r="N264">
            <v>44315</v>
          </cell>
          <cell r="O264" t="str">
            <v>SV291897</v>
          </cell>
          <cell r="P264">
            <v>44411</v>
          </cell>
        </row>
        <row r="265">
          <cell r="N265">
            <v>44315</v>
          </cell>
          <cell r="O265" t="str">
            <v>SV291898</v>
          </cell>
          <cell r="P265">
            <v>44411</v>
          </cell>
        </row>
        <row r="266">
          <cell r="N266">
            <v>44315</v>
          </cell>
          <cell r="O266" t="str">
            <v>SV291900</v>
          </cell>
          <cell r="P266">
            <v>44411</v>
          </cell>
        </row>
        <row r="267">
          <cell r="N267">
            <v>44315</v>
          </cell>
          <cell r="O267" t="str">
            <v>SV291901</v>
          </cell>
          <cell r="P267">
            <v>44411</v>
          </cell>
        </row>
        <row r="268">
          <cell r="N268">
            <v>44315</v>
          </cell>
          <cell r="O268" t="str">
            <v>SV291902</v>
          </cell>
          <cell r="P268">
            <v>44411</v>
          </cell>
        </row>
        <row r="269">
          <cell r="N269">
            <v>44315</v>
          </cell>
          <cell r="O269" t="str">
            <v>SV291903</v>
          </cell>
          <cell r="P269">
            <v>44411</v>
          </cell>
        </row>
        <row r="270">
          <cell r="N270">
            <v>44315</v>
          </cell>
          <cell r="O270" t="str">
            <v>SV291904</v>
          </cell>
          <cell r="P270">
            <v>44411</v>
          </cell>
        </row>
        <row r="271">
          <cell r="N271">
            <v>44315</v>
          </cell>
          <cell r="O271" t="str">
            <v>SV291905</v>
          </cell>
          <cell r="P271">
            <v>44411</v>
          </cell>
        </row>
        <row r="272">
          <cell r="N272">
            <v>44315</v>
          </cell>
          <cell r="O272" t="str">
            <v>SV291906</v>
          </cell>
          <cell r="P272">
            <v>44411</v>
          </cell>
        </row>
        <row r="273">
          <cell r="N273">
            <v>44315</v>
          </cell>
          <cell r="O273" t="str">
            <v>SV291907</v>
          </cell>
          <cell r="P273">
            <v>44411</v>
          </cell>
        </row>
        <row r="274">
          <cell r="N274">
            <v>44315</v>
          </cell>
          <cell r="O274" t="str">
            <v>SV291908</v>
          </cell>
          <cell r="P274">
            <v>44411</v>
          </cell>
        </row>
        <row r="275">
          <cell r="N275">
            <v>44315</v>
          </cell>
          <cell r="O275" t="str">
            <v>SV291909</v>
          </cell>
          <cell r="P275">
            <v>44411</v>
          </cell>
        </row>
        <row r="276">
          <cell r="N276">
            <v>44315</v>
          </cell>
          <cell r="O276" t="str">
            <v>SV291910</v>
          </cell>
          <cell r="P276">
            <v>44411</v>
          </cell>
        </row>
        <row r="277">
          <cell r="N277">
            <v>44315</v>
          </cell>
          <cell r="O277" t="str">
            <v>SV291911</v>
          </cell>
          <cell r="P277">
            <v>44411</v>
          </cell>
        </row>
        <row r="278">
          <cell r="N278">
            <v>44315</v>
          </cell>
          <cell r="O278" t="str">
            <v>SV291912</v>
          </cell>
          <cell r="P278">
            <v>44411</v>
          </cell>
        </row>
        <row r="279">
          <cell r="N279">
            <v>44315</v>
          </cell>
          <cell r="O279" t="str">
            <v>SV291913</v>
          </cell>
          <cell r="P279">
            <v>44411</v>
          </cell>
        </row>
        <row r="280">
          <cell r="N280">
            <v>44315</v>
          </cell>
          <cell r="O280" t="str">
            <v>SV291914</v>
          </cell>
          <cell r="P280">
            <v>44411</v>
          </cell>
        </row>
        <row r="281">
          <cell r="N281">
            <v>44315</v>
          </cell>
          <cell r="O281" t="str">
            <v>SV291915</v>
          </cell>
          <cell r="P281">
            <v>44411</v>
          </cell>
        </row>
        <row r="282">
          <cell r="N282">
            <v>44315</v>
          </cell>
          <cell r="O282" t="str">
            <v>SV291916</v>
          </cell>
          <cell r="P282">
            <v>44411</v>
          </cell>
        </row>
        <row r="283">
          <cell r="N283">
            <v>44315</v>
          </cell>
          <cell r="O283" t="str">
            <v>SV291917</v>
          </cell>
          <cell r="P283">
            <v>44411</v>
          </cell>
        </row>
        <row r="284">
          <cell r="N284">
            <v>44319</v>
          </cell>
          <cell r="O284" t="str">
            <v>SV292027</v>
          </cell>
          <cell r="P284">
            <v>44355</v>
          </cell>
        </row>
        <row r="285">
          <cell r="N285">
            <v>44319</v>
          </cell>
          <cell r="O285" t="str">
            <v>SV292032</v>
          </cell>
          <cell r="P285">
            <v>44355</v>
          </cell>
        </row>
        <row r="286">
          <cell r="N286">
            <v>44319</v>
          </cell>
          <cell r="O286" t="str">
            <v>SV292054</v>
          </cell>
          <cell r="P286">
            <v>44355</v>
          </cell>
        </row>
        <row r="287">
          <cell r="N287">
            <v>44319</v>
          </cell>
          <cell r="O287" t="str">
            <v>SV292055</v>
          </cell>
          <cell r="P287">
            <v>44355</v>
          </cell>
        </row>
        <row r="288">
          <cell r="N288">
            <v>44320</v>
          </cell>
          <cell r="O288" t="str">
            <v>SV292063</v>
          </cell>
          <cell r="P288">
            <v>44355</v>
          </cell>
        </row>
        <row r="289">
          <cell r="N289">
            <v>44320</v>
          </cell>
          <cell r="O289" t="str">
            <v>SV292076</v>
          </cell>
          <cell r="P289">
            <v>44355</v>
          </cell>
        </row>
        <row r="290">
          <cell r="N290">
            <v>44320</v>
          </cell>
          <cell r="O290" t="str">
            <v>SV292081</v>
          </cell>
          <cell r="P290">
            <v>44355</v>
          </cell>
        </row>
        <row r="291">
          <cell r="N291">
            <v>44320</v>
          </cell>
          <cell r="O291" t="str">
            <v>SV292095</v>
          </cell>
          <cell r="P291">
            <v>44355</v>
          </cell>
        </row>
        <row r="292">
          <cell r="N292">
            <v>44321</v>
          </cell>
          <cell r="O292" t="str">
            <v>SV292118</v>
          </cell>
          <cell r="P292">
            <v>44355</v>
          </cell>
        </row>
        <row r="293">
          <cell r="N293">
            <v>44321</v>
          </cell>
          <cell r="O293" t="str">
            <v>SV292124</v>
          </cell>
          <cell r="P293">
            <v>44355</v>
          </cell>
        </row>
        <row r="294">
          <cell r="N294">
            <v>44321</v>
          </cell>
          <cell r="O294" t="str">
            <v>SV292131</v>
          </cell>
          <cell r="P294">
            <v>44355</v>
          </cell>
        </row>
        <row r="295">
          <cell r="N295">
            <v>44321</v>
          </cell>
          <cell r="O295" t="str">
            <v>SV292132</v>
          </cell>
          <cell r="P295">
            <v>44355</v>
          </cell>
        </row>
        <row r="296">
          <cell r="N296">
            <v>44321</v>
          </cell>
          <cell r="O296" t="str">
            <v>SV292133</v>
          </cell>
          <cell r="P296">
            <v>44355</v>
          </cell>
        </row>
        <row r="297">
          <cell r="N297">
            <v>44321</v>
          </cell>
          <cell r="O297" t="str">
            <v>SV292134</v>
          </cell>
          <cell r="P297">
            <v>44355</v>
          </cell>
        </row>
        <row r="298">
          <cell r="N298">
            <v>44321</v>
          </cell>
          <cell r="O298" t="str">
            <v>SV292135</v>
          </cell>
          <cell r="P298">
            <v>44355</v>
          </cell>
        </row>
        <row r="299">
          <cell r="N299">
            <v>44322</v>
          </cell>
          <cell r="O299" t="str">
            <v>SV292150</v>
          </cell>
          <cell r="P299">
            <v>44355</v>
          </cell>
        </row>
        <row r="300">
          <cell r="N300">
            <v>44322</v>
          </cell>
          <cell r="O300" t="str">
            <v>SV292151</v>
          </cell>
          <cell r="P300">
            <v>44355</v>
          </cell>
        </row>
        <row r="301">
          <cell r="N301">
            <v>44322</v>
          </cell>
          <cell r="O301" t="str">
            <v>SV292152</v>
          </cell>
          <cell r="P301">
            <v>44355</v>
          </cell>
        </row>
        <row r="302">
          <cell r="N302">
            <v>44322</v>
          </cell>
          <cell r="O302" t="str">
            <v>SV292153</v>
          </cell>
          <cell r="P302">
            <v>44355</v>
          </cell>
        </row>
        <row r="303">
          <cell r="N303">
            <v>44322</v>
          </cell>
          <cell r="O303" t="str">
            <v>SV292154</v>
          </cell>
          <cell r="P303">
            <v>44355</v>
          </cell>
        </row>
        <row r="304">
          <cell r="N304">
            <v>44322</v>
          </cell>
          <cell r="O304" t="str">
            <v>SV292155</v>
          </cell>
          <cell r="P304">
            <v>44355</v>
          </cell>
        </row>
        <row r="305">
          <cell r="N305">
            <v>44322</v>
          </cell>
          <cell r="O305" t="str">
            <v>SV292159</v>
          </cell>
          <cell r="P305">
            <v>44355</v>
          </cell>
        </row>
        <row r="306">
          <cell r="N306">
            <v>44322</v>
          </cell>
          <cell r="O306" t="str">
            <v>SV292160</v>
          </cell>
          <cell r="P306">
            <v>44355</v>
          </cell>
        </row>
        <row r="307">
          <cell r="N307">
            <v>44322</v>
          </cell>
          <cell r="O307" t="str">
            <v>SV292161</v>
          </cell>
          <cell r="P307">
            <v>44355</v>
          </cell>
        </row>
        <row r="308">
          <cell r="N308">
            <v>44322</v>
          </cell>
          <cell r="O308" t="str">
            <v>SV292162</v>
          </cell>
          <cell r="P308">
            <v>44355</v>
          </cell>
        </row>
        <row r="309">
          <cell r="N309">
            <v>44322</v>
          </cell>
          <cell r="O309" t="str">
            <v>SV292163</v>
          </cell>
          <cell r="P309">
            <v>44355</v>
          </cell>
        </row>
        <row r="310">
          <cell r="N310">
            <v>44322</v>
          </cell>
          <cell r="O310" t="str">
            <v>SV292164</v>
          </cell>
          <cell r="P310">
            <v>44355</v>
          </cell>
        </row>
        <row r="311">
          <cell r="N311">
            <v>44322</v>
          </cell>
          <cell r="O311" t="str">
            <v>SV292165</v>
          </cell>
          <cell r="P311">
            <v>44355</v>
          </cell>
        </row>
        <row r="312">
          <cell r="N312">
            <v>44322</v>
          </cell>
          <cell r="O312" t="str">
            <v>SV292166</v>
          </cell>
          <cell r="P312">
            <v>44355</v>
          </cell>
        </row>
        <row r="313">
          <cell r="N313">
            <v>44322</v>
          </cell>
          <cell r="O313" t="str">
            <v>SV292167</v>
          </cell>
          <cell r="P313">
            <v>44355</v>
          </cell>
        </row>
        <row r="314">
          <cell r="N314">
            <v>44322</v>
          </cell>
          <cell r="O314" t="str">
            <v>SV292168</v>
          </cell>
          <cell r="P314">
            <v>44355</v>
          </cell>
        </row>
        <row r="315">
          <cell r="N315">
            <v>44322</v>
          </cell>
          <cell r="O315" t="str">
            <v>SV292169</v>
          </cell>
          <cell r="P315">
            <v>44355</v>
          </cell>
        </row>
        <row r="316">
          <cell r="N316">
            <v>44322</v>
          </cell>
          <cell r="O316" t="str">
            <v>SV292170</v>
          </cell>
          <cell r="P316">
            <v>44355</v>
          </cell>
        </row>
        <row r="317">
          <cell r="N317">
            <v>44322</v>
          </cell>
          <cell r="O317" t="str">
            <v>SV292173</v>
          </cell>
          <cell r="P317">
            <v>44355</v>
          </cell>
        </row>
        <row r="318">
          <cell r="N318">
            <v>44322</v>
          </cell>
          <cell r="O318" t="str">
            <v>SV292176</v>
          </cell>
          <cell r="P318">
            <v>44355</v>
          </cell>
        </row>
        <row r="319">
          <cell r="N319">
            <v>44322</v>
          </cell>
          <cell r="O319" t="str">
            <v>SV292177</v>
          </cell>
          <cell r="P319">
            <v>44355</v>
          </cell>
        </row>
        <row r="320">
          <cell r="N320">
            <v>44322</v>
          </cell>
          <cell r="O320" t="str">
            <v>SV292178</v>
          </cell>
          <cell r="P320">
            <v>44355</v>
          </cell>
        </row>
        <row r="321">
          <cell r="N321">
            <v>44322</v>
          </cell>
          <cell r="O321" t="str">
            <v>SV292180</v>
          </cell>
          <cell r="P321">
            <v>44355</v>
          </cell>
        </row>
        <row r="322">
          <cell r="N322">
            <v>44322</v>
          </cell>
          <cell r="O322" t="str">
            <v>SV292181</v>
          </cell>
          <cell r="P322">
            <v>44355</v>
          </cell>
        </row>
        <row r="323">
          <cell r="N323">
            <v>44322</v>
          </cell>
          <cell r="O323" t="str">
            <v>SV292182</v>
          </cell>
          <cell r="P323">
            <v>44355</v>
          </cell>
        </row>
        <row r="324">
          <cell r="N324">
            <v>44322</v>
          </cell>
          <cell r="O324" t="str">
            <v>SV292183</v>
          </cell>
          <cell r="P324">
            <v>44355</v>
          </cell>
        </row>
        <row r="325">
          <cell r="N325">
            <v>44322</v>
          </cell>
          <cell r="O325" t="str">
            <v>SV292185</v>
          </cell>
          <cell r="P325">
            <v>44355</v>
          </cell>
        </row>
        <row r="326">
          <cell r="N326">
            <v>44322</v>
          </cell>
          <cell r="O326" t="str">
            <v>SV292187</v>
          </cell>
          <cell r="P326">
            <v>44355</v>
          </cell>
        </row>
        <row r="327">
          <cell r="N327">
            <v>44323</v>
          </cell>
          <cell r="O327" t="str">
            <v>SV292219</v>
          </cell>
          <cell r="P327">
            <v>44355</v>
          </cell>
        </row>
        <row r="328">
          <cell r="N328">
            <v>44323</v>
          </cell>
          <cell r="O328" t="str">
            <v>SV292223</v>
          </cell>
          <cell r="P328">
            <v>44355</v>
          </cell>
        </row>
        <row r="329">
          <cell r="N329">
            <v>44323</v>
          </cell>
          <cell r="O329" t="str">
            <v>SV292224</v>
          </cell>
          <cell r="P329">
            <v>44355</v>
          </cell>
        </row>
        <row r="330">
          <cell r="N330">
            <v>44323</v>
          </cell>
          <cell r="O330" t="str">
            <v>SV292231</v>
          </cell>
          <cell r="P330">
            <v>44355</v>
          </cell>
        </row>
        <row r="331">
          <cell r="N331">
            <v>44326</v>
          </cell>
          <cell r="O331" t="str">
            <v>SV292288</v>
          </cell>
          <cell r="P331">
            <v>44355</v>
          </cell>
        </row>
        <row r="332">
          <cell r="N332">
            <v>44327</v>
          </cell>
          <cell r="O332" t="str">
            <v>SV292307</v>
          </cell>
          <cell r="P332">
            <v>44355</v>
          </cell>
        </row>
        <row r="333">
          <cell r="N333">
            <v>44327</v>
          </cell>
          <cell r="O333" t="str">
            <v>SV292312</v>
          </cell>
          <cell r="P333">
            <v>44355</v>
          </cell>
        </row>
        <row r="334">
          <cell r="N334">
            <v>44327</v>
          </cell>
          <cell r="O334" t="str">
            <v>SV292318</v>
          </cell>
          <cell r="P334">
            <v>44355</v>
          </cell>
        </row>
        <row r="335">
          <cell r="N335">
            <v>44327</v>
          </cell>
          <cell r="O335" t="str">
            <v>SV292321</v>
          </cell>
          <cell r="P335">
            <v>44355</v>
          </cell>
        </row>
        <row r="336">
          <cell r="N336">
            <v>44327</v>
          </cell>
          <cell r="O336" t="str">
            <v>SV292323</v>
          </cell>
          <cell r="P336">
            <v>44355</v>
          </cell>
        </row>
        <row r="337">
          <cell r="N337">
            <v>44327</v>
          </cell>
          <cell r="O337" t="str">
            <v>SV292336</v>
          </cell>
          <cell r="P337">
            <v>44355</v>
          </cell>
        </row>
        <row r="338">
          <cell r="N338">
            <v>44327</v>
          </cell>
          <cell r="O338" t="str">
            <v>SV292339</v>
          </cell>
          <cell r="P338">
            <v>44355</v>
          </cell>
        </row>
        <row r="339">
          <cell r="N339">
            <v>44327</v>
          </cell>
          <cell r="O339" t="str">
            <v>SV292340</v>
          </cell>
          <cell r="P339">
            <v>44355</v>
          </cell>
        </row>
        <row r="340">
          <cell r="N340">
            <v>44328</v>
          </cell>
          <cell r="O340" t="str">
            <v>SV292349</v>
          </cell>
          <cell r="P340">
            <v>44355</v>
          </cell>
        </row>
        <row r="341">
          <cell r="N341">
            <v>44328</v>
          </cell>
          <cell r="O341" t="str">
            <v>SV292350</v>
          </cell>
          <cell r="P341">
            <v>44355</v>
          </cell>
        </row>
        <row r="342">
          <cell r="N342">
            <v>44328</v>
          </cell>
          <cell r="O342" t="str">
            <v>SV292369</v>
          </cell>
          <cell r="P342">
            <v>44355</v>
          </cell>
        </row>
        <row r="343">
          <cell r="N343">
            <v>44329</v>
          </cell>
          <cell r="O343" t="str">
            <v>SV292396</v>
          </cell>
          <cell r="P343">
            <v>44355</v>
          </cell>
        </row>
        <row r="344">
          <cell r="N344">
            <v>44329</v>
          </cell>
          <cell r="O344" t="str">
            <v>SV292397</v>
          </cell>
          <cell r="P344">
            <v>44355</v>
          </cell>
        </row>
        <row r="345">
          <cell r="N345">
            <v>44329</v>
          </cell>
          <cell r="O345" t="str">
            <v>SV292398</v>
          </cell>
          <cell r="P345">
            <v>44355</v>
          </cell>
        </row>
        <row r="346">
          <cell r="N346">
            <v>44329</v>
          </cell>
          <cell r="O346" t="str">
            <v>SV292399</v>
          </cell>
          <cell r="P346">
            <v>44355</v>
          </cell>
        </row>
        <row r="347">
          <cell r="N347">
            <v>44329</v>
          </cell>
          <cell r="O347" t="str">
            <v>SV292400</v>
          </cell>
          <cell r="P347">
            <v>44355</v>
          </cell>
        </row>
        <row r="348">
          <cell r="N348">
            <v>44329</v>
          </cell>
          <cell r="O348" t="str">
            <v>SV292401</v>
          </cell>
          <cell r="P348">
            <v>44355</v>
          </cell>
        </row>
        <row r="349">
          <cell r="N349">
            <v>44329</v>
          </cell>
          <cell r="O349" t="str">
            <v>SV292402</v>
          </cell>
          <cell r="P349">
            <v>44355</v>
          </cell>
        </row>
        <row r="350">
          <cell r="N350">
            <v>44329</v>
          </cell>
          <cell r="O350" t="str">
            <v>SV292403</v>
          </cell>
          <cell r="P350">
            <v>44355</v>
          </cell>
        </row>
        <row r="351">
          <cell r="N351">
            <v>44329</v>
          </cell>
          <cell r="O351" t="str">
            <v>SV292404</v>
          </cell>
          <cell r="P351">
            <v>44355</v>
          </cell>
        </row>
        <row r="352">
          <cell r="N352">
            <v>44329</v>
          </cell>
          <cell r="O352" t="str">
            <v>SV292405</v>
          </cell>
          <cell r="P352">
            <v>44355</v>
          </cell>
        </row>
        <row r="353">
          <cell r="N353">
            <v>44329</v>
          </cell>
          <cell r="O353" t="str">
            <v>SV292407</v>
          </cell>
          <cell r="P353">
            <v>44355</v>
          </cell>
        </row>
        <row r="354">
          <cell r="N354">
            <v>44329</v>
          </cell>
          <cell r="O354" t="str">
            <v>SV292409</v>
          </cell>
          <cell r="P354">
            <v>44355</v>
          </cell>
        </row>
        <row r="355">
          <cell r="N355">
            <v>44329</v>
          </cell>
          <cell r="O355" t="str">
            <v>SV292410</v>
          </cell>
          <cell r="P355">
            <v>44355</v>
          </cell>
        </row>
        <row r="356">
          <cell r="N356">
            <v>44329</v>
          </cell>
          <cell r="O356" t="str">
            <v>SV292411</v>
          </cell>
          <cell r="P356">
            <v>44355</v>
          </cell>
        </row>
        <row r="357">
          <cell r="N357">
            <v>44329</v>
          </cell>
          <cell r="O357" t="str">
            <v>SV292412</v>
          </cell>
          <cell r="P357">
            <v>44355</v>
          </cell>
        </row>
        <row r="358">
          <cell r="N358">
            <v>44329</v>
          </cell>
          <cell r="O358" t="str">
            <v>SV292413</v>
          </cell>
          <cell r="P358">
            <v>44355</v>
          </cell>
        </row>
        <row r="359">
          <cell r="N359">
            <v>44329</v>
          </cell>
          <cell r="O359" t="str">
            <v>SV292414</v>
          </cell>
          <cell r="P359">
            <v>44355</v>
          </cell>
        </row>
        <row r="360">
          <cell r="N360">
            <v>44329</v>
          </cell>
          <cell r="O360" t="str">
            <v>SV292415</v>
          </cell>
          <cell r="P360">
            <v>44355</v>
          </cell>
        </row>
        <row r="361">
          <cell r="N361">
            <v>44329</v>
          </cell>
          <cell r="O361" t="str">
            <v>SV292416</v>
          </cell>
          <cell r="P361">
            <v>44355</v>
          </cell>
        </row>
        <row r="362">
          <cell r="N362">
            <v>44329</v>
          </cell>
          <cell r="O362" t="str">
            <v>SV292417</v>
          </cell>
          <cell r="P362">
            <v>44355</v>
          </cell>
        </row>
        <row r="363">
          <cell r="N363">
            <v>44329</v>
          </cell>
          <cell r="O363" t="str">
            <v>SV292418</v>
          </cell>
          <cell r="P363">
            <v>44355</v>
          </cell>
        </row>
        <row r="364">
          <cell r="N364">
            <v>44329</v>
          </cell>
          <cell r="O364" t="str">
            <v>SV292419</v>
          </cell>
          <cell r="P364">
            <v>44355</v>
          </cell>
        </row>
        <row r="365">
          <cell r="N365">
            <v>44329</v>
          </cell>
          <cell r="O365" t="str">
            <v>SV292420</v>
          </cell>
          <cell r="P365">
            <v>44355</v>
          </cell>
        </row>
        <row r="366">
          <cell r="N366">
            <v>44329</v>
          </cell>
          <cell r="O366" t="str">
            <v>SV292421</v>
          </cell>
          <cell r="P366">
            <v>44355</v>
          </cell>
        </row>
        <row r="367">
          <cell r="N367">
            <v>44329</v>
          </cell>
          <cell r="O367" t="str">
            <v>SV292422</v>
          </cell>
          <cell r="P367">
            <v>44355</v>
          </cell>
        </row>
        <row r="368">
          <cell r="N368">
            <v>44329</v>
          </cell>
          <cell r="O368" t="str">
            <v>SV292423</v>
          </cell>
          <cell r="P368">
            <v>44355</v>
          </cell>
        </row>
        <row r="369">
          <cell r="N369">
            <v>44329</v>
          </cell>
          <cell r="O369" t="str">
            <v>SV292424</v>
          </cell>
          <cell r="P369">
            <v>44355</v>
          </cell>
        </row>
        <row r="370">
          <cell r="N370">
            <v>44329</v>
          </cell>
          <cell r="O370" t="str">
            <v>SV292425</v>
          </cell>
          <cell r="P370">
            <v>44355</v>
          </cell>
        </row>
        <row r="371">
          <cell r="N371">
            <v>44329</v>
          </cell>
          <cell r="O371" t="str">
            <v>SV292426</v>
          </cell>
          <cell r="P371">
            <v>44355</v>
          </cell>
        </row>
        <row r="372">
          <cell r="N372">
            <v>44329</v>
          </cell>
          <cell r="O372" t="str">
            <v>SV292427</v>
          </cell>
          <cell r="P372">
            <v>44355</v>
          </cell>
        </row>
        <row r="373">
          <cell r="N373">
            <v>44329</v>
          </cell>
          <cell r="O373" t="str">
            <v>SV292429</v>
          </cell>
          <cell r="P373">
            <v>44355</v>
          </cell>
        </row>
        <row r="374">
          <cell r="N374">
            <v>44330</v>
          </cell>
          <cell r="O374" t="str">
            <v>SV292455</v>
          </cell>
          <cell r="P374">
            <v>44355</v>
          </cell>
        </row>
        <row r="375">
          <cell r="N375">
            <v>44331</v>
          </cell>
          <cell r="O375" t="str">
            <v>SV292465</v>
          </cell>
          <cell r="P375">
            <v>44355</v>
          </cell>
        </row>
        <row r="376">
          <cell r="N376">
            <v>44332</v>
          </cell>
          <cell r="O376" t="str">
            <v>SV292480</v>
          </cell>
          <cell r="P376">
            <v>44355</v>
          </cell>
        </row>
        <row r="377">
          <cell r="N377">
            <v>44333</v>
          </cell>
          <cell r="O377" t="str">
            <v>SV292493</v>
          </cell>
          <cell r="P377">
            <v>44355</v>
          </cell>
        </row>
        <row r="378">
          <cell r="N378">
            <v>44333</v>
          </cell>
          <cell r="O378" t="str">
            <v>SV292494</v>
          </cell>
          <cell r="P378">
            <v>44355</v>
          </cell>
        </row>
        <row r="379">
          <cell r="N379">
            <v>44334</v>
          </cell>
          <cell r="O379" t="str">
            <v>SV292506</v>
          </cell>
          <cell r="P379">
            <v>44355</v>
          </cell>
        </row>
        <row r="380">
          <cell r="N380">
            <v>44334</v>
          </cell>
          <cell r="O380" t="str">
            <v>SV292513</v>
          </cell>
          <cell r="P380">
            <v>44355</v>
          </cell>
        </row>
        <row r="381">
          <cell r="N381">
            <v>44334</v>
          </cell>
          <cell r="O381" t="str">
            <v>SV292517</v>
          </cell>
          <cell r="P381">
            <v>44355</v>
          </cell>
        </row>
        <row r="382">
          <cell r="N382">
            <v>44334</v>
          </cell>
          <cell r="O382" t="str">
            <v>SV292544</v>
          </cell>
          <cell r="P382">
            <v>44355</v>
          </cell>
        </row>
        <row r="383">
          <cell r="N383">
            <v>44335</v>
          </cell>
          <cell r="O383" t="str">
            <v>SV292550</v>
          </cell>
          <cell r="P383">
            <v>44355</v>
          </cell>
        </row>
        <row r="384">
          <cell r="N384">
            <v>44335</v>
          </cell>
          <cell r="O384" t="str">
            <v>SV292551</v>
          </cell>
          <cell r="P384">
            <v>44355</v>
          </cell>
        </row>
        <row r="385">
          <cell r="N385">
            <v>44335</v>
          </cell>
          <cell r="O385" t="str">
            <v>SV292555</v>
          </cell>
          <cell r="P385">
            <v>44355</v>
          </cell>
        </row>
        <row r="386">
          <cell r="N386">
            <v>44335</v>
          </cell>
          <cell r="O386" t="str">
            <v>SV292562</v>
          </cell>
          <cell r="P386">
            <v>44355</v>
          </cell>
        </row>
        <row r="387">
          <cell r="N387">
            <v>44335</v>
          </cell>
          <cell r="O387" t="str">
            <v>SV292563</v>
          </cell>
          <cell r="P387">
            <v>44355</v>
          </cell>
        </row>
        <row r="388">
          <cell r="N388">
            <v>44335</v>
          </cell>
          <cell r="O388" t="str">
            <v>SV292564</v>
          </cell>
          <cell r="P388">
            <v>44355</v>
          </cell>
        </row>
        <row r="389">
          <cell r="N389">
            <v>44335</v>
          </cell>
          <cell r="O389" t="str">
            <v>SV292566</v>
          </cell>
          <cell r="P389">
            <v>44355</v>
          </cell>
        </row>
        <row r="390">
          <cell r="N390">
            <v>44335</v>
          </cell>
          <cell r="O390" t="str">
            <v>SV292567</v>
          </cell>
          <cell r="P390">
            <v>44355</v>
          </cell>
        </row>
        <row r="391">
          <cell r="N391">
            <v>44335</v>
          </cell>
          <cell r="O391" t="str">
            <v>SV292571</v>
          </cell>
          <cell r="P391">
            <v>44355</v>
          </cell>
        </row>
        <row r="392">
          <cell r="N392">
            <v>44335</v>
          </cell>
          <cell r="O392" t="str">
            <v>SV292573</v>
          </cell>
          <cell r="P392">
            <v>44355</v>
          </cell>
        </row>
        <row r="393">
          <cell r="N393">
            <v>44335</v>
          </cell>
          <cell r="O393" t="str">
            <v>SV292574</v>
          </cell>
          <cell r="P393">
            <v>44355</v>
          </cell>
        </row>
        <row r="394">
          <cell r="N394">
            <v>44335</v>
          </cell>
          <cell r="O394" t="str">
            <v>SV292575</v>
          </cell>
          <cell r="P394">
            <v>44355</v>
          </cell>
        </row>
        <row r="395">
          <cell r="N395">
            <v>44335</v>
          </cell>
          <cell r="O395" t="str">
            <v>SV292587</v>
          </cell>
          <cell r="P395">
            <v>44355</v>
          </cell>
        </row>
        <row r="396">
          <cell r="N396">
            <v>44335</v>
          </cell>
          <cell r="O396" t="str">
            <v>SV292588</v>
          </cell>
          <cell r="P396">
            <v>44355</v>
          </cell>
        </row>
        <row r="397">
          <cell r="N397">
            <v>44335</v>
          </cell>
          <cell r="O397" t="str">
            <v>SV292599</v>
          </cell>
          <cell r="P397">
            <v>44355</v>
          </cell>
        </row>
        <row r="398">
          <cell r="N398">
            <v>44335</v>
          </cell>
          <cell r="O398" t="str">
            <v>SV292600</v>
          </cell>
          <cell r="P398">
            <v>44355</v>
          </cell>
        </row>
        <row r="399">
          <cell r="N399">
            <v>44336</v>
          </cell>
          <cell r="O399" t="str">
            <v>SV292607</v>
          </cell>
          <cell r="P399">
            <v>44355</v>
          </cell>
        </row>
        <row r="400">
          <cell r="N400">
            <v>44336</v>
          </cell>
          <cell r="O400" t="str">
            <v>SV292620</v>
          </cell>
          <cell r="P400">
            <v>44355</v>
          </cell>
        </row>
        <row r="401">
          <cell r="N401">
            <v>44336</v>
          </cell>
          <cell r="O401" t="str">
            <v>SV292628</v>
          </cell>
          <cell r="P401">
            <v>44355</v>
          </cell>
        </row>
        <row r="402">
          <cell r="N402">
            <v>44336</v>
          </cell>
          <cell r="O402" t="str">
            <v>SV292630</v>
          </cell>
          <cell r="P402">
            <v>44355</v>
          </cell>
        </row>
        <row r="403">
          <cell r="N403">
            <v>44337</v>
          </cell>
          <cell r="O403" t="str">
            <v>SV292654</v>
          </cell>
          <cell r="P403">
            <v>44355</v>
          </cell>
        </row>
        <row r="404">
          <cell r="N404">
            <v>44337</v>
          </cell>
          <cell r="O404" t="str">
            <v>SV292656</v>
          </cell>
          <cell r="P404">
            <v>44355</v>
          </cell>
        </row>
        <row r="405">
          <cell r="N405">
            <v>44338</v>
          </cell>
          <cell r="O405" t="str">
            <v>SV292680</v>
          </cell>
          <cell r="P405">
            <v>44355</v>
          </cell>
        </row>
        <row r="406">
          <cell r="N406">
            <v>44338</v>
          </cell>
          <cell r="O406" t="str">
            <v>SV292681</v>
          </cell>
          <cell r="P406">
            <v>44355</v>
          </cell>
        </row>
        <row r="407">
          <cell r="N407">
            <v>44340</v>
          </cell>
          <cell r="O407" t="str">
            <v>SV292706</v>
          </cell>
          <cell r="P407">
            <v>44355</v>
          </cell>
        </row>
        <row r="408">
          <cell r="N408">
            <v>44340</v>
          </cell>
          <cell r="O408" t="str">
            <v>SV292718</v>
          </cell>
          <cell r="P408">
            <v>44355</v>
          </cell>
        </row>
        <row r="409">
          <cell r="N409">
            <v>44341</v>
          </cell>
          <cell r="O409" t="str">
            <v>SV292737</v>
          </cell>
          <cell r="P409">
            <v>44355</v>
          </cell>
        </row>
        <row r="410">
          <cell r="N410">
            <v>44341</v>
          </cell>
          <cell r="O410" t="str">
            <v>SV292739</v>
          </cell>
          <cell r="P410">
            <v>44355</v>
          </cell>
        </row>
        <row r="411">
          <cell r="N411">
            <v>44341</v>
          </cell>
          <cell r="O411" t="str">
            <v>SV292743</v>
          </cell>
          <cell r="P411">
            <v>44355</v>
          </cell>
        </row>
        <row r="412">
          <cell r="N412">
            <v>44341</v>
          </cell>
          <cell r="O412" t="str">
            <v>SV292749</v>
          </cell>
          <cell r="P412">
            <v>44355</v>
          </cell>
        </row>
        <row r="413">
          <cell r="N413">
            <v>44341</v>
          </cell>
          <cell r="O413" t="str">
            <v>SV292756</v>
          </cell>
          <cell r="P413">
            <v>44355</v>
          </cell>
        </row>
        <row r="414">
          <cell r="N414">
            <v>44341</v>
          </cell>
          <cell r="O414" t="str">
            <v>SV292758</v>
          </cell>
          <cell r="P414">
            <v>44355</v>
          </cell>
        </row>
        <row r="415">
          <cell r="N415">
            <v>44341</v>
          </cell>
          <cell r="O415" t="str">
            <v>SV292768</v>
          </cell>
          <cell r="P415">
            <v>44355</v>
          </cell>
        </row>
        <row r="416">
          <cell r="N416">
            <v>44342</v>
          </cell>
          <cell r="O416" t="str">
            <v>SV292792</v>
          </cell>
          <cell r="P416">
            <v>44355</v>
          </cell>
        </row>
        <row r="417">
          <cell r="N417">
            <v>44342</v>
          </cell>
          <cell r="O417" t="str">
            <v>SV292797</v>
          </cell>
          <cell r="P417">
            <v>44355</v>
          </cell>
        </row>
        <row r="418">
          <cell r="N418">
            <v>44343</v>
          </cell>
          <cell r="O418" t="str">
            <v>SV292833</v>
          </cell>
          <cell r="P418">
            <v>44355</v>
          </cell>
        </row>
        <row r="419">
          <cell r="N419">
            <v>44343</v>
          </cell>
          <cell r="O419" t="str">
            <v>SV292837</v>
          </cell>
          <cell r="P419">
            <v>44355</v>
          </cell>
        </row>
        <row r="420">
          <cell r="N420">
            <v>44343</v>
          </cell>
          <cell r="O420" t="str">
            <v>SV292849</v>
          </cell>
          <cell r="P420">
            <v>44355</v>
          </cell>
        </row>
        <row r="421">
          <cell r="N421">
            <v>44343</v>
          </cell>
          <cell r="O421" t="str">
            <v>SV292850</v>
          </cell>
          <cell r="P421">
            <v>44355</v>
          </cell>
        </row>
        <row r="422">
          <cell r="N422">
            <v>44343</v>
          </cell>
          <cell r="O422" t="str">
            <v>SV292859</v>
          </cell>
          <cell r="P422">
            <v>44355</v>
          </cell>
        </row>
        <row r="423">
          <cell r="N423">
            <v>44343</v>
          </cell>
          <cell r="O423" t="str">
            <v>SV292865</v>
          </cell>
          <cell r="P423">
            <v>44355</v>
          </cell>
        </row>
        <row r="424">
          <cell r="N424">
            <v>44343</v>
          </cell>
          <cell r="O424" t="str">
            <v>SV292872</v>
          </cell>
          <cell r="P424">
            <v>44355</v>
          </cell>
        </row>
        <row r="425">
          <cell r="N425">
            <v>44344</v>
          </cell>
          <cell r="O425" t="str">
            <v>SV292910</v>
          </cell>
          <cell r="P425">
            <v>44355</v>
          </cell>
        </row>
        <row r="426">
          <cell r="N426">
            <v>44344</v>
          </cell>
          <cell r="O426" t="str">
            <v>SV292921</v>
          </cell>
          <cell r="P426">
            <v>44355</v>
          </cell>
        </row>
        <row r="427">
          <cell r="N427">
            <v>44344</v>
          </cell>
          <cell r="O427" t="str">
            <v>SV292929</v>
          </cell>
          <cell r="P427">
            <v>44355</v>
          </cell>
        </row>
        <row r="428">
          <cell r="N428">
            <v>44344</v>
          </cell>
          <cell r="O428" t="str">
            <v>SV292931</v>
          </cell>
          <cell r="P428">
            <v>44355</v>
          </cell>
        </row>
        <row r="429">
          <cell r="N429">
            <v>44344</v>
          </cell>
          <cell r="O429" t="str">
            <v>SV292933</v>
          </cell>
          <cell r="P429">
            <v>44355</v>
          </cell>
        </row>
        <row r="430">
          <cell r="N430">
            <v>44344</v>
          </cell>
          <cell r="O430" t="str">
            <v>SV292934</v>
          </cell>
          <cell r="P430">
            <v>44355</v>
          </cell>
        </row>
        <row r="431">
          <cell r="N431">
            <v>44344</v>
          </cell>
          <cell r="O431" t="str">
            <v>SV292935</v>
          </cell>
          <cell r="P431">
            <v>44355</v>
          </cell>
        </row>
        <row r="432">
          <cell r="N432">
            <v>44344</v>
          </cell>
          <cell r="O432" t="str">
            <v>SV292936</v>
          </cell>
          <cell r="P432">
            <v>44355</v>
          </cell>
        </row>
        <row r="433">
          <cell r="N433">
            <v>44344</v>
          </cell>
          <cell r="O433" t="str">
            <v>SV292937</v>
          </cell>
          <cell r="P433">
            <v>44355</v>
          </cell>
        </row>
        <row r="434">
          <cell r="N434">
            <v>44344</v>
          </cell>
          <cell r="O434" t="str">
            <v>SV292939</v>
          </cell>
          <cell r="P434">
            <v>44355</v>
          </cell>
        </row>
        <row r="435">
          <cell r="N435">
            <v>44344</v>
          </cell>
          <cell r="O435" t="str">
            <v>SV292940</v>
          </cell>
          <cell r="P435">
            <v>44355</v>
          </cell>
        </row>
        <row r="436">
          <cell r="N436">
            <v>44344</v>
          </cell>
          <cell r="O436" t="str">
            <v>SV292941</v>
          </cell>
          <cell r="P436">
            <v>44355</v>
          </cell>
        </row>
        <row r="437">
          <cell r="N437">
            <v>44344</v>
          </cell>
          <cell r="O437" t="str">
            <v>SV292942</v>
          </cell>
          <cell r="P437">
            <v>44355</v>
          </cell>
        </row>
        <row r="438">
          <cell r="N438">
            <v>44344</v>
          </cell>
          <cell r="O438" t="str">
            <v>SV292943</v>
          </cell>
          <cell r="P438">
            <v>44355</v>
          </cell>
        </row>
        <row r="439">
          <cell r="N439">
            <v>44344</v>
          </cell>
          <cell r="O439" t="str">
            <v>SV292944</v>
          </cell>
          <cell r="P439">
            <v>44355</v>
          </cell>
        </row>
        <row r="440">
          <cell r="N440">
            <v>44346</v>
          </cell>
          <cell r="O440" t="str">
            <v>SV292972</v>
          </cell>
          <cell r="P440">
            <v>44355</v>
          </cell>
        </row>
        <row r="441">
          <cell r="N441">
            <v>44346</v>
          </cell>
          <cell r="O441" t="str">
            <v>SV292977</v>
          </cell>
          <cell r="P441">
            <v>44355</v>
          </cell>
        </row>
        <row r="442">
          <cell r="N442">
            <v>44347</v>
          </cell>
          <cell r="O442" t="str">
            <v>SV292990</v>
          </cell>
          <cell r="P442">
            <v>44355</v>
          </cell>
        </row>
        <row r="443">
          <cell r="N443">
            <v>44347</v>
          </cell>
          <cell r="O443" t="str">
            <v>SV292992</v>
          </cell>
          <cell r="P443">
            <v>44355</v>
          </cell>
        </row>
        <row r="444">
          <cell r="N444">
            <v>44347</v>
          </cell>
          <cell r="O444" t="str">
            <v>SV293038</v>
          </cell>
          <cell r="P444">
            <v>44355</v>
          </cell>
        </row>
        <row r="445">
          <cell r="N445">
            <v>44348</v>
          </cell>
          <cell r="O445" t="str">
            <v>SV293077</v>
          </cell>
          <cell r="P445">
            <v>44385</v>
          </cell>
        </row>
        <row r="446">
          <cell r="N446">
            <v>44349</v>
          </cell>
          <cell r="O446" t="str">
            <v>SV293097</v>
          </cell>
          <cell r="P446">
            <v>44385</v>
          </cell>
        </row>
        <row r="447">
          <cell r="N447">
            <v>44351</v>
          </cell>
          <cell r="O447" t="str">
            <v>SV293182</v>
          </cell>
          <cell r="P447">
            <v>44385</v>
          </cell>
        </row>
        <row r="448">
          <cell r="N448">
            <v>44351</v>
          </cell>
          <cell r="O448" t="str">
            <v>SV293192</v>
          </cell>
          <cell r="P448">
            <v>44385</v>
          </cell>
        </row>
        <row r="449">
          <cell r="N449">
            <v>44352</v>
          </cell>
          <cell r="O449" t="str">
            <v>SV293196</v>
          </cell>
          <cell r="P449">
            <v>44385</v>
          </cell>
        </row>
        <row r="450">
          <cell r="N450">
            <v>44355</v>
          </cell>
          <cell r="O450" t="str">
            <v>SV293222</v>
          </cell>
          <cell r="P450">
            <v>44385</v>
          </cell>
        </row>
        <row r="451">
          <cell r="N451">
            <v>44355</v>
          </cell>
          <cell r="O451" t="str">
            <v>SV293238</v>
          </cell>
          <cell r="P451">
            <v>44385</v>
          </cell>
        </row>
        <row r="452">
          <cell r="N452">
            <v>44355</v>
          </cell>
          <cell r="O452" t="str">
            <v>SV293239</v>
          </cell>
          <cell r="P452">
            <v>44385</v>
          </cell>
        </row>
        <row r="453">
          <cell r="N453">
            <v>44355</v>
          </cell>
          <cell r="O453" t="str">
            <v>SV293240</v>
          </cell>
          <cell r="P453">
            <v>44385</v>
          </cell>
        </row>
        <row r="454">
          <cell r="N454">
            <v>44356</v>
          </cell>
          <cell r="O454" t="str">
            <v>SV293265</v>
          </cell>
          <cell r="P454">
            <v>44385</v>
          </cell>
        </row>
        <row r="455">
          <cell r="N455">
            <v>44356</v>
          </cell>
          <cell r="O455" t="str">
            <v>SV293290</v>
          </cell>
          <cell r="P455">
            <v>44385</v>
          </cell>
        </row>
        <row r="456">
          <cell r="N456">
            <v>44357</v>
          </cell>
          <cell r="O456" t="str">
            <v>SV293317</v>
          </cell>
          <cell r="P456">
            <v>44385</v>
          </cell>
        </row>
        <row r="457">
          <cell r="N457">
            <v>44358</v>
          </cell>
          <cell r="O457" t="str">
            <v>SV293366</v>
          </cell>
          <cell r="P457">
            <v>44385</v>
          </cell>
        </row>
        <row r="458">
          <cell r="N458">
            <v>44358</v>
          </cell>
          <cell r="O458" t="str">
            <v>SV293374</v>
          </cell>
          <cell r="P458">
            <v>44385</v>
          </cell>
        </row>
        <row r="459">
          <cell r="N459">
            <v>44363</v>
          </cell>
          <cell r="O459" t="str">
            <v>SV293476</v>
          </cell>
          <cell r="P459">
            <v>44385</v>
          </cell>
        </row>
        <row r="460">
          <cell r="N460">
            <v>44363</v>
          </cell>
          <cell r="O460" t="str">
            <v>SV293479</v>
          </cell>
          <cell r="P460">
            <v>44385</v>
          </cell>
        </row>
        <row r="461">
          <cell r="N461">
            <v>44363</v>
          </cell>
          <cell r="O461" t="str">
            <v>SV293497</v>
          </cell>
          <cell r="P461">
            <v>44385</v>
          </cell>
        </row>
        <row r="462">
          <cell r="N462">
            <v>44363</v>
          </cell>
          <cell r="O462" t="str">
            <v>SV293508</v>
          </cell>
          <cell r="P462">
            <v>44385</v>
          </cell>
        </row>
        <row r="463">
          <cell r="N463">
            <v>44363</v>
          </cell>
          <cell r="O463" t="str">
            <v>SV293513</v>
          </cell>
          <cell r="P463">
            <v>44385</v>
          </cell>
        </row>
        <row r="464">
          <cell r="N464">
            <v>44364</v>
          </cell>
          <cell r="O464" t="str">
            <v>SV293529</v>
          </cell>
          <cell r="P464">
            <v>44385</v>
          </cell>
        </row>
        <row r="465">
          <cell r="N465">
            <v>44373</v>
          </cell>
          <cell r="O465" t="str">
            <v>SV293908</v>
          </cell>
          <cell r="P465">
            <v>44385</v>
          </cell>
        </row>
        <row r="466">
          <cell r="N466">
            <v>44378</v>
          </cell>
          <cell r="O466" t="str">
            <v>SV294179</v>
          </cell>
          <cell r="P466">
            <v>44412</v>
          </cell>
        </row>
        <row r="467">
          <cell r="N467">
            <v>44378</v>
          </cell>
          <cell r="O467" t="str">
            <v>SV294181</v>
          </cell>
          <cell r="P467">
            <v>44412</v>
          </cell>
        </row>
        <row r="468">
          <cell r="N468">
            <v>44378</v>
          </cell>
          <cell r="O468" t="str">
            <v>SV294184</v>
          </cell>
          <cell r="P468">
            <v>44412</v>
          </cell>
        </row>
        <row r="469">
          <cell r="N469">
            <v>44378</v>
          </cell>
          <cell r="O469" t="str">
            <v>SV294190</v>
          </cell>
          <cell r="P469">
            <v>44412</v>
          </cell>
        </row>
        <row r="470">
          <cell r="N470">
            <v>44378</v>
          </cell>
          <cell r="O470" t="str">
            <v>SV294199</v>
          </cell>
          <cell r="P470">
            <v>44412</v>
          </cell>
        </row>
        <row r="471">
          <cell r="N471">
            <v>44379</v>
          </cell>
          <cell r="O471" t="str">
            <v>SV294205</v>
          </cell>
          <cell r="P471">
            <v>44412</v>
          </cell>
        </row>
        <row r="472">
          <cell r="N472">
            <v>44379</v>
          </cell>
          <cell r="O472" t="str">
            <v>SV294208</v>
          </cell>
          <cell r="P472">
            <v>44412</v>
          </cell>
        </row>
        <row r="473">
          <cell r="N473">
            <v>44379</v>
          </cell>
          <cell r="O473" t="str">
            <v>SV294223</v>
          </cell>
          <cell r="P473">
            <v>44412</v>
          </cell>
        </row>
        <row r="474">
          <cell r="N474">
            <v>44379</v>
          </cell>
          <cell r="O474" t="str">
            <v>SV294225</v>
          </cell>
          <cell r="P474">
            <v>44412</v>
          </cell>
        </row>
        <row r="475">
          <cell r="N475">
            <v>44379</v>
          </cell>
          <cell r="O475" t="str">
            <v>SV294229</v>
          </cell>
          <cell r="P475">
            <v>44412</v>
          </cell>
        </row>
        <row r="476">
          <cell r="N476">
            <v>44380</v>
          </cell>
          <cell r="O476" t="str">
            <v>SV294247</v>
          </cell>
          <cell r="P476">
            <v>44412</v>
          </cell>
        </row>
        <row r="477">
          <cell r="N477">
            <v>44381</v>
          </cell>
          <cell r="O477" t="str">
            <v>SV294258</v>
          </cell>
          <cell r="P477">
            <v>44412</v>
          </cell>
        </row>
        <row r="478">
          <cell r="N478">
            <v>44381</v>
          </cell>
          <cell r="O478" t="str">
            <v>SV294259</v>
          </cell>
          <cell r="P478">
            <v>44412</v>
          </cell>
        </row>
        <row r="479">
          <cell r="N479">
            <v>44382</v>
          </cell>
          <cell r="O479" t="str">
            <v>SV294263</v>
          </cell>
          <cell r="P479">
            <v>44412</v>
          </cell>
        </row>
        <row r="480">
          <cell r="N480">
            <v>44382</v>
          </cell>
          <cell r="O480" t="str">
            <v>SV294284</v>
          </cell>
          <cell r="P480">
            <v>44412</v>
          </cell>
        </row>
        <row r="481">
          <cell r="N481">
            <v>44383</v>
          </cell>
          <cell r="O481" t="str">
            <v>SV294312</v>
          </cell>
          <cell r="P481">
            <v>44412</v>
          </cell>
        </row>
        <row r="482">
          <cell r="N482">
            <v>44383</v>
          </cell>
          <cell r="O482" t="str">
            <v>SV294332</v>
          </cell>
          <cell r="P482">
            <v>44412</v>
          </cell>
        </row>
        <row r="483">
          <cell r="N483">
            <v>44383</v>
          </cell>
          <cell r="O483" t="str">
            <v>SV294364</v>
          </cell>
          <cell r="P483">
            <v>44412</v>
          </cell>
        </row>
        <row r="484">
          <cell r="N484">
            <v>44384</v>
          </cell>
          <cell r="O484" t="str">
            <v>SV294368</v>
          </cell>
          <cell r="P484">
            <v>44412</v>
          </cell>
        </row>
        <row r="485">
          <cell r="N485">
            <v>44384</v>
          </cell>
          <cell r="O485" t="str">
            <v>SV294369</v>
          </cell>
          <cell r="P485">
            <v>44412</v>
          </cell>
        </row>
        <row r="486">
          <cell r="N486">
            <v>44384</v>
          </cell>
          <cell r="O486" t="str">
            <v>SV294377</v>
          </cell>
          <cell r="P486">
            <v>44412</v>
          </cell>
        </row>
        <row r="487">
          <cell r="N487">
            <v>44384</v>
          </cell>
          <cell r="O487" t="str">
            <v>SV294410</v>
          </cell>
          <cell r="P487">
            <v>44412</v>
          </cell>
        </row>
        <row r="488">
          <cell r="N488">
            <v>44384</v>
          </cell>
          <cell r="O488" t="str">
            <v>SV294413</v>
          </cell>
          <cell r="P488">
            <v>44412</v>
          </cell>
        </row>
        <row r="489">
          <cell r="N489">
            <v>44385</v>
          </cell>
          <cell r="O489" t="str">
            <v>SV294426</v>
          </cell>
          <cell r="P489">
            <v>44412</v>
          </cell>
        </row>
        <row r="490">
          <cell r="N490">
            <v>44385</v>
          </cell>
          <cell r="O490" t="str">
            <v>SV294436</v>
          </cell>
          <cell r="P490">
            <v>44412</v>
          </cell>
        </row>
        <row r="491">
          <cell r="N491">
            <v>44385</v>
          </cell>
          <cell r="O491" t="str">
            <v>SV294451</v>
          </cell>
          <cell r="P491">
            <v>44412</v>
          </cell>
        </row>
        <row r="492">
          <cell r="N492">
            <v>44385</v>
          </cell>
          <cell r="O492" t="str">
            <v>SV294452</v>
          </cell>
          <cell r="P492">
            <v>44412</v>
          </cell>
        </row>
        <row r="493">
          <cell r="N493">
            <v>44385</v>
          </cell>
          <cell r="O493" t="str">
            <v>SV294453</v>
          </cell>
          <cell r="P493">
            <v>44412</v>
          </cell>
        </row>
        <row r="494">
          <cell r="N494">
            <v>44385</v>
          </cell>
          <cell r="O494" t="str">
            <v>SV294454</v>
          </cell>
          <cell r="P494">
            <v>44412</v>
          </cell>
        </row>
        <row r="495">
          <cell r="N495">
            <v>44385</v>
          </cell>
          <cell r="O495" t="str">
            <v>SV294470</v>
          </cell>
          <cell r="P495">
            <v>44412</v>
          </cell>
        </row>
        <row r="496">
          <cell r="N496">
            <v>44385</v>
          </cell>
          <cell r="O496" t="str">
            <v>SV294471</v>
          </cell>
          <cell r="P496">
            <v>44412</v>
          </cell>
        </row>
        <row r="497">
          <cell r="N497">
            <v>44385</v>
          </cell>
          <cell r="O497" t="str">
            <v>SV294473</v>
          </cell>
          <cell r="P497">
            <v>44412</v>
          </cell>
        </row>
        <row r="498">
          <cell r="N498">
            <v>44385</v>
          </cell>
          <cell r="O498" t="str">
            <v>SV294474</v>
          </cell>
          <cell r="P498">
            <v>44412</v>
          </cell>
        </row>
        <row r="499">
          <cell r="N499">
            <v>44385</v>
          </cell>
          <cell r="O499" t="str">
            <v>SV294476</v>
          </cell>
          <cell r="P499">
            <v>44412</v>
          </cell>
        </row>
        <row r="500">
          <cell r="N500">
            <v>44385</v>
          </cell>
          <cell r="O500" t="str">
            <v>SV294477</v>
          </cell>
          <cell r="P500">
            <v>44412</v>
          </cell>
        </row>
        <row r="501">
          <cell r="N501">
            <v>44385</v>
          </cell>
          <cell r="O501" t="str">
            <v>SV294486</v>
          </cell>
          <cell r="P501">
            <v>44412</v>
          </cell>
        </row>
        <row r="502">
          <cell r="N502">
            <v>44385</v>
          </cell>
          <cell r="O502" t="str">
            <v>SV294488</v>
          </cell>
          <cell r="P502">
            <v>44412</v>
          </cell>
        </row>
        <row r="503">
          <cell r="N503">
            <v>44386</v>
          </cell>
          <cell r="O503" t="str">
            <v>SV294503</v>
          </cell>
          <cell r="P503">
            <v>44412</v>
          </cell>
        </row>
        <row r="504">
          <cell r="N504">
            <v>44386</v>
          </cell>
          <cell r="O504" t="str">
            <v>SV294507</v>
          </cell>
          <cell r="P504">
            <v>44412</v>
          </cell>
        </row>
        <row r="505">
          <cell r="N505">
            <v>44386</v>
          </cell>
          <cell r="O505" t="str">
            <v>SV294520</v>
          </cell>
          <cell r="P505">
            <v>44412</v>
          </cell>
        </row>
        <row r="506">
          <cell r="N506">
            <v>44386</v>
          </cell>
          <cell r="O506" t="str">
            <v>SV294521</v>
          </cell>
          <cell r="P506">
            <v>44412</v>
          </cell>
        </row>
        <row r="507">
          <cell r="N507">
            <v>44386</v>
          </cell>
          <cell r="O507" t="str">
            <v>SV294528</v>
          </cell>
          <cell r="P507">
            <v>44412</v>
          </cell>
        </row>
        <row r="508">
          <cell r="N508">
            <v>44386</v>
          </cell>
          <cell r="O508" t="str">
            <v>SV294530</v>
          </cell>
          <cell r="P508">
            <v>44412</v>
          </cell>
        </row>
        <row r="509">
          <cell r="N509">
            <v>44386</v>
          </cell>
          <cell r="O509" t="str">
            <v>SV294534</v>
          </cell>
          <cell r="P509">
            <v>44412</v>
          </cell>
        </row>
        <row r="510">
          <cell r="N510">
            <v>44386</v>
          </cell>
          <cell r="O510" t="str">
            <v>SV294535</v>
          </cell>
          <cell r="P510">
            <v>44412</v>
          </cell>
        </row>
        <row r="511">
          <cell r="N511">
            <v>44386</v>
          </cell>
          <cell r="O511" t="str">
            <v>SV294542</v>
          </cell>
          <cell r="P511">
            <v>44412</v>
          </cell>
        </row>
        <row r="512">
          <cell r="N512">
            <v>44386</v>
          </cell>
          <cell r="O512" t="str">
            <v>SV294551</v>
          </cell>
          <cell r="P512">
            <v>44412</v>
          </cell>
        </row>
        <row r="513">
          <cell r="N513">
            <v>44387</v>
          </cell>
          <cell r="O513" t="str">
            <v>SV294559</v>
          </cell>
          <cell r="P513">
            <v>44412</v>
          </cell>
        </row>
        <row r="514">
          <cell r="N514">
            <v>44388</v>
          </cell>
          <cell r="O514" t="str">
            <v>SV294564</v>
          </cell>
          <cell r="P514">
            <v>44412</v>
          </cell>
        </row>
        <row r="515">
          <cell r="N515">
            <v>44388</v>
          </cell>
          <cell r="O515" t="str">
            <v>SV294573</v>
          </cell>
          <cell r="P515">
            <v>44412</v>
          </cell>
        </row>
        <row r="516">
          <cell r="N516">
            <v>44388</v>
          </cell>
          <cell r="O516" t="str">
            <v>SV294574</v>
          </cell>
          <cell r="P516">
            <v>44412</v>
          </cell>
        </row>
        <row r="517">
          <cell r="N517">
            <v>44389</v>
          </cell>
          <cell r="O517" t="str">
            <v>SV294587</v>
          </cell>
          <cell r="P517">
            <v>44412</v>
          </cell>
        </row>
        <row r="518">
          <cell r="N518">
            <v>44389</v>
          </cell>
          <cell r="O518" t="str">
            <v>SV294604</v>
          </cell>
          <cell r="P518">
            <v>44412</v>
          </cell>
        </row>
        <row r="519">
          <cell r="N519">
            <v>44389</v>
          </cell>
          <cell r="O519" t="str">
            <v>SV294609</v>
          </cell>
          <cell r="P519">
            <v>44412</v>
          </cell>
        </row>
        <row r="520">
          <cell r="N520">
            <v>44389</v>
          </cell>
          <cell r="O520" t="str">
            <v>SV294612</v>
          </cell>
          <cell r="P520">
            <v>44412</v>
          </cell>
        </row>
        <row r="521">
          <cell r="N521">
            <v>44389</v>
          </cell>
          <cell r="O521" t="str">
            <v>SV294635</v>
          </cell>
          <cell r="P521">
            <v>44412</v>
          </cell>
        </row>
        <row r="522">
          <cell r="N522">
            <v>44390</v>
          </cell>
          <cell r="O522" t="str">
            <v>SV294647</v>
          </cell>
          <cell r="P522">
            <v>44412</v>
          </cell>
        </row>
        <row r="523">
          <cell r="N523">
            <v>44390</v>
          </cell>
          <cell r="O523" t="str">
            <v>SV294675</v>
          </cell>
          <cell r="P523">
            <v>44412</v>
          </cell>
        </row>
        <row r="524">
          <cell r="N524">
            <v>44390</v>
          </cell>
          <cell r="O524" t="str">
            <v>SV294682</v>
          </cell>
          <cell r="P524">
            <v>44412</v>
          </cell>
        </row>
        <row r="525">
          <cell r="N525">
            <v>44390</v>
          </cell>
          <cell r="O525" t="str">
            <v>SV294696</v>
          </cell>
          <cell r="P525">
            <v>44412</v>
          </cell>
        </row>
        <row r="526">
          <cell r="N526">
            <v>44390</v>
          </cell>
          <cell r="O526" t="str">
            <v>SV294698</v>
          </cell>
          <cell r="P526">
            <v>44412</v>
          </cell>
        </row>
        <row r="527">
          <cell r="N527">
            <v>44390</v>
          </cell>
          <cell r="O527" t="str">
            <v>SV294702</v>
          </cell>
          <cell r="P527">
            <v>44412</v>
          </cell>
        </row>
        <row r="528">
          <cell r="N528">
            <v>44390</v>
          </cell>
          <cell r="O528" t="str">
            <v>SV294722</v>
          </cell>
          <cell r="P528">
            <v>44412</v>
          </cell>
        </row>
        <row r="529">
          <cell r="N529">
            <v>44390</v>
          </cell>
          <cell r="O529" t="str">
            <v>SV294723</v>
          </cell>
          <cell r="P529">
            <v>44412</v>
          </cell>
        </row>
        <row r="530">
          <cell r="N530">
            <v>44390</v>
          </cell>
          <cell r="O530" t="str">
            <v>SV294724</v>
          </cell>
          <cell r="P530">
            <v>44412</v>
          </cell>
        </row>
        <row r="531">
          <cell r="N531">
            <v>44391</v>
          </cell>
          <cell r="O531" t="str">
            <v>SV294745</v>
          </cell>
          <cell r="P531">
            <v>44412</v>
          </cell>
        </row>
        <row r="532">
          <cell r="N532">
            <v>44391</v>
          </cell>
          <cell r="O532" t="str">
            <v>SV294746</v>
          </cell>
          <cell r="P532">
            <v>44412</v>
          </cell>
        </row>
        <row r="533">
          <cell r="N533">
            <v>44391</v>
          </cell>
          <cell r="O533" t="str">
            <v>SV294748</v>
          </cell>
          <cell r="P533">
            <v>44412</v>
          </cell>
        </row>
        <row r="534">
          <cell r="N534">
            <v>44391</v>
          </cell>
          <cell r="O534" t="str">
            <v>SV294750</v>
          </cell>
          <cell r="P534">
            <v>44412</v>
          </cell>
        </row>
        <row r="535">
          <cell r="N535">
            <v>44391</v>
          </cell>
          <cell r="O535" t="str">
            <v>SV294752</v>
          </cell>
          <cell r="P535">
            <v>44412</v>
          </cell>
        </row>
        <row r="536">
          <cell r="N536">
            <v>44391</v>
          </cell>
          <cell r="O536" t="str">
            <v>SV294758</v>
          </cell>
          <cell r="P536">
            <v>44412</v>
          </cell>
        </row>
        <row r="537">
          <cell r="N537">
            <v>44391</v>
          </cell>
          <cell r="O537" t="str">
            <v>SV294759</v>
          </cell>
          <cell r="P537">
            <v>44412</v>
          </cell>
        </row>
        <row r="538">
          <cell r="N538">
            <v>44391</v>
          </cell>
          <cell r="O538" t="str">
            <v>SV294761</v>
          </cell>
          <cell r="P538">
            <v>44412</v>
          </cell>
        </row>
        <row r="539">
          <cell r="N539">
            <v>44391</v>
          </cell>
          <cell r="O539" t="str">
            <v>SV294762</v>
          </cell>
          <cell r="P539">
            <v>44412</v>
          </cell>
        </row>
        <row r="540">
          <cell r="N540">
            <v>44391</v>
          </cell>
          <cell r="O540" t="str">
            <v>SV294763</v>
          </cell>
          <cell r="P540">
            <v>44412</v>
          </cell>
        </row>
        <row r="541">
          <cell r="N541">
            <v>44391</v>
          </cell>
          <cell r="O541" t="str">
            <v>SV294764</v>
          </cell>
          <cell r="P541">
            <v>44412</v>
          </cell>
        </row>
        <row r="542">
          <cell r="N542">
            <v>44391</v>
          </cell>
          <cell r="O542" t="str">
            <v>SV294768</v>
          </cell>
          <cell r="P542">
            <v>44412</v>
          </cell>
        </row>
        <row r="543">
          <cell r="N543">
            <v>44391</v>
          </cell>
          <cell r="O543" t="str">
            <v>SV294769</v>
          </cell>
          <cell r="P543">
            <v>44412</v>
          </cell>
        </row>
        <row r="544">
          <cell r="N544">
            <v>44391</v>
          </cell>
          <cell r="O544" t="str">
            <v>SV294770</v>
          </cell>
          <cell r="P544">
            <v>44412</v>
          </cell>
        </row>
        <row r="545">
          <cell r="N545">
            <v>44391</v>
          </cell>
          <cell r="O545" t="str">
            <v>SV294771</v>
          </cell>
          <cell r="P545">
            <v>44412</v>
          </cell>
        </row>
        <row r="546">
          <cell r="N546">
            <v>44391</v>
          </cell>
          <cell r="O546" t="str">
            <v>SV294772</v>
          </cell>
          <cell r="P546">
            <v>44412</v>
          </cell>
        </row>
        <row r="547">
          <cell r="N547">
            <v>44391</v>
          </cell>
          <cell r="O547" t="str">
            <v>SV294775</v>
          </cell>
          <cell r="P547">
            <v>44412</v>
          </cell>
        </row>
        <row r="548">
          <cell r="N548">
            <v>44391</v>
          </cell>
          <cell r="O548" t="str">
            <v>SV294778</v>
          </cell>
          <cell r="P548">
            <v>44412</v>
          </cell>
        </row>
        <row r="549">
          <cell r="N549">
            <v>44391</v>
          </cell>
          <cell r="O549" t="str">
            <v>SV294781</v>
          </cell>
          <cell r="P549">
            <v>44412</v>
          </cell>
        </row>
        <row r="550">
          <cell r="N550">
            <v>44391</v>
          </cell>
          <cell r="O550" t="str">
            <v>SV294785</v>
          </cell>
          <cell r="P550">
            <v>44412</v>
          </cell>
        </row>
        <row r="551">
          <cell r="N551">
            <v>44392</v>
          </cell>
          <cell r="O551" t="str">
            <v>SV294803</v>
          </cell>
          <cell r="P551">
            <v>44412</v>
          </cell>
        </row>
        <row r="552">
          <cell r="N552">
            <v>44392</v>
          </cell>
          <cell r="O552" t="str">
            <v>SV294804</v>
          </cell>
          <cell r="P552">
            <v>44412</v>
          </cell>
        </row>
        <row r="553">
          <cell r="N553">
            <v>44392</v>
          </cell>
          <cell r="O553" t="str">
            <v>SV294805</v>
          </cell>
          <cell r="P553">
            <v>44412</v>
          </cell>
        </row>
        <row r="554">
          <cell r="N554">
            <v>44392</v>
          </cell>
          <cell r="O554" t="str">
            <v>SV294806</v>
          </cell>
          <cell r="P554">
            <v>44412</v>
          </cell>
        </row>
        <row r="555">
          <cell r="N555">
            <v>44392</v>
          </cell>
          <cell r="O555" t="str">
            <v>SV294807</v>
          </cell>
          <cell r="P555">
            <v>44412</v>
          </cell>
        </row>
        <row r="556">
          <cell r="N556">
            <v>44392</v>
          </cell>
          <cell r="O556" t="str">
            <v>SV294823</v>
          </cell>
          <cell r="P556">
            <v>44412</v>
          </cell>
        </row>
        <row r="557">
          <cell r="N557">
            <v>44392</v>
          </cell>
          <cell r="O557" t="str">
            <v>SV294831</v>
          </cell>
          <cell r="P557">
            <v>44412</v>
          </cell>
        </row>
        <row r="558">
          <cell r="N558">
            <v>44392</v>
          </cell>
          <cell r="O558" t="str">
            <v>SV294842</v>
          </cell>
          <cell r="P558">
            <v>44412</v>
          </cell>
        </row>
        <row r="559">
          <cell r="N559">
            <v>44392</v>
          </cell>
          <cell r="O559" t="str">
            <v>SV294846</v>
          </cell>
          <cell r="P559">
            <v>44412</v>
          </cell>
        </row>
        <row r="560">
          <cell r="N560">
            <v>44392</v>
          </cell>
          <cell r="O560" t="str">
            <v>SV294876</v>
          </cell>
          <cell r="P560">
            <v>44412</v>
          </cell>
        </row>
        <row r="561">
          <cell r="N561">
            <v>44392</v>
          </cell>
          <cell r="O561" t="str">
            <v>SV294877</v>
          </cell>
          <cell r="P561">
            <v>44412</v>
          </cell>
        </row>
        <row r="562">
          <cell r="N562">
            <v>44392</v>
          </cell>
          <cell r="O562" t="str">
            <v>SV294880</v>
          </cell>
          <cell r="P562">
            <v>44412</v>
          </cell>
        </row>
        <row r="563">
          <cell r="N563">
            <v>44392</v>
          </cell>
          <cell r="O563" t="str">
            <v>SV294884</v>
          </cell>
          <cell r="P563">
            <v>44412</v>
          </cell>
        </row>
        <row r="564">
          <cell r="N564">
            <v>44392</v>
          </cell>
          <cell r="O564" t="str">
            <v>SV294885</v>
          </cell>
          <cell r="P564">
            <v>44412</v>
          </cell>
        </row>
        <row r="565">
          <cell r="N565">
            <v>44392</v>
          </cell>
          <cell r="O565" t="str">
            <v>SV294886</v>
          </cell>
          <cell r="P565">
            <v>44412</v>
          </cell>
        </row>
        <row r="566">
          <cell r="N566">
            <v>44392</v>
          </cell>
          <cell r="O566" t="str">
            <v>SV294887</v>
          </cell>
          <cell r="P566">
            <v>44412</v>
          </cell>
        </row>
        <row r="567">
          <cell r="N567">
            <v>44392</v>
          </cell>
          <cell r="O567" t="str">
            <v>SV294889</v>
          </cell>
          <cell r="P567">
            <v>44412</v>
          </cell>
        </row>
        <row r="568">
          <cell r="N568">
            <v>44392</v>
          </cell>
          <cell r="O568" t="str">
            <v>SV294890</v>
          </cell>
          <cell r="P568">
            <v>44412</v>
          </cell>
        </row>
        <row r="569">
          <cell r="N569">
            <v>44392</v>
          </cell>
          <cell r="O569" t="str">
            <v>SV294891</v>
          </cell>
          <cell r="P569">
            <v>44412</v>
          </cell>
        </row>
        <row r="570">
          <cell r="N570">
            <v>44393</v>
          </cell>
          <cell r="O570" t="str">
            <v>SV294913</v>
          </cell>
          <cell r="P570">
            <v>44412</v>
          </cell>
        </row>
        <row r="571">
          <cell r="N571">
            <v>44393</v>
          </cell>
          <cell r="O571" t="str">
            <v>SV294914</v>
          </cell>
          <cell r="P571">
            <v>44412</v>
          </cell>
        </row>
        <row r="572">
          <cell r="N572">
            <v>44393</v>
          </cell>
          <cell r="O572" t="str">
            <v>SV294920</v>
          </cell>
          <cell r="P572">
            <v>44412</v>
          </cell>
        </row>
        <row r="573">
          <cell r="N573">
            <v>44393</v>
          </cell>
          <cell r="O573" t="str">
            <v>SV294921</v>
          </cell>
          <cell r="P573">
            <v>44412</v>
          </cell>
        </row>
        <row r="574">
          <cell r="N574">
            <v>44393</v>
          </cell>
          <cell r="O574" t="str">
            <v>SV294922</v>
          </cell>
          <cell r="P574">
            <v>44412</v>
          </cell>
        </row>
        <row r="575">
          <cell r="N575">
            <v>44393</v>
          </cell>
          <cell r="O575" t="str">
            <v>SV294923</v>
          </cell>
          <cell r="P575">
            <v>44412</v>
          </cell>
        </row>
        <row r="576">
          <cell r="N576">
            <v>44393</v>
          </cell>
          <cell r="O576" t="str">
            <v>SV294924</v>
          </cell>
          <cell r="P576">
            <v>44412</v>
          </cell>
        </row>
        <row r="577">
          <cell r="N577">
            <v>44393</v>
          </cell>
          <cell r="O577" t="str">
            <v>SV294928</v>
          </cell>
          <cell r="P577">
            <v>44412</v>
          </cell>
        </row>
        <row r="578">
          <cell r="N578">
            <v>44393</v>
          </cell>
          <cell r="O578" t="str">
            <v>SV294929</v>
          </cell>
          <cell r="P578">
            <v>44412</v>
          </cell>
        </row>
        <row r="579">
          <cell r="N579">
            <v>44393</v>
          </cell>
          <cell r="O579" t="str">
            <v>SV294930</v>
          </cell>
          <cell r="P579">
            <v>44412</v>
          </cell>
        </row>
        <row r="580">
          <cell r="N580">
            <v>44393</v>
          </cell>
          <cell r="O580" t="str">
            <v>SV294931</v>
          </cell>
          <cell r="P580">
            <v>44412</v>
          </cell>
        </row>
        <row r="581">
          <cell r="N581">
            <v>44393</v>
          </cell>
          <cell r="O581" t="str">
            <v>SV294934</v>
          </cell>
          <cell r="P581">
            <v>44412</v>
          </cell>
        </row>
        <row r="582">
          <cell r="N582">
            <v>44393</v>
          </cell>
          <cell r="O582" t="str">
            <v>SV294936</v>
          </cell>
          <cell r="P582">
            <v>44412</v>
          </cell>
        </row>
        <row r="583">
          <cell r="N583">
            <v>44393</v>
          </cell>
          <cell r="O583" t="str">
            <v>SV294937</v>
          </cell>
          <cell r="P583">
            <v>44412</v>
          </cell>
        </row>
        <row r="584">
          <cell r="N584">
            <v>44393</v>
          </cell>
          <cell r="O584" t="str">
            <v>SV294939</v>
          </cell>
          <cell r="P584">
            <v>44412</v>
          </cell>
        </row>
        <row r="585">
          <cell r="N585">
            <v>44393</v>
          </cell>
          <cell r="O585" t="str">
            <v>SV294940</v>
          </cell>
          <cell r="P585">
            <v>44412</v>
          </cell>
        </row>
        <row r="586">
          <cell r="N586">
            <v>44393</v>
          </cell>
          <cell r="O586" t="str">
            <v>SV294941</v>
          </cell>
          <cell r="P586">
            <v>44412</v>
          </cell>
        </row>
        <row r="587">
          <cell r="N587">
            <v>44393</v>
          </cell>
          <cell r="O587" t="str">
            <v>SV294945</v>
          </cell>
          <cell r="P587">
            <v>44412</v>
          </cell>
        </row>
        <row r="588">
          <cell r="N588">
            <v>44393</v>
          </cell>
          <cell r="O588" t="str">
            <v>SV294946</v>
          </cell>
          <cell r="P588">
            <v>44412</v>
          </cell>
        </row>
        <row r="589">
          <cell r="N589">
            <v>44393</v>
          </cell>
          <cell r="O589" t="str">
            <v>SV294949</v>
          </cell>
          <cell r="P589">
            <v>44412</v>
          </cell>
        </row>
        <row r="590">
          <cell r="N590">
            <v>44393</v>
          </cell>
          <cell r="O590" t="str">
            <v>SV294952</v>
          </cell>
          <cell r="P590">
            <v>44412</v>
          </cell>
        </row>
        <row r="591">
          <cell r="N591">
            <v>44393</v>
          </cell>
          <cell r="O591" t="str">
            <v>SV294953</v>
          </cell>
          <cell r="P591">
            <v>44412</v>
          </cell>
        </row>
        <row r="592">
          <cell r="N592">
            <v>44393</v>
          </cell>
          <cell r="O592" t="str">
            <v>SV294955</v>
          </cell>
          <cell r="P592">
            <v>44412</v>
          </cell>
        </row>
        <row r="593">
          <cell r="N593">
            <v>44393</v>
          </cell>
          <cell r="O593" t="str">
            <v>SV294956</v>
          </cell>
          <cell r="P593">
            <v>44412</v>
          </cell>
        </row>
        <row r="594">
          <cell r="N594">
            <v>44393</v>
          </cell>
          <cell r="O594" t="str">
            <v>SV294957</v>
          </cell>
          <cell r="P594">
            <v>44412</v>
          </cell>
        </row>
        <row r="595">
          <cell r="N595">
            <v>44393</v>
          </cell>
          <cell r="O595" t="str">
            <v>SV294958</v>
          </cell>
          <cell r="P595">
            <v>44412</v>
          </cell>
        </row>
        <row r="596">
          <cell r="N596">
            <v>44393</v>
          </cell>
          <cell r="O596" t="str">
            <v>SV294959</v>
          </cell>
          <cell r="P596">
            <v>44412</v>
          </cell>
        </row>
        <row r="597">
          <cell r="N597">
            <v>44393</v>
          </cell>
          <cell r="O597" t="str">
            <v>SV294960</v>
          </cell>
          <cell r="P597">
            <v>44412</v>
          </cell>
        </row>
        <row r="598">
          <cell r="N598">
            <v>44393</v>
          </cell>
          <cell r="O598" t="str">
            <v>SV294962</v>
          </cell>
          <cell r="P598">
            <v>44412</v>
          </cell>
        </row>
        <row r="599">
          <cell r="N599">
            <v>44393</v>
          </cell>
          <cell r="O599" t="str">
            <v>SV294963</v>
          </cell>
          <cell r="P599">
            <v>44412</v>
          </cell>
        </row>
        <row r="600">
          <cell r="N600">
            <v>44393</v>
          </cell>
          <cell r="O600" t="str">
            <v>SV294964</v>
          </cell>
          <cell r="P600">
            <v>44412</v>
          </cell>
        </row>
        <row r="601">
          <cell r="N601">
            <v>44393</v>
          </cell>
          <cell r="O601" t="str">
            <v>SV294968</v>
          </cell>
          <cell r="P601">
            <v>44412</v>
          </cell>
        </row>
        <row r="602">
          <cell r="N602">
            <v>44393</v>
          </cell>
          <cell r="O602" t="str">
            <v>SV294969</v>
          </cell>
          <cell r="P602">
            <v>44412</v>
          </cell>
        </row>
        <row r="603">
          <cell r="N603">
            <v>44393</v>
          </cell>
          <cell r="O603" t="str">
            <v>SV294970</v>
          </cell>
          <cell r="P603">
            <v>44412</v>
          </cell>
        </row>
        <row r="604">
          <cell r="N604">
            <v>44393</v>
          </cell>
          <cell r="O604" t="str">
            <v>SV294972</v>
          </cell>
          <cell r="P604">
            <v>44412</v>
          </cell>
        </row>
        <row r="605">
          <cell r="N605">
            <v>44393</v>
          </cell>
          <cell r="O605" t="str">
            <v>SV294974</v>
          </cell>
          <cell r="P605">
            <v>44412</v>
          </cell>
        </row>
        <row r="606">
          <cell r="N606">
            <v>44393</v>
          </cell>
          <cell r="O606" t="str">
            <v>SV294975</v>
          </cell>
          <cell r="P606">
            <v>44412</v>
          </cell>
        </row>
        <row r="607">
          <cell r="N607">
            <v>44393</v>
          </cell>
          <cell r="O607" t="str">
            <v>SV294976</v>
          </cell>
          <cell r="P607">
            <v>44412</v>
          </cell>
        </row>
        <row r="608">
          <cell r="N608">
            <v>44393</v>
          </cell>
          <cell r="O608" t="str">
            <v>SV294977</v>
          </cell>
          <cell r="P608">
            <v>44412</v>
          </cell>
        </row>
        <row r="609">
          <cell r="N609">
            <v>44393</v>
          </cell>
          <cell r="O609" t="str">
            <v>SV294982</v>
          </cell>
          <cell r="P609">
            <v>44413</v>
          </cell>
        </row>
        <row r="610">
          <cell r="N610">
            <v>44393</v>
          </cell>
          <cell r="O610" t="str">
            <v>SV294986</v>
          </cell>
          <cell r="P610">
            <v>44412</v>
          </cell>
        </row>
        <row r="611">
          <cell r="N611">
            <v>44393</v>
          </cell>
          <cell r="O611" t="str">
            <v>SV294987</v>
          </cell>
          <cell r="P611">
            <v>44412</v>
          </cell>
        </row>
        <row r="612">
          <cell r="N612">
            <v>44394</v>
          </cell>
          <cell r="O612" t="str">
            <v>SV294993</v>
          </cell>
          <cell r="P612">
            <v>44413</v>
          </cell>
        </row>
        <row r="613">
          <cell r="N613">
            <v>44394</v>
          </cell>
          <cell r="O613" t="str">
            <v>SV294996</v>
          </cell>
          <cell r="P613">
            <v>44413</v>
          </cell>
        </row>
        <row r="614">
          <cell r="N614">
            <v>44394</v>
          </cell>
          <cell r="O614" t="str">
            <v>SV294997</v>
          </cell>
          <cell r="P614">
            <v>44413</v>
          </cell>
        </row>
        <row r="615">
          <cell r="N615">
            <v>44394</v>
          </cell>
          <cell r="O615" t="str">
            <v>SV294999</v>
          </cell>
          <cell r="P615">
            <v>44413</v>
          </cell>
        </row>
        <row r="616">
          <cell r="N616">
            <v>44394</v>
          </cell>
          <cell r="O616" t="str">
            <v>SV295000</v>
          </cell>
          <cell r="P616">
            <v>44413</v>
          </cell>
        </row>
        <row r="617">
          <cell r="N617">
            <v>44394</v>
          </cell>
          <cell r="O617" t="str">
            <v>SV295001</v>
          </cell>
          <cell r="P617">
            <v>44413</v>
          </cell>
        </row>
        <row r="618">
          <cell r="N618">
            <v>44394</v>
          </cell>
          <cell r="O618" t="str">
            <v>SV295002</v>
          </cell>
          <cell r="P618">
            <v>44413</v>
          </cell>
        </row>
        <row r="619">
          <cell r="N619">
            <v>44394</v>
          </cell>
          <cell r="O619" t="str">
            <v>SV295003</v>
          </cell>
          <cell r="P619">
            <v>44413</v>
          </cell>
        </row>
        <row r="620">
          <cell r="N620">
            <v>44394</v>
          </cell>
          <cell r="O620" t="str">
            <v>SV295004</v>
          </cell>
          <cell r="P620">
            <v>44413</v>
          </cell>
        </row>
        <row r="621">
          <cell r="N621">
            <v>44394</v>
          </cell>
          <cell r="O621" t="str">
            <v>SV295006</v>
          </cell>
          <cell r="P621">
            <v>44413</v>
          </cell>
        </row>
        <row r="622">
          <cell r="N622">
            <v>44394</v>
          </cell>
          <cell r="O622" t="str">
            <v>SV295008</v>
          </cell>
          <cell r="P622">
            <v>44413</v>
          </cell>
        </row>
        <row r="623">
          <cell r="N623">
            <v>44394</v>
          </cell>
          <cell r="O623" t="str">
            <v>SV295009</v>
          </cell>
          <cell r="P623">
            <v>44413</v>
          </cell>
        </row>
        <row r="624">
          <cell r="N624">
            <v>44394</v>
          </cell>
          <cell r="O624" t="str">
            <v>SV295010</v>
          </cell>
          <cell r="P624">
            <v>44413</v>
          </cell>
        </row>
        <row r="625">
          <cell r="N625">
            <v>44397</v>
          </cell>
          <cell r="O625" t="str">
            <v>SV295056</v>
          </cell>
          <cell r="P625">
            <v>44412</v>
          </cell>
        </row>
        <row r="626">
          <cell r="N626">
            <v>44398</v>
          </cell>
          <cell r="O626" t="str">
            <v>SV295064</v>
          </cell>
          <cell r="P626">
            <v>44412</v>
          </cell>
        </row>
        <row r="627">
          <cell r="N627">
            <v>44398</v>
          </cell>
          <cell r="O627" t="str">
            <v>SV295066</v>
          </cell>
          <cell r="P627">
            <v>44412</v>
          </cell>
        </row>
        <row r="628">
          <cell r="N628">
            <v>44398</v>
          </cell>
          <cell r="O628" t="str">
            <v>SV295077</v>
          </cell>
          <cell r="P628">
            <v>44412</v>
          </cell>
        </row>
        <row r="629">
          <cell r="N629">
            <v>44398</v>
          </cell>
          <cell r="O629" t="str">
            <v>SV295090</v>
          </cell>
          <cell r="P629">
            <v>44413</v>
          </cell>
        </row>
        <row r="630">
          <cell r="N630">
            <v>44398</v>
          </cell>
          <cell r="O630" t="str">
            <v>SV295092</v>
          </cell>
          <cell r="P630">
            <v>44412</v>
          </cell>
        </row>
        <row r="631">
          <cell r="N631">
            <v>44398</v>
          </cell>
          <cell r="O631" t="str">
            <v>SV295099</v>
          </cell>
          <cell r="P631">
            <v>44412</v>
          </cell>
        </row>
        <row r="632">
          <cell r="N632">
            <v>44398</v>
          </cell>
          <cell r="O632" t="str">
            <v>SV295102</v>
          </cell>
          <cell r="P632">
            <v>44413</v>
          </cell>
        </row>
        <row r="633">
          <cell r="N633">
            <v>44398</v>
          </cell>
          <cell r="O633" t="str">
            <v>SV295104</v>
          </cell>
          <cell r="P633">
            <v>44413</v>
          </cell>
        </row>
        <row r="634">
          <cell r="N634">
            <v>44398</v>
          </cell>
          <cell r="O634" t="str">
            <v>SV295112</v>
          </cell>
          <cell r="P634">
            <v>44413</v>
          </cell>
        </row>
        <row r="635">
          <cell r="N635">
            <v>44398</v>
          </cell>
          <cell r="O635" t="str">
            <v>SV295113</v>
          </cell>
          <cell r="P635">
            <v>44413</v>
          </cell>
        </row>
        <row r="636">
          <cell r="N636">
            <v>44398</v>
          </cell>
          <cell r="O636" t="str">
            <v>SV295139</v>
          </cell>
          <cell r="P636">
            <v>44412</v>
          </cell>
        </row>
        <row r="637">
          <cell r="N637">
            <v>44399</v>
          </cell>
          <cell r="O637" t="str">
            <v>SV295183</v>
          </cell>
          <cell r="P637">
            <v>44412</v>
          </cell>
        </row>
        <row r="638">
          <cell r="N638">
            <v>44399</v>
          </cell>
          <cell r="O638" t="str">
            <v>SV295190</v>
          </cell>
          <cell r="P638">
            <v>44412</v>
          </cell>
        </row>
        <row r="639">
          <cell r="N639">
            <v>44399</v>
          </cell>
          <cell r="O639" t="str">
            <v>SV295196</v>
          </cell>
          <cell r="P639">
            <v>44412</v>
          </cell>
        </row>
        <row r="640">
          <cell r="N640">
            <v>44399</v>
          </cell>
          <cell r="O640" t="str">
            <v>SV295212</v>
          </cell>
          <cell r="P640">
            <v>44412</v>
          </cell>
        </row>
        <row r="641">
          <cell r="N641">
            <v>44399</v>
          </cell>
          <cell r="O641" t="str">
            <v>SV295220</v>
          </cell>
          <cell r="P641">
            <v>44412</v>
          </cell>
        </row>
        <row r="642">
          <cell r="N642">
            <v>44400</v>
          </cell>
          <cell r="O642" t="str">
            <v>SV295226</v>
          </cell>
          <cell r="P642">
            <v>44412</v>
          </cell>
        </row>
        <row r="643">
          <cell r="N643">
            <v>44400</v>
          </cell>
          <cell r="O643" t="str">
            <v>SV295229</v>
          </cell>
          <cell r="P643">
            <v>44412</v>
          </cell>
        </row>
        <row r="644">
          <cell r="N644">
            <v>44400</v>
          </cell>
          <cell r="O644" t="str">
            <v>SV295240</v>
          </cell>
          <cell r="P644">
            <v>44412</v>
          </cell>
        </row>
        <row r="645">
          <cell r="N645">
            <v>44400</v>
          </cell>
          <cell r="O645" t="str">
            <v>SV295246</v>
          </cell>
          <cell r="P645">
            <v>44412</v>
          </cell>
        </row>
        <row r="646">
          <cell r="N646">
            <v>44400</v>
          </cell>
          <cell r="O646" t="str">
            <v>SV295252</v>
          </cell>
          <cell r="P646">
            <v>44412</v>
          </cell>
        </row>
        <row r="647">
          <cell r="N647">
            <v>44400</v>
          </cell>
          <cell r="O647" t="str">
            <v>SV295258</v>
          </cell>
          <cell r="P647">
            <v>44412</v>
          </cell>
        </row>
        <row r="648">
          <cell r="N648">
            <v>44400</v>
          </cell>
          <cell r="O648" t="str">
            <v>SV295270</v>
          </cell>
          <cell r="P648">
            <v>44412</v>
          </cell>
        </row>
        <row r="649">
          <cell r="N649">
            <v>44401</v>
          </cell>
          <cell r="O649" t="str">
            <v>SV295271</v>
          </cell>
          <cell r="P649">
            <v>44412</v>
          </cell>
        </row>
        <row r="650">
          <cell r="N650">
            <v>44401</v>
          </cell>
          <cell r="O650" t="str">
            <v>SV295281</v>
          </cell>
          <cell r="P650">
            <v>44412</v>
          </cell>
        </row>
        <row r="651">
          <cell r="N651">
            <v>44402</v>
          </cell>
          <cell r="O651" t="str">
            <v>SV295294</v>
          </cell>
          <cell r="P651">
            <v>44412</v>
          </cell>
        </row>
        <row r="652">
          <cell r="N652">
            <v>44403</v>
          </cell>
          <cell r="O652" t="str">
            <v>SV295299</v>
          </cell>
          <cell r="P652">
            <v>44412</v>
          </cell>
        </row>
        <row r="653">
          <cell r="N653">
            <v>44403</v>
          </cell>
          <cell r="O653" t="str">
            <v>SV295320</v>
          </cell>
          <cell r="P653">
            <v>44412</v>
          </cell>
        </row>
        <row r="654">
          <cell r="N654">
            <v>44403</v>
          </cell>
          <cell r="O654" t="str">
            <v>SV295321</v>
          </cell>
          <cell r="P654">
            <v>44412</v>
          </cell>
        </row>
        <row r="655">
          <cell r="N655">
            <v>44403</v>
          </cell>
          <cell r="O655" t="str">
            <v>SV295325</v>
          </cell>
          <cell r="P655">
            <v>44412</v>
          </cell>
        </row>
        <row r="656">
          <cell r="N656">
            <v>44403</v>
          </cell>
          <cell r="O656" t="str">
            <v>SV295342</v>
          </cell>
          <cell r="P656">
            <v>44412</v>
          </cell>
        </row>
        <row r="657">
          <cell r="N657">
            <v>44403</v>
          </cell>
          <cell r="O657" t="str">
            <v>SV295348</v>
          </cell>
          <cell r="P657">
            <v>44412</v>
          </cell>
        </row>
        <row r="658">
          <cell r="N658">
            <v>44403</v>
          </cell>
          <cell r="O658" t="str">
            <v>SV295370</v>
          </cell>
          <cell r="P658">
            <v>44412</v>
          </cell>
        </row>
        <row r="659">
          <cell r="N659">
            <v>44403</v>
          </cell>
          <cell r="O659" t="str">
            <v>SV295374</v>
          </cell>
          <cell r="P659">
            <v>44412</v>
          </cell>
        </row>
        <row r="660">
          <cell r="N660">
            <v>44403</v>
          </cell>
          <cell r="O660" t="str">
            <v>SV295376</v>
          </cell>
          <cell r="P660">
            <v>44412</v>
          </cell>
        </row>
        <row r="661">
          <cell r="N661">
            <v>44403</v>
          </cell>
          <cell r="O661" t="str">
            <v>SV295377</v>
          </cell>
          <cell r="P661">
            <v>44412</v>
          </cell>
        </row>
        <row r="662">
          <cell r="N662">
            <v>44403</v>
          </cell>
          <cell r="O662" t="str">
            <v>SV295381</v>
          </cell>
          <cell r="P662">
            <v>44412</v>
          </cell>
        </row>
        <row r="663">
          <cell r="N663">
            <v>44403</v>
          </cell>
          <cell r="O663" t="str">
            <v>SV295382</v>
          </cell>
          <cell r="P663">
            <v>44412</v>
          </cell>
        </row>
        <row r="664">
          <cell r="N664">
            <v>44403</v>
          </cell>
          <cell r="O664" t="str">
            <v>SV295383</v>
          </cell>
          <cell r="P664">
            <v>44412</v>
          </cell>
        </row>
        <row r="665">
          <cell r="N665">
            <v>44403</v>
          </cell>
          <cell r="O665" t="str">
            <v>SV295385</v>
          </cell>
          <cell r="P665">
            <v>44412</v>
          </cell>
        </row>
        <row r="666">
          <cell r="N666">
            <v>44403</v>
          </cell>
          <cell r="O666" t="str">
            <v>SV295386</v>
          </cell>
          <cell r="P666">
            <v>44412</v>
          </cell>
        </row>
        <row r="667">
          <cell r="N667">
            <v>44403</v>
          </cell>
          <cell r="O667" t="str">
            <v>SV295388</v>
          </cell>
          <cell r="P667">
            <v>44412</v>
          </cell>
        </row>
        <row r="668">
          <cell r="N668">
            <v>44403</v>
          </cell>
          <cell r="O668" t="str">
            <v>SV295398</v>
          </cell>
          <cell r="P668">
            <v>44412</v>
          </cell>
        </row>
        <row r="669">
          <cell r="N669">
            <v>44403</v>
          </cell>
          <cell r="O669" t="str">
            <v>SV295399</v>
          </cell>
          <cell r="P669">
            <v>44412</v>
          </cell>
        </row>
        <row r="670">
          <cell r="N670">
            <v>44404</v>
          </cell>
          <cell r="O670" t="str">
            <v>SV295468</v>
          </cell>
          <cell r="P670">
            <v>44412</v>
          </cell>
        </row>
        <row r="671">
          <cell r="N671">
            <v>44405</v>
          </cell>
          <cell r="O671" t="str">
            <v>SV295522</v>
          </cell>
          <cell r="P671">
            <v>44412</v>
          </cell>
        </row>
        <row r="672">
          <cell r="N672">
            <v>44406</v>
          </cell>
          <cell r="O672" t="str">
            <v>SV295559</v>
          </cell>
          <cell r="P672">
            <v>44412</v>
          </cell>
        </row>
        <row r="673">
          <cell r="N673">
            <v>44406</v>
          </cell>
          <cell r="O673" t="str">
            <v>SV295606</v>
          </cell>
          <cell r="P673">
            <v>44412</v>
          </cell>
        </row>
        <row r="674">
          <cell r="N674">
            <v>44406</v>
          </cell>
          <cell r="O674" t="str">
            <v>SV295607</v>
          </cell>
          <cell r="P674">
            <v>44412</v>
          </cell>
        </row>
        <row r="675">
          <cell r="N675">
            <v>44407</v>
          </cell>
          <cell r="O675" t="str">
            <v>SV295650</v>
          </cell>
          <cell r="P675">
            <v>44413</v>
          </cell>
        </row>
        <row r="676">
          <cell r="N676">
            <v>44407</v>
          </cell>
          <cell r="O676" t="str">
            <v>SV295653</v>
          </cell>
          <cell r="P676">
            <v>44413</v>
          </cell>
        </row>
        <row r="677">
          <cell r="N677">
            <v>44407</v>
          </cell>
          <cell r="O677" t="str">
            <v>SV295654</v>
          </cell>
          <cell r="P677">
            <v>44413</v>
          </cell>
        </row>
        <row r="678">
          <cell r="N678">
            <v>44407</v>
          </cell>
          <cell r="O678" t="str">
            <v>SV295656</v>
          </cell>
          <cell r="P678">
            <v>44413</v>
          </cell>
        </row>
        <row r="679">
          <cell r="N679">
            <v>44407</v>
          </cell>
          <cell r="O679" t="str">
            <v>SV295658</v>
          </cell>
          <cell r="P679">
            <v>44413</v>
          </cell>
        </row>
        <row r="680">
          <cell r="N680">
            <v>44407</v>
          </cell>
          <cell r="O680" t="str">
            <v>SV295668</v>
          </cell>
          <cell r="P680">
            <v>44413</v>
          </cell>
        </row>
        <row r="681">
          <cell r="N681">
            <v>44407</v>
          </cell>
          <cell r="O681" t="str">
            <v>SV295670</v>
          </cell>
          <cell r="P681">
            <v>44413</v>
          </cell>
        </row>
        <row r="682">
          <cell r="N682">
            <v>44407</v>
          </cell>
          <cell r="O682" t="str">
            <v>SV295677</v>
          </cell>
          <cell r="P682">
            <v>44413</v>
          </cell>
        </row>
        <row r="683">
          <cell r="N683">
            <v>44407</v>
          </cell>
          <cell r="O683" t="str">
            <v>SV295678</v>
          </cell>
          <cell r="P683">
            <v>44413</v>
          </cell>
        </row>
        <row r="684">
          <cell r="N684">
            <v>44407</v>
          </cell>
          <cell r="O684" t="str">
            <v>SV295679</v>
          </cell>
          <cell r="P684">
            <v>44413</v>
          </cell>
        </row>
        <row r="685">
          <cell r="N685">
            <v>44407</v>
          </cell>
          <cell r="O685" t="str">
            <v>SV295681</v>
          </cell>
          <cell r="P685">
            <v>44413</v>
          </cell>
        </row>
        <row r="686">
          <cell r="N686">
            <v>44408</v>
          </cell>
          <cell r="O686" t="str">
            <v>SV295724</v>
          </cell>
          <cell r="P686">
            <v>44413</v>
          </cell>
        </row>
        <row r="687">
          <cell r="N687">
            <v>44408</v>
          </cell>
          <cell r="O687" t="str">
            <v>SV295725</v>
          </cell>
          <cell r="P687">
            <v>44413</v>
          </cell>
        </row>
        <row r="688">
          <cell r="N688">
            <v>44408</v>
          </cell>
          <cell r="O688" t="str">
            <v>SV295726</v>
          </cell>
          <cell r="P688">
            <v>44413</v>
          </cell>
        </row>
        <row r="689">
          <cell r="N689">
            <v>44408</v>
          </cell>
          <cell r="O689" t="str">
            <v>SV295727</v>
          </cell>
          <cell r="P689">
            <v>44413</v>
          </cell>
        </row>
        <row r="690">
          <cell r="N690">
            <v>44408</v>
          </cell>
          <cell r="O690" t="str">
            <v>SV295728</v>
          </cell>
          <cell r="P690">
            <v>44413</v>
          </cell>
        </row>
        <row r="691">
          <cell r="N691">
            <v>44408</v>
          </cell>
          <cell r="O691" t="str">
            <v>SV295729</v>
          </cell>
          <cell r="P691">
            <v>44413</v>
          </cell>
        </row>
        <row r="692">
          <cell r="N692">
            <v>44408</v>
          </cell>
          <cell r="O692" t="str">
            <v>SV295730</v>
          </cell>
          <cell r="P692">
            <v>44413</v>
          </cell>
        </row>
        <row r="693">
          <cell r="N693">
            <v>44408</v>
          </cell>
          <cell r="O693" t="str">
            <v>SV295732</v>
          </cell>
          <cell r="P693">
            <v>44413</v>
          </cell>
        </row>
        <row r="694">
          <cell r="N694">
            <v>44408</v>
          </cell>
          <cell r="O694" t="str">
            <v>SV295733</v>
          </cell>
          <cell r="P694">
            <v>44413</v>
          </cell>
        </row>
        <row r="695">
          <cell r="N695">
            <v>44410</v>
          </cell>
          <cell r="O695" t="str">
            <v>SV295774</v>
          </cell>
          <cell r="P695">
            <v>44446</v>
          </cell>
        </row>
        <row r="696">
          <cell r="N696">
            <v>44410</v>
          </cell>
          <cell r="O696" t="str">
            <v>SV295786</v>
          </cell>
          <cell r="P696">
            <v>44446</v>
          </cell>
        </row>
        <row r="697">
          <cell r="N697">
            <v>44411</v>
          </cell>
          <cell r="O697" t="str">
            <v>SV295797</v>
          </cell>
          <cell r="P697">
            <v>44446</v>
          </cell>
        </row>
        <row r="698">
          <cell r="N698">
            <v>44411</v>
          </cell>
          <cell r="O698" t="str">
            <v>SV295802</v>
          </cell>
          <cell r="P698">
            <v>44445</v>
          </cell>
        </row>
        <row r="699">
          <cell r="N699">
            <v>44411</v>
          </cell>
          <cell r="O699" t="str">
            <v>SV295828</v>
          </cell>
          <cell r="P699">
            <v>44446</v>
          </cell>
        </row>
        <row r="700">
          <cell r="N700">
            <v>44411</v>
          </cell>
          <cell r="O700" t="str">
            <v>SV295840</v>
          </cell>
          <cell r="P700">
            <v>44446</v>
          </cell>
        </row>
        <row r="701">
          <cell r="N701">
            <v>44412</v>
          </cell>
          <cell r="O701" t="str">
            <v>SV295844</v>
          </cell>
          <cell r="P701">
            <v>44445</v>
          </cell>
        </row>
        <row r="702">
          <cell r="N702">
            <v>44412</v>
          </cell>
          <cell r="O702" t="str">
            <v>SV295845</v>
          </cell>
          <cell r="P702">
            <v>44445</v>
          </cell>
        </row>
        <row r="703">
          <cell r="N703">
            <v>44412</v>
          </cell>
          <cell r="O703" t="str">
            <v>SV295861</v>
          </cell>
          <cell r="P703">
            <v>44446</v>
          </cell>
        </row>
        <row r="704">
          <cell r="N704">
            <v>44412</v>
          </cell>
          <cell r="O704" t="str">
            <v>SV295863</v>
          </cell>
          <cell r="P704">
            <v>44445</v>
          </cell>
        </row>
        <row r="705">
          <cell r="N705">
            <v>44412</v>
          </cell>
          <cell r="O705" t="str">
            <v>SV295866</v>
          </cell>
          <cell r="P705">
            <v>44446</v>
          </cell>
        </row>
        <row r="706">
          <cell r="N706">
            <v>44412</v>
          </cell>
          <cell r="O706" t="str">
            <v>SV295868</v>
          </cell>
          <cell r="P706">
            <v>44446</v>
          </cell>
        </row>
        <row r="707">
          <cell r="N707">
            <v>44412</v>
          </cell>
          <cell r="O707" t="str">
            <v>SV295883</v>
          </cell>
          <cell r="P707">
            <v>44446</v>
          </cell>
        </row>
        <row r="708">
          <cell r="N708">
            <v>44412</v>
          </cell>
          <cell r="O708" t="str">
            <v>SV295885</v>
          </cell>
          <cell r="P708">
            <v>44446</v>
          </cell>
        </row>
        <row r="709">
          <cell r="N709">
            <v>44412</v>
          </cell>
          <cell r="O709" t="str">
            <v>SV295886</v>
          </cell>
          <cell r="P709">
            <v>44446</v>
          </cell>
        </row>
        <row r="710">
          <cell r="N710">
            <v>44412</v>
          </cell>
          <cell r="O710" t="str">
            <v>SV295887</v>
          </cell>
          <cell r="P710">
            <v>44446</v>
          </cell>
        </row>
        <row r="711">
          <cell r="N711">
            <v>44412</v>
          </cell>
          <cell r="O711" t="str">
            <v>SV295888</v>
          </cell>
          <cell r="P711">
            <v>44446</v>
          </cell>
        </row>
        <row r="712">
          <cell r="N712">
            <v>44412</v>
          </cell>
          <cell r="O712" t="str">
            <v>SV295890</v>
          </cell>
          <cell r="P712">
            <v>44446</v>
          </cell>
        </row>
        <row r="713">
          <cell r="N713">
            <v>44412</v>
          </cell>
          <cell r="O713" t="str">
            <v>SV295891</v>
          </cell>
          <cell r="P713">
            <v>44446</v>
          </cell>
        </row>
        <row r="714">
          <cell r="N714">
            <v>44412</v>
          </cell>
          <cell r="O714" t="str">
            <v>SV295892</v>
          </cell>
          <cell r="P714">
            <v>44446</v>
          </cell>
        </row>
        <row r="715">
          <cell r="N715">
            <v>44412</v>
          </cell>
          <cell r="O715" t="str">
            <v>SV295899</v>
          </cell>
          <cell r="P715">
            <v>44446</v>
          </cell>
        </row>
        <row r="716">
          <cell r="N716">
            <v>44413</v>
          </cell>
          <cell r="O716" t="str">
            <v>SV295908</v>
          </cell>
          <cell r="P716">
            <v>44445</v>
          </cell>
        </row>
        <row r="717">
          <cell r="N717">
            <v>44413</v>
          </cell>
          <cell r="O717" t="str">
            <v>SV295910</v>
          </cell>
          <cell r="P717">
            <v>44445</v>
          </cell>
        </row>
        <row r="718">
          <cell r="N718">
            <v>44413</v>
          </cell>
          <cell r="O718" t="str">
            <v>SV295913</v>
          </cell>
          <cell r="P718">
            <v>44446</v>
          </cell>
        </row>
        <row r="719">
          <cell r="N719">
            <v>44413</v>
          </cell>
          <cell r="O719" t="str">
            <v>SV295921</v>
          </cell>
          <cell r="P719">
            <v>44445</v>
          </cell>
        </row>
        <row r="720">
          <cell r="N720">
            <v>44413</v>
          </cell>
          <cell r="O720" t="str">
            <v>SV295926</v>
          </cell>
          <cell r="P720">
            <v>44445</v>
          </cell>
        </row>
        <row r="721">
          <cell r="N721">
            <v>44413</v>
          </cell>
          <cell r="O721" t="str">
            <v>SV295937</v>
          </cell>
          <cell r="P721">
            <v>44445</v>
          </cell>
        </row>
        <row r="722">
          <cell r="N722">
            <v>44414</v>
          </cell>
          <cell r="O722" t="str">
            <v>SV295956</v>
          </cell>
          <cell r="P722">
            <v>44445</v>
          </cell>
        </row>
        <row r="723">
          <cell r="N723">
            <v>44417</v>
          </cell>
          <cell r="O723" t="str">
            <v>SV296020</v>
          </cell>
          <cell r="P723">
            <v>44445</v>
          </cell>
        </row>
        <row r="724">
          <cell r="N724">
            <v>44417</v>
          </cell>
          <cell r="O724" t="str">
            <v>SV296042</v>
          </cell>
          <cell r="P724">
            <v>44446</v>
          </cell>
        </row>
        <row r="725">
          <cell r="N725">
            <v>44417</v>
          </cell>
          <cell r="O725" t="str">
            <v>SV296056</v>
          </cell>
          <cell r="P725">
            <v>44446</v>
          </cell>
        </row>
        <row r="726">
          <cell r="N726">
            <v>44418</v>
          </cell>
          <cell r="O726" t="str">
            <v>SV296061</v>
          </cell>
          <cell r="P726">
            <v>44446</v>
          </cell>
        </row>
        <row r="727">
          <cell r="N727">
            <v>44418</v>
          </cell>
          <cell r="O727" t="str">
            <v>SV296077</v>
          </cell>
          <cell r="P727">
            <v>44446</v>
          </cell>
        </row>
        <row r="728">
          <cell r="N728">
            <v>44418</v>
          </cell>
          <cell r="O728" t="str">
            <v>SV296082</v>
          </cell>
          <cell r="P728">
            <v>44445</v>
          </cell>
        </row>
        <row r="729">
          <cell r="N729">
            <v>44418</v>
          </cell>
          <cell r="O729" t="str">
            <v>SV296087</v>
          </cell>
          <cell r="P729">
            <v>44446</v>
          </cell>
        </row>
        <row r="730">
          <cell r="N730">
            <v>44418</v>
          </cell>
          <cell r="O730" t="str">
            <v>SV296088</v>
          </cell>
          <cell r="P730">
            <v>44446</v>
          </cell>
        </row>
        <row r="731">
          <cell r="N731">
            <v>44418</v>
          </cell>
          <cell r="O731" t="str">
            <v>SV296090</v>
          </cell>
          <cell r="P731">
            <v>44446</v>
          </cell>
        </row>
        <row r="732">
          <cell r="N732">
            <v>44418</v>
          </cell>
          <cell r="O732" t="str">
            <v>SV296104</v>
          </cell>
          <cell r="P732">
            <v>44445</v>
          </cell>
        </row>
        <row r="733">
          <cell r="N733">
            <v>44418</v>
          </cell>
          <cell r="O733" t="str">
            <v>SV296108</v>
          </cell>
          <cell r="P733">
            <v>44446</v>
          </cell>
        </row>
        <row r="734">
          <cell r="N734">
            <v>44418</v>
          </cell>
          <cell r="O734" t="str">
            <v>SV296113</v>
          </cell>
          <cell r="P734">
            <v>44446</v>
          </cell>
        </row>
        <row r="735">
          <cell r="N735">
            <v>44419</v>
          </cell>
          <cell r="O735" t="str">
            <v>SV296142</v>
          </cell>
          <cell r="P735">
            <v>44446</v>
          </cell>
        </row>
        <row r="736">
          <cell r="N736">
            <v>44419</v>
          </cell>
          <cell r="O736" t="str">
            <v>SV296148</v>
          </cell>
          <cell r="P736">
            <v>44446</v>
          </cell>
        </row>
        <row r="737">
          <cell r="N737">
            <v>44419</v>
          </cell>
          <cell r="O737" t="str">
            <v>SV296154</v>
          </cell>
          <cell r="P737">
            <v>44446</v>
          </cell>
        </row>
        <row r="738">
          <cell r="N738">
            <v>44419</v>
          </cell>
          <cell r="O738" t="str">
            <v>SV296156</v>
          </cell>
          <cell r="P738">
            <v>44445</v>
          </cell>
        </row>
        <row r="739">
          <cell r="N739">
            <v>44419</v>
          </cell>
          <cell r="O739" t="str">
            <v>SV296165</v>
          </cell>
          <cell r="P739">
            <v>44446</v>
          </cell>
        </row>
        <row r="740">
          <cell r="N740">
            <v>44419</v>
          </cell>
          <cell r="O740" t="str">
            <v>SV296168</v>
          </cell>
          <cell r="P740">
            <v>44446</v>
          </cell>
        </row>
        <row r="741">
          <cell r="N741">
            <v>44419</v>
          </cell>
          <cell r="O741" t="str">
            <v>SV296170</v>
          </cell>
          <cell r="P741">
            <v>44446</v>
          </cell>
        </row>
        <row r="742">
          <cell r="N742">
            <v>44419</v>
          </cell>
          <cell r="O742" t="str">
            <v>SV296171</v>
          </cell>
          <cell r="P742">
            <v>44446</v>
          </cell>
        </row>
        <row r="743">
          <cell r="N743">
            <v>44419</v>
          </cell>
          <cell r="O743" t="str">
            <v>SV296172</v>
          </cell>
          <cell r="P743">
            <v>44446</v>
          </cell>
        </row>
        <row r="744">
          <cell r="N744">
            <v>44419</v>
          </cell>
          <cell r="O744" t="str">
            <v>SV296173</v>
          </cell>
          <cell r="P744">
            <v>44446</v>
          </cell>
        </row>
        <row r="745">
          <cell r="N745">
            <v>44419</v>
          </cell>
          <cell r="O745" t="str">
            <v>SV296174</v>
          </cell>
          <cell r="P745">
            <v>44446</v>
          </cell>
        </row>
        <row r="746">
          <cell r="N746">
            <v>44419</v>
          </cell>
          <cell r="O746" t="str">
            <v>SV296175</v>
          </cell>
          <cell r="P746">
            <v>44446</v>
          </cell>
        </row>
        <row r="747">
          <cell r="N747">
            <v>44419</v>
          </cell>
          <cell r="O747" t="str">
            <v>SV296176</v>
          </cell>
          <cell r="P747">
            <v>44446</v>
          </cell>
        </row>
        <row r="748">
          <cell r="N748">
            <v>44419</v>
          </cell>
          <cell r="O748" t="str">
            <v>SV296178</v>
          </cell>
          <cell r="P748">
            <v>44446</v>
          </cell>
        </row>
        <row r="749">
          <cell r="N749">
            <v>44419</v>
          </cell>
          <cell r="O749" t="str">
            <v>SV296179</v>
          </cell>
          <cell r="P749">
            <v>44446</v>
          </cell>
        </row>
        <row r="750">
          <cell r="N750">
            <v>44419</v>
          </cell>
          <cell r="O750" t="str">
            <v>SV296180</v>
          </cell>
          <cell r="P750">
            <v>44446</v>
          </cell>
        </row>
        <row r="751">
          <cell r="N751">
            <v>44419</v>
          </cell>
          <cell r="O751" t="str">
            <v>SV296181</v>
          </cell>
          <cell r="P751">
            <v>44446</v>
          </cell>
        </row>
        <row r="752">
          <cell r="N752">
            <v>44419</v>
          </cell>
          <cell r="O752" t="str">
            <v>SV296182</v>
          </cell>
          <cell r="P752">
            <v>44446</v>
          </cell>
        </row>
        <row r="753">
          <cell r="N753">
            <v>44419</v>
          </cell>
          <cell r="O753" t="str">
            <v>SV296183</v>
          </cell>
          <cell r="P753">
            <v>44445</v>
          </cell>
        </row>
        <row r="754">
          <cell r="N754">
            <v>44419</v>
          </cell>
          <cell r="O754" t="str">
            <v>SV296184</v>
          </cell>
          <cell r="P754">
            <v>44446</v>
          </cell>
        </row>
        <row r="755">
          <cell r="N755">
            <v>44419</v>
          </cell>
          <cell r="O755" t="str">
            <v>SV296187</v>
          </cell>
          <cell r="P755">
            <v>44445</v>
          </cell>
        </row>
        <row r="756">
          <cell r="N756">
            <v>44419</v>
          </cell>
          <cell r="O756" t="str">
            <v>SV296190</v>
          </cell>
          <cell r="P756">
            <v>44445</v>
          </cell>
        </row>
        <row r="757">
          <cell r="N757">
            <v>44420</v>
          </cell>
          <cell r="O757" t="str">
            <v>SV296220</v>
          </cell>
          <cell r="P757">
            <v>44445</v>
          </cell>
        </row>
        <row r="758">
          <cell r="N758">
            <v>44420</v>
          </cell>
          <cell r="O758" t="str">
            <v>SV296222</v>
          </cell>
          <cell r="P758">
            <v>44446</v>
          </cell>
        </row>
        <row r="759">
          <cell r="N759">
            <v>44420</v>
          </cell>
          <cell r="O759" t="str">
            <v>SV296230</v>
          </cell>
          <cell r="P759">
            <v>44446</v>
          </cell>
        </row>
        <row r="760">
          <cell r="N760">
            <v>44420</v>
          </cell>
          <cell r="O760" t="str">
            <v>SV296252</v>
          </cell>
          <cell r="P760">
            <v>44446</v>
          </cell>
        </row>
        <row r="761">
          <cell r="N761">
            <v>44420</v>
          </cell>
          <cell r="O761" t="str">
            <v>SV296254</v>
          </cell>
          <cell r="P761">
            <v>44446</v>
          </cell>
        </row>
        <row r="762">
          <cell r="N762">
            <v>44420</v>
          </cell>
          <cell r="O762" t="str">
            <v>SV296255</v>
          </cell>
          <cell r="P762">
            <v>44446</v>
          </cell>
        </row>
        <row r="763">
          <cell r="N763">
            <v>44420</v>
          </cell>
          <cell r="O763" t="str">
            <v>SV296260</v>
          </cell>
          <cell r="P763">
            <v>44445</v>
          </cell>
        </row>
        <row r="764">
          <cell r="N764">
            <v>44421</v>
          </cell>
          <cell r="O764" t="str">
            <v>SV296263</v>
          </cell>
          <cell r="P764">
            <v>44446</v>
          </cell>
        </row>
        <row r="765">
          <cell r="N765">
            <v>44421</v>
          </cell>
          <cell r="O765" t="str">
            <v>SV296279</v>
          </cell>
          <cell r="P765">
            <v>44446</v>
          </cell>
        </row>
        <row r="766">
          <cell r="N766">
            <v>44421</v>
          </cell>
          <cell r="O766" t="str">
            <v>SV296281</v>
          </cell>
          <cell r="P766">
            <v>44445</v>
          </cell>
        </row>
        <row r="767">
          <cell r="N767">
            <v>44422</v>
          </cell>
          <cell r="O767" t="str">
            <v>SV296305</v>
          </cell>
          <cell r="P767">
            <v>44445</v>
          </cell>
        </row>
        <row r="768">
          <cell r="N768">
            <v>44422</v>
          </cell>
          <cell r="O768" t="str">
            <v>SV296306</v>
          </cell>
          <cell r="P768">
            <v>44445</v>
          </cell>
        </row>
        <row r="769">
          <cell r="N769">
            <v>44423</v>
          </cell>
          <cell r="O769" t="str">
            <v>SV296325</v>
          </cell>
          <cell r="P769">
            <v>44445</v>
          </cell>
        </row>
        <row r="770">
          <cell r="N770">
            <v>44425</v>
          </cell>
          <cell r="O770" t="str">
            <v>SV296342</v>
          </cell>
          <cell r="P770">
            <v>44446</v>
          </cell>
        </row>
        <row r="771">
          <cell r="N771">
            <v>44425</v>
          </cell>
          <cell r="O771" t="str">
            <v>SV296345</v>
          </cell>
          <cell r="P771">
            <v>44446</v>
          </cell>
        </row>
        <row r="772">
          <cell r="N772">
            <v>44425</v>
          </cell>
          <cell r="O772" t="str">
            <v>SV296361</v>
          </cell>
          <cell r="P772">
            <v>44446</v>
          </cell>
        </row>
        <row r="773">
          <cell r="N773">
            <v>44425</v>
          </cell>
          <cell r="O773" t="str">
            <v>SV296372</v>
          </cell>
          <cell r="P773">
            <v>44446</v>
          </cell>
        </row>
        <row r="774">
          <cell r="N774">
            <v>44425</v>
          </cell>
          <cell r="O774" t="str">
            <v>SV296378</v>
          </cell>
          <cell r="P774">
            <v>44445</v>
          </cell>
        </row>
        <row r="775">
          <cell r="N775">
            <v>44426</v>
          </cell>
          <cell r="O775" t="str">
            <v>SV296405</v>
          </cell>
          <cell r="P775">
            <v>44445</v>
          </cell>
        </row>
        <row r="776">
          <cell r="N776">
            <v>44426</v>
          </cell>
          <cell r="O776" t="str">
            <v>SV296414</v>
          </cell>
          <cell r="P776">
            <v>44445</v>
          </cell>
        </row>
        <row r="777">
          <cell r="N777">
            <v>44426</v>
          </cell>
          <cell r="O777" t="str">
            <v>SV296420</v>
          </cell>
          <cell r="P777">
            <v>44445</v>
          </cell>
        </row>
        <row r="778">
          <cell r="N778">
            <v>44426</v>
          </cell>
          <cell r="O778" t="str">
            <v>SV296423</v>
          </cell>
          <cell r="P778">
            <v>44446</v>
          </cell>
        </row>
        <row r="779">
          <cell r="N779">
            <v>44426</v>
          </cell>
          <cell r="O779" t="str">
            <v>SV296425</v>
          </cell>
          <cell r="P779">
            <v>44445</v>
          </cell>
        </row>
        <row r="780">
          <cell r="N780">
            <v>44427</v>
          </cell>
          <cell r="O780" t="str">
            <v>SV296432</v>
          </cell>
          <cell r="P780">
            <v>44446</v>
          </cell>
        </row>
        <row r="781">
          <cell r="N781">
            <v>44427</v>
          </cell>
          <cell r="O781" t="str">
            <v>SV296435</v>
          </cell>
          <cell r="P781">
            <v>44446</v>
          </cell>
        </row>
        <row r="782">
          <cell r="N782">
            <v>44427</v>
          </cell>
          <cell r="O782" t="str">
            <v>SV296447</v>
          </cell>
          <cell r="P782">
            <v>44445</v>
          </cell>
        </row>
        <row r="783">
          <cell r="N783">
            <v>44427</v>
          </cell>
          <cell r="O783" t="str">
            <v>SV296450</v>
          </cell>
          <cell r="P783">
            <v>44446</v>
          </cell>
        </row>
        <row r="784">
          <cell r="N784">
            <v>44427</v>
          </cell>
          <cell r="O784" t="str">
            <v>SV296459</v>
          </cell>
          <cell r="P784">
            <v>44445</v>
          </cell>
        </row>
        <row r="785">
          <cell r="N785">
            <v>44427</v>
          </cell>
          <cell r="O785" t="str">
            <v>SV296469</v>
          </cell>
          <cell r="P785">
            <v>44446</v>
          </cell>
        </row>
        <row r="786">
          <cell r="N786">
            <v>44427</v>
          </cell>
          <cell r="O786" t="str">
            <v>SV296471</v>
          </cell>
          <cell r="P786">
            <v>44446</v>
          </cell>
        </row>
        <row r="787">
          <cell r="N787">
            <v>44427</v>
          </cell>
          <cell r="O787" t="str">
            <v>SV296473</v>
          </cell>
          <cell r="P787">
            <v>44446</v>
          </cell>
        </row>
        <row r="788">
          <cell r="N788">
            <v>44427</v>
          </cell>
          <cell r="O788" t="str">
            <v>SV296475</v>
          </cell>
          <cell r="P788">
            <v>44445</v>
          </cell>
        </row>
        <row r="789">
          <cell r="N789">
            <v>44427</v>
          </cell>
          <cell r="O789" t="str">
            <v>SV296476</v>
          </cell>
          <cell r="P789">
            <v>44445</v>
          </cell>
        </row>
        <row r="790">
          <cell r="N790">
            <v>44427</v>
          </cell>
          <cell r="O790" t="str">
            <v>SV296477</v>
          </cell>
          <cell r="P790">
            <v>44445</v>
          </cell>
        </row>
        <row r="791">
          <cell r="N791">
            <v>44427</v>
          </cell>
          <cell r="O791" t="str">
            <v>SV296479</v>
          </cell>
          <cell r="P791">
            <v>44445</v>
          </cell>
        </row>
        <row r="792">
          <cell r="N792">
            <v>44427</v>
          </cell>
          <cell r="O792" t="str">
            <v>SV296481</v>
          </cell>
          <cell r="P792">
            <v>44446</v>
          </cell>
        </row>
        <row r="793">
          <cell r="N793">
            <v>44428</v>
          </cell>
          <cell r="O793" t="str">
            <v>SV296486</v>
          </cell>
          <cell r="P793">
            <v>44446</v>
          </cell>
        </row>
        <row r="794">
          <cell r="N794">
            <v>44428</v>
          </cell>
          <cell r="O794" t="str">
            <v>SV296498</v>
          </cell>
          <cell r="P794">
            <v>44446</v>
          </cell>
        </row>
        <row r="795">
          <cell r="N795">
            <v>44428</v>
          </cell>
          <cell r="O795" t="str">
            <v>SV296499</v>
          </cell>
          <cell r="P795">
            <v>44446</v>
          </cell>
        </row>
        <row r="796">
          <cell r="N796">
            <v>44428</v>
          </cell>
          <cell r="O796" t="str">
            <v>SV296500</v>
          </cell>
          <cell r="P796">
            <v>44446</v>
          </cell>
        </row>
        <row r="797">
          <cell r="N797">
            <v>44428</v>
          </cell>
          <cell r="O797" t="str">
            <v>SV296502</v>
          </cell>
          <cell r="P797">
            <v>44446</v>
          </cell>
        </row>
        <row r="798">
          <cell r="N798">
            <v>44428</v>
          </cell>
          <cell r="O798" t="str">
            <v>SV296509</v>
          </cell>
          <cell r="P798">
            <v>44446</v>
          </cell>
        </row>
        <row r="799">
          <cell r="N799">
            <v>44428</v>
          </cell>
          <cell r="O799" t="str">
            <v>SV296516</v>
          </cell>
          <cell r="P799">
            <v>44446</v>
          </cell>
        </row>
        <row r="800">
          <cell r="N800">
            <v>44428</v>
          </cell>
          <cell r="O800" t="str">
            <v>SV296517</v>
          </cell>
          <cell r="P800">
            <v>44446</v>
          </cell>
        </row>
        <row r="801">
          <cell r="N801">
            <v>44428</v>
          </cell>
          <cell r="O801" t="str">
            <v>SV296520</v>
          </cell>
          <cell r="P801">
            <v>44446</v>
          </cell>
        </row>
        <row r="802">
          <cell r="N802">
            <v>44428</v>
          </cell>
          <cell r="O802" t="str">
            <v>SV296521</v>
          </cell>
          <cell r="P802">
            <v>44446</v>
          </cell>
        </row>
        <row r="803">
          <cell r="N803">
            <v>44428</v>
          </cell>
          <cell r="O803" t="str">
            <v>SV296522</v>
          </cell>
          <cell r="P803">
            <v>44446</v>
          </cell>
        </row>
        <row r="804">
          <cell r="N804">
            <v>44428</v>
          </cell>
          <cell r="O804" t="str">
            <v>SV296525</v>
          </cell>
          <cell r="P804">
            <v>44445</v>
          </cell>
        </row>
        <row r="805">
          <cell r="N805">
            <v>44428</v>
          </cell>
          <cell r="O805" t="str">
            <v>SV296529</v>
          </cell>
          <cell r="P805">
            <v>44446</v>
          </cell>
        </row>
        <row r="806">
          <cell r="N806">
            <v>44428</v>
          </cell>
          <cell r="O806" t="str">
            <v>SV296530</v>
          </cell>
          <cell r="P806">
            <v>44445</v>
          </cell>
        </row>
        <row r="807">
          <cell r="N807">
            <v>44428</v>
          </cell>
          <cell r="O807" t="str">
            <v>SV296531</v>
          </cell>
          <cell r="P807">
            <v>44446</v>
          </cell>
        </row>
        <row r="808">
          <cell r="N808">
            <v>44428</v>
          </cell>
          <cell r="O808" t="str">
            <v>SV296534</v>
          </cell>
          <cell r="P808">
            <v>44446</v>
          </cell>
        </row>
        <row r="809">
          <cell r="N809">
            <v>44428</v>
          </cell>
          <cell r="O809" t="str">
            <v>SV296542</v>
          </cell>
          <cell r="P809">
            <v>44446</v>
          </cell>
        </row>
        <row r="810">
          <cell r="N810">
            <v>44428</v>
          </cell>
          <cell r="O810" t="str">
            <v>SV296544</v>
          </cell>
          <cell r="P810">
            <v>44446</v>
          </cell>
        </row>
        <row r="811">
          <cell r="N811">
            <v>44428</v>
          </cell>
          <cell r="O811" t="str">
            <v>SV296546</v>
          </cell>
          <cell r="P811">
            <v>44446</v>
          </cell>
        </row>
        <row r="812">
          <cell r="N812">
            <v>44428</v>
          </cell>
          <cell r="O812" t="str">
            <v>SV296548</v>
          </cell>
          <cell r="P812">
            <v>44446</v>
          </cell>
        </row>
        <row r="813">
          <cell r="N813">
            <v>44428</v>
          </cell>
          <cell r="O813" t="str">
            <v>SV296551</v>
          </cell>
          <cell r="P813">
            <v>44446</v>
          </cell>
        </row>
        <row r="814">
          <cell r="N814">
            <v>44428</v>
          </cell>
          <cell r="O814" t="str">
            <v>SV296555</v>
          </cell>
          <cell r="P814">
            <v>44445</v>
          </cell>
        </row>
        <row r="815">
          <cell r="N815">
            <v>44429</v>
          </cell>
          <cell r="O815" t="str">
            <v>SV296582</v>
          </cell>
          <cell r="P815">
            <v>44445</v>
          </cell>
        </row>
        <row r="816">
          <cell r="N816">
            <v>44430</v>
          </cell>
          <cell r="O816" t="str">
            <v>SV296583</v>
          </cell>
          <cell r="P816">
            <v>44446</v>
          </cell>
        </row>
        <row r="817">
          <cell r="N817">
            <v>44430</v>
          </cell>
          <cell r="O817" t="str">
            <v>SV296584</v>
          </cell>
          <cell r="P817">
            <v>44446</v>
          </cell>
        </row>
        <row r="818">
          <cell r="N818">
            <v>44430</v>
          </cell>
          <cell r="O818" t="str">
            <v>SV296585</v>
          </cell>
          <cell r="P818">
            <v>44445</v>
          </cell>
        </row>
        <row r="819">
          <cell r="N819">
            <v>44430</v>
          </cell>
          <cell r="O819" t="str">
            <v>SV296588</v>
          </cell>
          <cell r="P819">
            <v>44445</v>
          </cell>
        </row>
        <row r="820">
          <cell r="N820">
            <v>44430</v>
          </cell>
          <cell r="O820" t="str">
            <v>SV296597</v>
          </cell>
          <cell r="P820">
            <v>44446</v>
          </cell>
        </row>
        <row r="821">
          <cell r="N821">
            <v>44430</v>
          </cell>
          <cell r="O821" t="str">
            <v>SV296599</v>
          </cell>
          <cell r="P821">
            <v>44445</v>
          </cell>
        </row>
        <row r="822">
          <cell r="N822">
            <v>44431</v>
          </cell>
          <cell r="O822" t="str">
            <v>SV296616</v>
          </cell>
          <cell r="P822">
            <v>44446</v>
          </cell>
        </row>
        <row r="823">
          <cell r="N823">
            <v>44431</v>
          </cell>
          <cell r="O823" t="str">
            <v>SV296617</v>
          </cell>
          <cell r="P823">
            <v>44446</v>
          </cell>
        </row>
        <row r="824">
          <cell r="N824">
            <v>44431</v>
          </cell>
          <cell r="O824" t="str">
            <v>SV296620</v>
          </cell>
          <cell r="P824">
            <v>44446</v>
          </cell>
        </row>
        <row r="825">
          <cell r="N825">
            <v>44431</v>
          </cell>
          <cell r="O825" t="str">
            <v>SV296623</v>
          </cell>
          <cell r="P825">
            <v>44446</v>
          </cell>
        </row>
        <row r="826">
          <cell r="N826">
            <v>44431</v>
          </cell>
          <cell r="O826" t="str">
            <v>SV296624</v>
          </cell>
          <cell r="P826">
            <v>44446</v>
          </cell>
        </row>
        <row r="827">
          <cell r="N827">
            <v>44431</v>
          </cell>
          <cell r="O827" t="str">
            <v>SV296625</v>
          </cell>
          <cell r="P827">
            <v>44446</v>
          </cell>
        </row>
        <row r="828">
          <cell r="N828">
            <v>44431</v>
          </cell>
          <cell r="O828" t="str">
            <v>SV296632</v>
          </cell>
          <cell r="P828">
            <v>44446</v>
          </cell>
        </row>
        <row r="829">
          <cell r="N829">
            <v>44431</v>
          </cell>
          <cell r="O829" t="str">
            <v>SV296643</v>
          </cell>
          <cell r="P829">
            <v>44446</v>
          </cell>
        </row>
        <row r="830">
          <cell r="N830">
            <v>44432</v>
          </cell>
          <cell r="O830" t="str">
            <v>SV296672</v>
          </cell>
          <cell r="P830">
            <v>44446</v>
          </cell>
        </row>
        <row r="831">
          <cell r="N831">
            <v>44432</v>
          </cell>
          <cell r="O831" t="str">
            <v>SV296676</v>
          </cell>
          <cell r="P831">
            <v>44446</v>
          </cell>
        </row>
        <row r="832">
          <cell r="N832">
            <v>44432</v>
          </cell>
          <cell r="O832" t="str">
            <v>SV296677</v>
          </cell>
          <cell r="P832">
            <v>44446</v>
          </cell>
        </row>
        <row r="833">
          <cell r="N833">
            <v>44432</v>
          </cell>
          <cell r="O833" t="str">
            <v>SV296679</v>
          </cell>
          <cell r="P833">
            <v>44446</v>
          </cell>
        </row>
        <row r="834">
          <cell r="N834">
            <v>44432</v>
          </cell>
          <cell r="O834" t="str">
            <v>SV296680</v>
          </cell>
          <cell r="P834">
            <v>44446</v>
          </cell>
        </row>
        <row r="835">
          <cell r="N835">
            <v>44432</v>
          </cell>
          <cell r="O835" t="str">
            <v>SV296681</v>
          </cell>
          <cell r="P835">
            <v>44446</v>
          </cell>
        </row>
        <row r="836">
          <cell r="N836">
            <v>44432</v>
          </cell>
          <cell r="O836" t="str">
            <v>SV296682</v>
          </cell>
          <cell r="P836">
            <v>44432</v>
          </cell>
        </row>
        <row r="837">
          <cell r="N837">
            <v>44432</v>
          </cell>
          <cell r="O837" t="str">
            <v>SV296683</v>
          </cell>
          <cell r="P837">
            <v>44446</v>
          </cell>
        </row>
        <row r="838">
          <cell r="N838">
            <v>44432</v>
          </cell>
          <cell r="O838" t="str">
            <v>SV296684</v>
          </cell>
          <cell r="P838">
            <v>44446</v>
          </cell>
        </row>
        <row r="839">
          <cell r="N839">
            <v>44432</v>
          </cell>
          <cell r="O839" t="str">
            <v>SV296685</v>
          </cell>
          <cell r="P839">
            <v>44446</v>
          </cell>
        </row>
        <row r="840">
          <cell r="N840">
            <v>44432</v>
          </cell>
          <cell r="O840" t="str">
            <v>SV296686</v>
          </cell>
          <cell r="P840">
            <v>44446</v>
          </cell>
        </row>
        <row r="841">
          <cell r="N841">
            <v>44432</v>
          </cell>
          <cell r="O841" t="str">
            <v>SV296689</v>
          </cell>
          <cell r="P841">
            <v>44446</v>
          </cell>
        </row>
        <row r="842">
          <cell r="N842">
            <v>44432</v>
          </cell>
          <cell r="O842" t="str">
            <v>SV296690</v>
          </cell>
          <cell r="P842">
            <v>44445</v>
          </cell>
        </row>
        <row r="843">
          <cell r="N843">
            <v>44432</v>
          </cell>
          <cell r="O843" t="str">
            <v>SV296691</v>
          </cell>
          <cell r="P843">
            <v>44446</v>
          </cell>
        </row>
        <row r="844">
          <cell r="N844">
            <v>44432</v>
          </cell>
          <cell r="O844" t="str">
            <v>SV296692</v>
          </cell>
          <cell r="P844">
            <v>44445</v>
          </cell>
        </row>
        <row r="845">
          <cell r="N845">
            <v>44432</v>
          </cell>
          <cell r="O845" t="str">
            <v>SV296693</v>
          </cell>
          <cell r="P845">
            <v>44445</v>
          </cell>
        </row>
        <row r="846">
          <cell r="N846">
            <v>44432</v>
          </cell>
          <cell r="O846" t="str">
            <v>SV296696</v>
          </cell>
          <cell r="P846">
            <v>44445</v>
          </cell>
        </row>
        <row r="847">
          <cell r="N847">
            <v>44432</v>
          </cell>
          <cell r="O847" t="str">
            <v>SV296699</v>
          </cell>
          <cell r="P847">
            <v>44446</v>
          </cell>
        </row>
        <row r="848">
          <cell r="N848">
            <v>44432</v>
          </cell>
          <cell r="O848" t="str">
            <v>SV296700</v>
          </cell>
          <cell r="P848">
            <v>44445</v>
          </cell>
        </row>
        <row r="849">
          <cell r="N849">
            <v>44432</v>
          </cell>
          <cell r="O849" t="str">
            <v>SV296701</v>
          </cell>
          <cell r="P849">
            <v>44446</v>
          </cell>
        </row>
        <row r="850">
          <cell r="N850">
            <v>44432</v>
          </cell>
          <cell r="O850" t="str">
            <v>SV296703</v>
          </cell>
          <cell r="P850">
            <v>44446</v>
          </cell>
        </row>
        <row r="851">
          <cell r="N851">
            <v>44432</v>
          </cell>
          <cell r="O851" t="str">
            <v>SV296705</v>
          </cell>
          <cell r="P851">
            <v>44446</v>
          </cell>
        </row>
        <row r="852">
          <cell r="N852">
            <v>44432</v>
          </cell>
          <cell r="O852" t="str">
            <v>SV296707</v>
          </cell>
          <cell r="P852">
            <v>44446</v>
          </cell>
        </row>
        <row r="853">
          <cell r="N853">
            <v>44432</v>
          </cell>
          <cell r="O853" t="str">
            <v>SV296708</v>
          </cell>
          <cell r="P853">
            <v>44446</v>
          </cell>
        </row>
        <row r="854">
          <cell r="N854">
            <v>44432</v>
          </cell>
          <cell r="O854" t="str">
            <v>SV296710</v>
          </cell>
          <cell r="P854">
            <v>44446</v>
          </cell>
        </row>
        <row r="855">
          <cell r="N855">
            <v>44432</v>
          </cell>
          <cell r="O855" t="str">
            <v>SV296711</v>
          </cell>
          <cell r="P855">
            <v>44446</v>
          </cell>
        </row>
        <row r="856">
          <cell r="N856">
            <v>44432</v>
          </cell>
          <cell r="O856" t="str">
            <v>SV296714</v>
          </cell>
          <cell r="P856">
            <v>44446</v>
          </cell>
        </row>
        <row r="857">
          <cell r="N857">
            <v>44432</v>
          </cell>
          <cell r="O857" t="str">
            <v>SV296715</v>
          </cell>
          <cell r="P857">
            <v>44446</v>
          </cell>
        </row>
        <row r="858">
          <cell r="N858">
            <v>44432</v>
          </cell>
          <cell r="O858" t="str">
            <v>SV296716</v>
          </cell>
          <cell r="P858">
            <v>44446</v>
          </cell>
        </row>
        <row r="859">
          <cell r="N859">
            <v>44432</v>
          </cell>
          <cell r="O859" t="str">
            <v>SV296719</v>
          </cell>
          <cell r="P859">
            <v>44445</v>
          </cell>
        </row>
        <row r="860">
          <cell r="N860">
            <v>44432</v>
          </cell>
          <cell r="O860" t="str">
            <v>SV296720</v>
          </cell>
          <cell r="P860">
            <v>44446</v>
          </cell>
        </row>
        <row r="861">
          <cell r="N861">
            <v>44432</v>
          </cell>
          <cell r="O861" t="str">
            <v>SV296723</v>
          </cell>
          <cell r="P861">
            <v>44445</v>
          </cell>
        </row>
        <row r="862">
          <cell r="N862">
            <v>44432</v>
          </cell>
          <cell r="O862" t="str">
            <v>SV296725</v>
          </cell>
          <cell r="P862">
            <v>44446</v>
          </cell>
        </row>
        <row r="863">
          <cell r="N863">
            <v>44433</v>
          </cell>
          <cell r="O863" t="str">
            <v>SV296729</v>
          </cell>
          <cell r="P863">
            <v>44445</v>
          </cell>
        </row>
        <row r="864">
          <cell r="N864">
            <v>44433</v>
          </cell>
          <cell r="O864" t="str">
            <v>SV296735</v>
          </cell>
          <cell r="P864">
            <v>44446</v>
          </cell>
        </row>
        <row r="865">
          <cell r="N865">
            <v>44433</v>
          </cell>
          <cell r="O865" t="str">
            <v>SV296742</v>
          </cell>
          <cell r="P865">
            <v>44445</v>
          </cell>
        </row>
        <row r="866">
          <cell r="N866">
            <v>44433</v>
          </cell>
          <cell r="O866" t="str">
            <v>SV296743</v>
          </cell>
          <cell r="P866">
            <v>44446</v>
          </cell>
        </row>
        <row r="867">
          <cell r="N867">
            <v>44433</v>
          </cell>
          <cell r="O867" t="str">
            <v>SV296744</v>
          </cell>
          <cell r="P867">
            <v>44446</v>
          </cell>
        </row>
        <row r="868">
          <cell r="N868">
            <v>44433</v>
          </cell>
          <cell r="O868" t="str">
            <v>SV296748</v>
          </cell>
          <cell r="P868">
            <v>44446</v>
          </cell>
        </row>
        <row r="869">
          <cell r="N869">
            <v>44433</v>
          </cell>
          <cell r="O869" t="str">
            <v>SV296749</v>
          </cell>
          <cell r="P869">
            <v>44446</v>
          </cell>
        </row>
        <row r="870">
          <cell r="N870">
            <v>44433</v>
          </cell>
          <cell r="O870" t="str">
            <v>SV296751</v>
          </cell>
          <cell r="P870">
            <v>44446</v>
          </cell>
        </row>
        <row r="871">
          <cell r="N871">
            <v>44433</v>
          </cell>
          <cell r="O871" t="str">
            <v>SV296757</v>
          </cell>
          <cell r="P871">
            <v>44446</v>
          </cell>
        </row>
        <row r="872">
          <cell r="N872">
            <v>44433</v>
          </cell>
          <cell r="O872" t="str">
            <v>SV296759</v>
          </cell>
          <cell r="P872">
            <v>44446</v>
          </cell>
        </row>
        <row r="873">
          <cell r="N873">
            <v>44433</v>
          </cell>
          <cell r="O873" t="str">
            <v>SV296760</v>
          </cell>
          <cell r="P873">
            <v>44446</v>
          </cell>
        </row>
        <row r="874">
          <cell r="N874">
            <v>44433</v>
          </cell>
          <cell r="O874" t="str">
            <v>SV296763</v>
          </cell>
          <cell r="P874">
            <v>44446</v>
          </cell>
        </row>
        <row r="875">
          <cell r="N875">
            <v>44433</v>
          </cell>
          <cell r="O875" t="str">
            <v>SV296764</v>
          </cell>
          <cell r="P875">
            <v>44446</v>
          </cell>
        </row>
        <row r="876">
          <cell r="N876">
            <v>44433</v>
          </cell>
          <cell r="O876" t="str">
            <v>SV296766</v>
          </cell>
          <cell r="P876">
            <v>44445</v>
          </cell>
        </row>
        <row r="877">
          <cell r="N877">
            <v>44433</v>
          </cell>
          <cell r="O877" t="str">
            <v>SV296776</v>
          </cell>
          <cell r="P877">
            <v>44446</v>
          </cell>
        </row>
        <row r="878">
          <cell r="N878">
            <v>44433</v>
          </cell>
          <cell r="O878" t="str">
            <v>SV296777</v>
          </cell>
          <cell r="P878">
            <v>44446</v>
          </cell>
        </row>
        <row r="879">
          <cell r="N879">
            <v>44433</v>
          </cell>
          <cell r="O879" t="str">
            <v>SV296779</v>
          </cell>
          <cell r="P879">
            <v>44446</v>
          </cell>
        </row>
        <row r="880">
          <cell r="N880">
            <v>44433</v>
          </cell>
          <cell r="O880" t="str">
            <v>SV296780</v>
          </cell>
          <cell r="P880">
            <v>44446</v>
          </cell>
        </row>
        <row r="881">
          <cell r="N881">
            <v>44433</v>
          </cell>
          <cell r="O881" t="str">
            <v>SV296782</v>
          </cell>
          <cell r="P881">
            <v>44446</v>
          </cell>
        </row>
        <row r="882">
          <cell r="N882">
            <v>44433</v>
          </cell>
          <cell r="O882" t="str">
            <v>SV296785</v>
          </cell>
          <cell r="P882">
            <v>44446</v>
          </cell>
        </row>
        <row r="883">
          <cell r="N883">
            <v>44433</v>
          </cell>
          <cell r="O883" t="str">
            <v>SV296786</v>
          </cell>
          <cell r="P883">
            <v>44446</v>
          </cell>
        </row>
        <row r="884">
          <cell r="N884">
            <v>44433</v>
          </cell>
          <cell r="O884" t="str">
            <v>SV296787</v>
          </cell>
          <cell r="P884">
            <v>44446</v>
          </cell>
        </row>
        <row r="885">
          <cell r="N885">
            <v>44433</v>
          </cell>
          <cell r="O885" t="str">
            <v>SV296788</v>
          </cell>
          <cell r="P885">
            <v>44446</v>
          </cell>
        </row>
        <row r="886">
          <cell r="N886">
            <v>44433</v>
          </cell>
          <cell r="O886" t="str">
            <v>SV296789</v>
          </cell>
          <cell r="P886">
            <v>44446</v>
          </cell>
        </row>
        <row r="887">
          <cell r="N887">
            <v>44433</v>
          </cell>
          <cell r="O887" t="str">
            <v>SV296791</v>
          </cell>
          <cell r="P887">
            <v>44446</v>
          </cell>
        </row>
        <row r="888">
          <cell r="N888">
            <v>44433</v>
          </cell>
          <cell r="O888" t="str">
            <v>SV296792</v>
          </cell>
          <cell r="P888">
            <v>44446</v>
          </cell>
        </row>
        <row r="889">
          <cell r="N889">
            <v>44433</v>
          </cell>
          <cell r="O889" t="str">
            <v>SV296793</v>
          </cell>
          <cell r="P889">
            <v>44445</v>
          </cell>
        </row>
        <row r="890">
          <cell r="N890">
            <v>44433</v>
          </cell>
          <cell r="O890" t="str">
            <v>SV296795</v>
          </cell>
          <cell r="P890">
            <v>44446</v>
          </cell>
        </row>
        <row r="891">
          <cell r="N891">
            <v>44433</v>
          </cell>
          <cell r="O891" t="str">
            <v>SV296797</v>
          </cell>
          <cell r="P891">
            <v>44445</v>
          </cell>
        </row>
        <row r="892">
          <cell r="N892">
            <v>44433</v>
          </cell>
          <cell r="O892" t="str">
            <v>SV296799</v>
          </cell>
          <cell r="P892">
            <v>44446</v>
          </cell>
        </row>
        <row r="893">
          <cell r="N893">
            <v>44433</v>
          </cell>
          <cell r="O893" t="str">
            <v>SV296801</v>
          </cell>
          <cell r="P893">
            <v>44446</v>
          </cell>
        </row>
        <row r="894">
          <cell r="N894">
            <v>44433</v>
          </cell>
          <cell r="O894" t="str">
            <v>SV296807</v>
          </cell>
          <cell r="P894">
            <v>44446</v>
          </cell>
        </row>
        <row r="895">
          <cell r="N895">
            <v>44433</v>
          </cell>
          <cell r="O895" t="str">
            <v>SV296808</v>
          </cell>
          <cell r="P895">
            <v>44446</v>
          </cell>
        </row>
        <row r="896">
          <cell r="N896">
            <v>44433</v>
          </cell>
          <cell r="O896" t="str">
            <v>SV296810</v>
          </cell>
          <cell r="P896">
            <v>44446</v>
          </cell>
        </row>
        <row r="897">
          <cell r="N897">
            <v>44433</v>
          </cell>
          <cell r="O897" t="str">
            <v>SV296812</v>
          </cell>
          <cell r="P897">
            <v>44445</v>
          </cell>
        </row>
        <row r="898">
          <cell r="N898">
            <v>44433</v>
          </cell>
          <cell r="O898" t="str">
            <v>SV296814</v>
          </cell>
          <cell r="P898">
            <v>44445</v>
          </cell>
        </row>
        <row r="899">
          <cell r="N899">
            <v>44434</v>
          </cell>
          <cell r="O899" t="str">
            <v>SV296820</v>
          </cell>
          <cell r="P899">
            <v>44445</v>
          </cell>
        </row>
        <row r="900">
          <cell r="N900">
            <v>44434</v>
          </cell>
          <cell r="O900" t="str">
            <v>SV296821</v>
          </cell>
          <cell r="P900">
            <v>44446</v>
          </cell>
        </row>
        <row r="901">
          <cell r="N901">
            <v>44434</v>
          </cell>
          <cell r="O901" t="str">
            <v>SV296830</v>
          </cell>
          <cell r="P901">
            <v>44446</v>
          </cell>
        </row>
        <row r="902">
          <cell r="N902">
            <v>44434</v>
          </cell>
          <cell r="O902" t="str">
            <v>SV296831</v>
          </cell>
          <cell r="P902">
            <v>44446</v>
          </cell>
        </row>
        <row r="903">
          <cell r="N903">
            <v>44434</v>
          </cell>
          <cell r="O903" t="str">
            <v>SV296832</v>
          </cell>
          <cell r="P903">
            <v>44446</v>
          </cell>
        </row>
        <row r="904">
          <cell r="N904">
            <v>44434</v>
          </cell>
          <cell r="O904" t="str">
            <v>SV296833</v>
          </cell>
          <cell r="P904">
            <v>44446</v>
          </cell>
        </row>
        <row r="905">
          <cell r="N905">
            <v>44434</v>
          </cell>
          <cell r="O905" t="str">
            <v>SV296834</v>
          </cell>
          <cell r="P905">
            <v>44446</v>
          </cell>
        </row>
        <row r="906">
          <cell r="N906">
            <v>44434</v>
          </cell>
          <cell r="O906" t="str">
            <v>SV296835</v>
          </cell>
          <cell r="P906">
            <v>44445</v>
          </cell>
        </row>
        <row r="907">
          <cell r="N907">
            <v>44434</v>
          </cell>
          <cell r="O907" t="str">
            <v>SV296836</v>
          </cell>
          <cell r="P907">
            <v>44446</v>
          </cell>
        </row>
        <row r="908">
          <cell r="N908">
            <v>44434</v>
          </cell>
          <cell r="O908" t="str">
            <v>SV296837</v>
          </cell>
          <cell r="P908">
            <v>44446</v>
          </cell>
        </row>
        <row r="909">
          <cell r="N909">
            <v>44434</v>
          </cell>
          <cell r="O909" t="str">
            <v>SV296838</v>
          </cell>
          <cell r="P909">
            <v>44446</v>
          </cell>
        </row>
        <row r="910">
          <cell r="N910">
            <v>44434</v>
          </cell>
          <cell r="O910" t="str">
            <v>SV296842</v>
          </cell>
          <cell r="P910">
            <v>44446</v>
          </cell>
        </row>
        <row r="911">
          <cell r="N911">
            <v>44434</v>
          </cell>
          <cell r="O911" t="str">
            <v>SV296844</v>
          </cell>
          <cell r="P911">
            <v>44446</v>
          </cell>
        </row>
        <row r="912">
          <cell r="N912">
            <v>44434</v>
          </cell>
          <cell r="O912" t="str">
            <v>SV296845</v>
          </cell>
          <cell r="P912">
            <v>44446</v>
          </cell>
        </row>
        <row r="913">
          <cell r="N913">
            <v>44434</v>
          </cell>
          <cell r="O913" t="str">
            <v>SV296846</v>
          </cell>
          <cell r="P913">
            <v>44446</v>
          </cell>
        </row>
        <row r="914">
          <cell r="N914">
            <v>44434</v>
          </cell>
          <cell r="O914" t="str">
            <v>SV296847</v>
          </cell>
          <cell r="P914">
            <v>44446</v>
          </cell>
        </row>
        <row r="915">
          <cell r="N915">
            <v>44434</v>
          </cell>
          <cell r="O915" t="str">
            <v>SV296848</v>
          </cell>
          <cell r="P915">
            <v>44446</v>
          </cell>
        </row>
        <row r="916">
          <cell r="N916">
            <v>44434</v>
          </cell>
          <cell r="O916" t="str">
            <v>SV296849</v>
          </cell>
          <cell r="P916">
            <v>44446</v>
          </cell>
        </row>
        <row r="917">
          <cell r="N917">
            <v>44434</v>
          </cell>
          <cell r="O917" t="str">
            <v>SV296850</v>
          </cell>
          <cell r="P917">
            <v>44446</v>
          </cell>
        </row>
        <row r="918">
          <cell r="N918">
            <v>44434</v>
          </cell>
          <cell r="O918" t="str">
            <v>SV296851</v>
          </cell>
          <cell r="P918">
            <v>44446</v>
          </cell>
        </row>
        <row r="919">
          <cell r="N919">
            <v>44434</v>
          </cell>
          <cell r="O919" t="str">
            <v>SV296852</v>
          </cell>
          <cell r="P919">
            <v>44446</v>
          </cell>
        </row>
        <row r="920">
          <cell r="N920">
            <v>44434</v>
          </cell>
          <cell r="O920" t="str">
            <v>SV296854</v>
          </cell>
          <cell r="P920">
            <v>44446</v>
          </cell>
        </row>
        <row r="921">
          <cell r="N921">
            <v>44434</v>
          </cell>
          <cell r="O921" t="str">
            <v>SV296855</v>
          </cell>
          <cell r="P921">
            <v>44445</v>
          </cell>
        </row>
        <row r="922">
          <cell r="N922">
            <v>44434</v>
          </cell>
          <cell r="O922" t="str">
            <v>SV296858</v>
          </cell>
          <cell r="P922">
            <v>44446</v>
          </cell>
        </row>
        <row r="923">
          <cell r="N923">
            <v>44434</v>
          </cell>
          <cell r="O923" t="str">
            <v>SV296859</v>
          </cell>
          <cell r="P923">
            <v>44446</v>
          </cell>
        </row>
        <row r="924">
          <cell r="N924">
            <v>44434</v>
          </cell>
          <cell r="O924" t="str">
            <v>SV296861</v>
          </cell>
          <cell r="P924">
            <v>44446</v>
          </cell>
        </row>
        <row r="925">
          <cell r="N925">
            <v>44434</v>
          </cell>
          <cell r="O925" t="str">
            <v>SV296862</v>
          </cell>
          <cell r="P925">
            <v>44446</v>
          </cell>
        </row>
        <row r="926">
          <cell r="N926">
            <v>44434</v>
          </cell>
          <cell r="O926" t="str">
            <v>SV296863</v>
          </cell>
          <cell r="P926">
            <v>44446</v>
          </cell>
        </row>
        <row r="927">
          <cell r="N927">
            <v>44434</v>
          </cell>
          <cell r="O927" t="str">
            <v>SV296866</v>
          </cell>
          <cell r="P927">
            <v>44446</v>
          </cell>
        </row>
        <row r="928">
          <cell r="N928">
            <v>44434</v>
          </cell>
          <cell r="O928" t="str">
            <v>SV296869</v>
          </cell>
          <cell r="P928">
            <v>44446</v>
          </cell>
        </row>
        <row r="929">
          <cell r="N929">
            <v>44434</v>
          </cell>
          <cell r="O929" t="str">
            <v>SV296870</v>
          </cell>
          <cell r="P929">
            <v>44446</v>
          </cell>
        </row>
        <row r="930">
          <cell r="N930">
            <v>44434</v>
          </cell>
          <cell r="O930" t="str">
            <v>SV296873</v>
          </cell>
          <cell r="P930">
            <v>44446</v>
          </cell>
        </row>
        <row r="931">
          <cell r="N931">
            <v>44434</v>
          </cell>
          <cell r="O931" t="str">
            <v>SV296874</v>
          </cell>
          <cell r="P931">
            <v>44446</v>
          </cell>
        </row>
        <row r="932">
          <cell r="N932">
            <v>44434</v>
          </cell>
          <cell r="O932" t="str">
            <v>SV296875</v>
          </cell>
          <cell r="P932">
            <v>44445</v>
          </cell>
        </row>
        <row r="933">
          <cell r="N933">
            <v>44434</v>
          </cell>
          <cell r="O933" t="str">
            <v>SV296877</v>
          </cell>
          <cell r="P933">
            <v>44446</v>
          </cell>
        </row>
        <row r="934">
          <cell r="N934">
            <v>44434</v>
          </cell>
          <cell r="O934" t="str">
            <v>SV296881</v>
          </cell>
          <cell r="P934">
            <v>44446</v>
          </cell>
        </row>
        <row r="935">
          <cell r="N935">
            <v>44434</v>
          </cell>
          <cell r="O935" t="str">
            <v>SV296882</v>
          </cell>
          <cell r="P935">
            <v>44446</v>
          </cell>
        </row>
        <row r="936">
          <cell r="N936">
            <v>44434</v>
          </cell>
          <cell r="O936" t="str">
            <v>SV296883</v>
          </cell>
          <cell r="P936">
            <v>44446</v>
          </cell>
        </row>
        <row r="937">
          <cell r="N937">
            <v>44434</v>
          </cell>
          <cell r="O937" t="str">
            <v>SV296889</v>
          </cell>
          <cell r="P937">
            <v>44446</v>
          </cell>
        </row>
        <row r="938">
          <cell r="N938">
            <v>44434</v>
          </cell>
          <cell r="O938" t="str">
            <v>SV296893</v>
          </cell>
          <cell r="P938">
            <v>44446</v>
          </cell>
        </row>
        <row r="939">
          <cell r="N939">
            <v>44434</v>
          </cell>
          <cell r="O939" t="str">
            <v>SV296894</v>
          </cell>
          <cell r="P939">
            <v>44446</v>
          </cell>
        </row>
        <row r="940">
          <cell r="N940">
            <v>44434</v>
          </cell>
          <cell r="O940" t="str">
            <v>SV296896</v>
          </cell>
          <cell r="P940">
            <v>44446</v>
          </cell>
        </row>
        <row r="941">
          <cell r="N941">
            <v>44434</v>
          </cell>
          <cell r="O941" t="str">
            <v>SV296898</v>
          </cell>
          <cell r="P941">
            <v>44446</v>
          </cell>
        </row>
        <row r="942">
          <cell r="N942">
            <v>44434</v>
          </cell>
          <cell r="O942" t="str">
            <v>SV296900</v>
          </cell>
          <cell r="P942">
            <v>44446</v>
          </cell>
        </row>
        <row r="943">
          <cell r="N943">
            <v>44434</v>
          </cell>
          <cell r="O943" t="str">
            <v>SV296902</v>
          </cell>
          <cell r="P943">
            <v>44445</v>
          </cell>
        </row>
        <row r="944">
          <cell r="N944">
            <v>44434</v>
          </cell>
          <cell r="O944" t="str">
            <v>SV296903</v>
          </cell>
          <cell r="P944">
            <v>44446</v>
          </cell>
        </row>
        <row r="945">
          <cell r="N945">
            <v>44434</v>
          </cell>
          <cell r="O945" t="str">
            <v>SV296911</v>
          </cell>
          <cell r="P945">
            <v>44446</v>
          </cell>
        </row>
        <row r="946">
          <cell r="N946">
            <v>44435</v>
          </cell>
          <cell r="O946" t="str">
            <v>SV296931</v>
          </cell>
          <cell r="P946">
            <v>44446</v>
          </cell>
        </row>
        <row r="947">
          <cell r="N947">
            <v>44435</v>
          </cell>
          <cell r="O947" t="str">
            <v>SV296933</v>
          </cell>
          <cell r="P947">
            <v>44446</v>
          </cell>
        </row>
        <row r="948">
          <cell r="N948">
            <v>44435</v>
          </cell>
          <cell r="O948" t="str">
            <v>SV296935</v>
          </cell>
          <cell r="P948">
            <v>44446</v>
          </cell>
        </row>
        <row r="949">
          <cell r="N949">
            <v>44435</v>
          </cell>
          <cell r="O949" t="str">
            <v>SV296938</v>
          </cell>
          <cell r="P949">
            <v>44446</v>
          </cell>
        </row>
        <row r="950">
          <cell r="N950">
            <v>44435</v>
          </cell>
          <cell r="O950" t="str">
            <v>SV296939</v>
          </cell>
          <cell r="P950">
            <v>44446</v>
          </cell>
        </row>
        <row r="951">
          <cell r="N951">
            <v>44435</v>
          </cell>
          <cell r="O951" t="str">
            <v>SV296940</v>
          </cell>
          <cell r="P951">
            <v>44446</v>
          </cell>
        </row>
        <row r="952">
          <cell r="N952">
            <v>44435</v>
          </cell>
          <cell r="O952" t="str">
            <v>SV296941</v>
          </cell>
          <cell r="P952">
            <v>44446</v>
          </cell>
        </row>
        <row r="953">
          <cell r="N953">
            <v>44435</v>
          </cell>
          <cell r="O953" t="str">
            <v>SV296942</v>
          </cell>
          <cell r="P953">
            <v>44446</v>
          </cell>
        </row>
        <row r="954">
          <cell r="N954">
            <v>44435</v>
          </cell>
          <cell r="O954" t="str">
            <v>SV296943</v>
          </cell>
          <cell r="P954">
            <v>44445</v>
          </cell>
        </row>
        <row r="955">
          <cell r="N955">
            <v>44435</v>
          </cell>
          <cell r="O955" t="str">
            <v>SV296944</v>
          </cell>
          <cell r="P955">
            <v>44446</v>
          </cell>
        </row>
        <row r="956">
          <cell r="N956">
            <v>44435</v>
          </cell>
          <cell r="O956" t="str">
            <v>SV296945</v>
          </cell>
          <cell r="P956">
            <v>44446</v>
          </cell>
        </row>
        <row r="957">
          <cell r="N957">
            <v>44435</v>
          </cell>
          <cell r="O957" t="str">
            <v>SV296946</v>
          </cell>
          <cell r="P957">
            <v>44446</v>
          </cell>
        </row>
        <row r="958">
          <cell r="N958">
            <v>44435</v>
          </cell>
          <cell r="O958" t="str">
            <v>SV296947</v>
          </cell>
          <cell r="P958">
            <v>44446</v>
          </cell>
        </row>
        <row r="959">
          <cell r="N959">
            <v>44435</v>
          </cell>
          <cell r="O959" t="str">
            <v>SV296948</v>
          </cell>
          <cell r="P959">
            <v>44446</v>
          </cell>
        </row>
        <row r="960">
          <cell r="N960">
            <v>44435</v>
          </cell>
          <cell r="O960" t="str">
            <v>SV296949</v>
          </cell>
          <cell r="P960">
            <v>44446</v>
          </cell>
        </row>
        <row r="961">
          <cell r="N961">
            <v>44435</v>
          </cell>
          <cell r="O961" t="str">
            <v>SV296950</v>
          </cell>
          <cell r="P961">
            <v>44446</v>
          </cell>
        </row>
        <row r="962">
          <cell r="N962">
            <v>44435</v>
          </cell>
          <cell r="O962" t="str">
            <v>SV296953</v>
          </cell>
          <cell r="P962">
            <v>44446</v>
          </cell>
        </row>
        <row r="963">
          <cell r="N963">
            <v>44435</v>
          </cell>
          <cell r="O963" t="str">
            <v>SV296956</v>
          </cell>
          <cell r="P963">
            <v>44446</v>
          </cell>
        </row>
        <row r="964">
          <cell r="N964">
            <v>44435</v>
          </cell>
          <cell r="O964" t="str">
            <v>SV296958</v>
          </cell>
          <cell r="P964">
            <v>44446</v>
          </cell>
        </row>
        <row r="965">
          <cell r="N965">
            <v>44435</v>
          </cell>
          <cell r="O965" t="str">
            <v>SV296959</v>
          </cell>
          <cell r="P965">
            <v>44446</v>
          </cell>
        </row>
        <row r="966">
          <cell r="N966">
            <v>44435</v>
          </cell>
          <cell r="O966" t="str">
            <v>SV296960</v>
          </cell>
          <cell r="P966">
            <v>44446</v>
          </cell>
        </row>
        <row r="967">
          <cell r="N967">
            <v>44435</v>
          </cell>
          <cell r="O967" t="str">
            <v>SV296962</v>
          </cell>
          <cell r="P967">
            <v>44446</v>
          </cell>
        </row>
        <row r="968">
          <cell r="N968">
            <v>44435</v>
          </cell>
          <cell r="O968" t="str">
            <v>SV296963</v>
          </cell>
          <cell r="P968">
            <v>44446</v>
          </cell>
        </row>
        <row r="969">
          <cell r="N969">
            <v>44435</v>
          </cell>
          <cell r="O969" t="str">
            <v>SV296964</v>
          </cell>
          <cell r="P969">
            <v>44446</v>
          </cell>
        </row>
        <row r="970">
          <cell r="N970">
            <v>44435</v>
          </cell>
          <cell r="O970" t="str">
            <v>SV296965</v>
          </cell>
          <cell r="P970">
            <v>44446</v>
          </cell>
        </row>
        <row r="971">
          <cell r="N971">
            <v>44435</v>
          </cell>
          <cell r="O971" t="str">
            <v>SV296966</v>
          </cell>
          <cell r="P971">
            <v>44446</v>
          </cell>
        </row>
        <row r="972">
          <cell r="N972">
            <v>44435</v>
          </cell>
          <cell r="O972" t="str">
            <v>SV296968</v>
          </cell>
          <cell r="P972">
            <v>44446</v>
          </cell>
        </row>
        <row r="973">
          <cell r="N973">
            <v>44435</v>
          </cell>
          <cell r="O973" t="str">
            <v>SV296970</v>
          </cell>
          <cell r="P973">
            <v>44446</v>
          </cell>
        </row>
        <row r="974">
          <cell r="N974">
            <v>44435</v>
          </cell>
          <cell r="O974" t="str">
            <v>SV296971</v>
          </cell>
          <cell r="P974">
            <v>44446</v>
          </cell>
        </row>
        <row r="975">
          <cell r="N975">
            <v>44435</v>
          </cell>
          <cell r="O975" t="str">
            <v>SV296973</v>
          </cell>
          <cell r="P975">
            <v>44446</v>
          </cell>
        </row>
        <row r="976">
          <cell r="N976">
            <v>44435</v>
          </cell>
          <cell r="O976" t="str">
            <v>SV296974</v>
          </cell>
          <cell r="P976">
            <v>44446</v>
          </cell>
        </row>
        <row r="977">
          <cell r="N977">
            <v>44435</v>
          </cell>
          <cell r="O977" t="str">
            <v>SV296975</v>
          </cell>
          <cell r="P977">
            <v>44446</v>
          </cell>
        </row>
        <row r="978">
          <cell r="N978">
            <v>44435</v>
          </cell>
          <cell r="O978" t="str">
            <v>SV296978</v>
          </cell>
          <cell r="P978">
            <v>44446</v>
          </cell>
        </row>
        <row r="979">
          <cell r="N979">
            <v>44435</v>
          </cell>
          <cell r="O979" t="str">
            <v>SV296979</v>
          </cell>
          <cell r="P979">
            <v>44446</v>
          </cell>
        </row>
        <row r="980">
          <cell r="N980">
            <v>44435</v>
          </cell>
          <cell r="O980" t="str">
            <v>SV296980</v>
          </cell>
          <cell r="P980">
            <v>44446</v>
          </cell>
        </row>
        <row r="981">
          <cell r="N981">
            <v>44435</v>
          </cell>
          <cell r="O981" t="str">
            <v>SV296981</v>
          </cell>
          <cell r="P981">
            <v>44446</v>
          </cell>
        </row>
        <row r="982">
          <cell r="N982">
            <v>44435</v>
          </cell>
          <cell r="O982" t="str">
            <v>SV296982</v>
          </cell>
          <cell r="P982">
            <v>44446</v>
          </cell>
        </row>
        <row r="983">
          <cell r="N983">
            <v>44435</v>
          </cell>
          <cell r="O983" t="str">
            <v>SV296983</v>
          </cell>
          <cell r="P983">
            <v>44446</v>
          </cell>
        </row>
        <row r="984">
          <cell r="N984">
            <v>44435</v>
          </cell>
          <cell r="O984" t="str">
            <v>SV296986</v>
          </cell>
          <cell r="P984">
            <v>44445</v>
          </cell>
        </row>
        <row r="985">
          <cell r="N985">
            <v>44436</v>
          </cell>
          <cell r="O985" t="str">
            <v>SV296990</v>
          </cell>
          <cell r="P985">
            <v>44445</v>
          </cell>
        </row>
        <row r="986">
          <cell r="N986">
            <v>44436</v>
          </cell>
          <cell r="O986" t="str">
            <v>SV296991</v>
          </cell>
          <cell r="P986">
            <v>44445</v>
          </cell>
        </row>
        <row r="987">
          <cell r="N987">
            <v>44436</v>
          </cell>
          <cell r="O987" t="str">
            <v>SV296993</v>
          </cell>
          <cell r="P987">
            <v>44446</v>
          </cell>
        </row>
        <row r="988">
          <cell r="N988">
            <v>44436</v>
          </cell>
          <cell r="O988" t="str">
            <v>SV296994</v>
          </cell>
          <cell r="P988">
            <v>44446</v>
          </cell>
        </row>
        <row r="989">
          <cell r="N989">
            <v>44436</v>
          </cell>
          <cell r="O989" t="str">
            <v>SV297001</v>
          </cell>
          <cell r="P989">
            <v>44446</v>
          </cell>
        </row>
        <row r="990">
          <cell r="N990">
            <v>44436</v>
          </cell>
          <cell r="O990" t="str">
            <v>SV297004</v>
          </cell>
          <cell r="P990">
            <v>44445</v>
          </cell>
        </row>
        <row r="991">
          <cell r="N991">
            <v>44436</v>
          </cell>
          <cell r="O991" t="str">
            <v>SV297008</v>
          </cell>
          <cell r="P991">
            <v>44446</v>
          </cell>
        </row>
        <row r="992">
          <cell r="N992">
            <v>44436</v>
          </cell>
          <cell r="O992" t="str">
            <v>SV297009</v>
          </cell>
          <cell r="P992">
            <v>44446</v>
          </cell>
        </row>
        <row r="993">
          <cell r="N993">
            <v>44436</v>
          </cell>
          <cell r="O993" t="str">
            <v>SV297010</v>
          </cell>
          <cell r="P993">
            <v>44446</v>
          </cell>
        </row>
        <row r="994">
          <cell r="N994">
            <v>44436</v>
          </cell>
          <cell r="O994" t="str">
            <v>SV297036</v>
          </cell>
          <cell r="P994">
            <v>44446</v>
          </cell>
        </row>
        <row r="995">
          <cell r="N995">
            <v>44436</v>
          </cell>
          <cell r="O995" t="str">
            <v>SV297038</v>
          </cell>
          <cell r="P995">
            <v>44445</v>
          </cell>
        </row>
        <row r="996">
          <cell r="N996">
            <v>44436</v>
          </cell>
          <cell r="O996" t="str">
            <v>SV297039</v>
          </cell>
          <cell r="P996">
            <v>44446</v>
          </cell>
        </row>
        <row r="997">
          <cell r="N997">
            <v>44436</v>
          </cell>
          <cell r="O997" t="str">
            <v>SV297040</v>
          </cell>
          <cell r="P997">
            <v>44446</v>
          </cell>
        </row>
        <row r="998">
          <cell r="N998">
            <v>44436</v>
          </cell>
          <cell r="O998" t="str">
            <v>SV297041</v>
          </cell>
          <cell r="P998">
            <v>44446</v>
          </cell>
        </row>
        <row r="999">
          <cell r="N999">
            <v>44436</v>
          </cell>
          <cell r="O999" t="str">
            <v>SV297042</v>
          </cell>
          <cell r="P999">
            <v>44446</v>
          </cell>
        </row>
        <row r="1000">
          <cell r="N1000">
            <v>44436</v>
          </cell>
          <cell r="O1000" t="str">
            <v>SV297044</v>
          </cell>
          <cell r="P1000">
            <v>44446</v>
          </cell>
        </row>
        <row r="1001">
          <cell r="N1001">
            <v>44436</v>
          </cell>
          <cell r="O1001" t="str">
            <v>SV297045</v>
          </cell>
          <cell r="P1001">
            <v>44446</v>
          </cell>
        </row>
        <row r="1002">
          <cell r="N1002">
            <v>44437</v>
          </cell>
          <cell r="O1002" t="str">
            <v>SV297046</v>
          </cell>
          <cell r="P1002">
            <v>44445</v>
          </cell>
        </row>
        <row r="1003">
          <cell r="N1003">
            <v>44437</v>
          </cell>
          <cell r="O1003" t="str">
            <v>SV297054</v>
          </cell>
          <cell r="P1003">
            <v>44445</v>
          </cell>
        </row>
        <row r="1004">
          <cell r="N1004">
            <v>44438</v>
          </cell>
          <cell r="O1004" t="str">
            <v>SV297067</v>
          </cell>
          <cell r="P1004">
            <v>44446</v>
          </cell>
        </row>
        <row r="1005">
          <cell r="N1005">
            <v>44438</v>
          </cell>
          <cell r="O1005" t="str">
            <v>SV297091</v>
          </cell>
          <cell r="P1005">
            <v>44446</v>
          </cell>
        </row>
        <row r="1006">
          <cell r="N1006">
            <v>44438</v>
          </cell>
          <cell r="O1006" t="str">
            <v>SV297103</v>
          </cell>
          <cell r="P1006">
            <v>44446</v>
          </cell>
        </row>
        <row r="1007">
          <cell r="N1007">
            <v>44438</v>
          </cell>
          <cell r="O1007" t="str">
            <v>SV297110</v>
          </cell>
          <cell r="P1007">
            <v>44446</v>
          </cell>
        </row>
        <row r="1008">
          <cell r="N1008">
            <v>44439</v>
          </cell>
          <cell r="O1008" t="str">
            <v>SV297124</v>
          </cell>
          <cell r="P1008">
            <v>44446</v>
          </cell>
        </row>
        <row r="1009">
          <cell r="N1009">
            <v>44439</v>
          </cell>
          <cell r="O1009" t="str">
            <v>SV297138</v>
          </cell>
          <cell r="P1009">
            <v>44446</v>
          </cell>
        </row>
        <row r="1010">
          <cell r="N1010">
            <v>44439</v>
          </cell>
          <cell r="O1010" t="str">
            <v>SV297140</v>
          </cell>
          <cell r="P1010">
            <v>44446</v>
          </cell>
        </row>
        <row r="1011">
          <cell r="N1011">
            <v>44439</v>
          </cell>
          <cell r="O1011" t="str">
            <v>SV297141</v>
          </cell>
          <cell r="P1011">
            <v>44446</v>
          </cell>
        </row>
        <row r="1012">
          <cell r="N1012">
            <v>44439</v>
          </cell>
          <cell r="O1012" t="str">
            <v>SV297142</v>
          </cell>
          <cell r="P1012">
            <v>44446</v>
          </cell>
        </row>
        <row r="1013">
          <cell r="N1013">
            <v>44439</v>
          </cell>
          <cell r="O1013" t="str">
            <v>SV297144</v>
          </cell>
          <cell r="P1013">
            <v>44446</v>
          </cell>
        </row>
        <row r="1014">
          <cell r="N1014">
            <v>44439</v>
          </cell>
          <cell r="O1014" t="str">
            <v>SV297145</v>
          </cell>
          <cell r="P1014">
            <v>44445</v>
          </cell>
        </row>
        <row r="1015">
          <cell r="N1015">
            <v>44439</v>
          </cell>
          <cell r="O1015" t="str">
            <v>SV297146</v>
          </cell>
          <cell r="P1015">
            <v>44446</v>
          </cell>
        </row>
        <row r="1016">
          <cell r="N1016">
            <v>44439</v>
          </cell>
          <cell r="O1016" t="str">
            <v>SV297150</v>
          </cell>
          <cell r="P1016">
            <v>44446</v>
          </cell>
        </row>
        <row r="1017">
          <cell r="N1017">
            <v>44439</v>
          </cell>
          <cell r="O1017" t="str">
            <v>SV297158</v>
          </cell>
          <cell r="P1017">
            <v>44446</v>
          </cell>
        </row>
        <row r="1018">
          <cell r="N1018">
            <v>44439</v>
          </cell>
          <cell r="O1018" t="str">
            <v>SV297160</v>
          </cell>
          <cell r="P1018">
            <v>44446</v>
          </cell>
        </row>
        <row r="1019">
          <cell r="N1019">
            <v>44439</v>
          </cell>
          <cell r="O1019" t="str">
            <v>SV297172</v>
          </cell>
          <cell r="P1019">
            <v>44446</v>
          </cell>
        </row>
        <row r="1020">
          <cell r="N1020">
            <v>44439</v>
          </cell>
          <cell r="O1020" t="str">
            <v>SV297182</v>
          </cell>
          <cell r="P1020">
            <v>44446</v>
          </cell>
        </row>
        <row r="1021">
          <cell r="N1021">
            <v>44439</v>
          </cell>
          <cell r="O1021" t="str">
            <v>SV297183</v>
          </cell>
          <cell r="P1021">
            <v>44446</v>
          </cell>
        </row>
        <row r="1022">
          <cell r="N1022">
            <v>44439</v>
          </cell>
          <cell r="O1022" t="str">
            <v>SV297185</v>
          </cell>
          <cell r="P1022">
            <v>44446</v>
          </cell>
        </row>
        <row r="1023">
          <cell r="N1023">
            <v>44439</v>
          </cell>
          <cell r="O1023" t="str">
            <v>SV297186</v>
          </cell>
          <cell r="P1023">
            <v>44446</v>
          </cell>
        </row>
        <row r="1024">
          <cell r="N1024">
            <v>44439</v>
          </cell>
          <cell r="O1024" t="str">
            <v>SV297187</v>
          </cell>
          <cell r="P1024">
            <v>44446</v>
          </cell>
        </row>
        <row r="1025">
          <cell r="N1025">
            <v>44439</v>
          </cell>
          <cell r="O1025" t="str">
            <v>SV297188</v>
          </cell>
          <cell r="P1025">
            <v>44446</v>
          </cell>
        </row>
        <row r="1026">
          <cell r="N1026">
            <v>44439</v>
          </cell>
          <cell r="O1026" t="str">
            <v>SV297189</v>
          </cell>
          <cell r="P1026">
            <v>44446</v>
          </cell>
        </row>
        <row r="1027">
          <cell r="N1027">
            <v>44439</v>
          </cell>
          <cell r="O1027" t="str">
            <v>SV297190</v>
          </cell>
          <cell r="P1027">
            <v>44446</v>
          </cell>
        </row>
        <row r="1028">
          <cell r="N1028">
            <v>44439</v>
          </cell>
          <cell r="O1028" t="str">
            <v>SV297191</v>
          </cell>
          <cell r="P1028">
            <v>44446</v>
          </cell>
        </row>
        <row r="1029">
          <cell r="N1029">
            <v>44439</v>
          </cell>
          <cell r="O1029" t="str">
            <v>SV297192</v>
          </cell>
          <cell r="P1029">
            <v>44446</v>
          </cell>
        </row>
        <row r="1030">
          <cell r="N1030">
            <v>44439</v>
          </cell>
          <cell r="O1030" t="str">
            <v>SV297194</v>
          </cell>
          <cell r="P1030">
            <v>44446</v>
          </cell>
        </row>
        <row r="1031">
          <cell r="N1031">
            <v>44439</v>
          </cell>
          <cell r="O1031" t="str">
            <v>SV297195</v>
          </cell>
          <cell r="P1031">
            <v>44446</v>
          </cell>
        </row>
        <row r="1032">
          <cell r="N1032">
            <v>44439</v>
          </cell>
          <cell r="O1032" t="str">
            <v>SV297196</v>
          </cell>
          <cell r="P1032">
            <v>44445</v>
          </cell>
        </row>
        <row r="1033">
          <cell r="N1033">
            <v>44439</v>
          </cell>
          <cell r="O1033" t="str">
            <v>SV297198</v>
          </cell>
          <cell r="P1033">
            <v>44446</v>
          </cell>
        </row>
        <row r="1034">
          <cell r="N1034">
            <v>44439</v>
          </cell>
          <cell r="O1034" t="str">
            <v>SV297199</v>
          </cell>
          <cell r="P1034">
            <v>44446</v>
          </cell>
        </row>
        <row r="1035">
          <cell r="N1035">
            <v>44439</v>
          </cell>
          <cell r="O1035" t="str">
            <v>SV297201</v>
          </cell>
          <cell r="P1035">
            <v>44446</v>
          </cell>
        </row>
        <row r="1036">
          <cell r="N1036">
            <v>44439</v>
          </cell>
          <cell r="O1036" t="str">
            <v>SV297202</v>
          </cell>
          <cell r="P1036">
            <v>44446</v>
          </cell>
        </row>
        <row r="1037">
          <cell r="N1037">
            <v>44439</v>
          </cell>
          <cell r="O1037" t="str">
            <v>SV297203</v>
          </cell>
          <cell r="P1037">
            <v>44446</v>
          </cell>
        </row>
        <row r="1038">
          <cell r="N1038">
            <v>44439</v>
          </cell>
          <cell r="O1038" t="str">
            <v>SV297204</v>
          </cell>
          <cell r="P1038">
            <v>44446</v>
          </cell>
        </row>
        <row r="1039">
          <cell r="N1039">
            <v>44439</v>
          </cell>
          <cell r="O1039" t="str">
            <v>SV297206</v>
          </cell>
          <cell r="P1039">
            <v>44446</v>
          </cell>
        </row>
        <row r="1040">
          <cell r="N1040">
            <v>44439</v>
          </cell>
          <cell r="O1040" t="str">
            <v>SV297207</v>
          </cell>
          <cell r="P1040">
            <v>44446</v>
          </cell>
        </row>
        <row r="1041">
          <cell r="N1041">
            <v>44439</v>
          </cell>
          <cell r="O1041" t="str">
            <v>SV297208</v>
          </cell>
          <cell r="P1041">
            <v>44446</v>
          </cell>
        </row>
        <row r="1042">
          <cell r="N1042">
            <v>44439</v>
          </cell>
          <cell r="O1042" t="str">
            <v>SV297209</v>
          </cell>
          <cell r="P1042">
            <v>44446</v>
          </cell>
        </row>
        <row r="1043">
          <cell r="N1043">
            <v>44439</v>
          </cell>
          <cell r="O1043" t="str">
            <v>SV297210</v>
          </cell>
          <cell r="P1043">
            <v>44446</v>
          </cell>
        </row>
        <row r="1044">
          <cell r="N1044">
            <v>44439</v>
          </cell>
          <cell r="O1044" t="str">
            <v>SV297211</v>
          </cell>
          <cell r="P1044">
            <v>44446</v>
          </cell>
        </row>
        <row r="1045">
          <cell r="N1045">
            <v>44439</v>
          </cell>
          <cell r="O1045" t="str">
            <v>SV297216</v>
          </cell>
          <cell r="P1045">
            <v>44445</v>
          </cell>
        </row>
        <row r="1046">
          <cell r="N1046">
            <v>44439</v>
          </cell>
          <cell r="O1046" t="str">
            <v>SV297217</v>
          </cell>
          <cell r="P1046">
            <v>44446</v>
          </cell>
        </row>
        <row r="1047">
          <cell r="N1047">
            <v>44439</v>
          </cell>
          <cell r="O1047" t="str">
            <v>SV297218</v>
          </cell>
          <cell r="P1047">
            <v>44446</v>
          </cell>
        </row>
        <row r="1048">
          <cell r="N1048">
            <v>44439</v>
          </cell>
          <cell r="O1048" t="str">
            <v>SV297220</v>
          </cell>
          <cell r="P1048">
            <v>44446</v>
          </cell>
        </row>
        <row r="1049">
          <cell r="N1049">
            <v>44439</v>
          </cell>
          <cell r="O1049" t="str">
            <v>SV297221</v>
          </cell>
          <cell r="P1049">
            <v>44446</v>
          </cell>
        </row>
        <row r="1050">
          <cell r="N1050">
            <v>44439</v>
          </cell>
          <cell r="O1050" t="str">
            <v>SV297227</v>
          </cell>
          <cell r="P1050">
            <v>44446</v>
          </cell>
        </row>
        <row r="1051">
          <cell r="N1051">
            <v>44439</v>
          </cell>
          <cell r="O1051" t="str">
            <v>SV297230</v>
          </cell>
          <cell r="P1051">
            <v>44446</v>
          </cell>
        </row>
        <row r="1052">
          <cell r="N1052">
            <v>44439</v>
          </cell>
          <cell r="O1052" t="str">
            <v>SV297231</v>
          </cell>
          <cell r="P1052">
            <v>44445</v>
          </cell>
        </row>
        <row r="1053">
          <cell r="N1053">
            <v>44439</v>
          </cell>
          <cell r="O1053" t="str">
            <v>SV297237</v>
          </cell>
          <cell r="P1053">
            <v>44446</v>
          </cell>
        </row>
        <row r="1054">
          <cell r="N1054">
            <v>44439</v>
          </cell>
          <cell r="O1054" t="str">
            <v>SV297240</v>
          </cell>
          <cell r="P1054">
            <v>44446</v>
          </cell>
        </row>
        <row r="1055">
          <cell r="N1055">
            <v>44439</v>
          </cell>
          <cell r="O1055" t="str">
            <v>SV297244</v>
          </cell>
          <cell r="P1055">
            <v>44445</v>
          </cell>
        </row>
        <row r="1056">
          <cell r="N1056">
            <v>44439</v>
          </cell>
          <cell r="O1056" t="str">
            <v>SV297245</v>
          </cell>
          <cell r="P1056">
            <v>44445</v>
          </cell>
        </row>
        <row r="1057">
          <cell r="N1057">
            <v>44439</v>
          </cell>
          <cell r="O1057" t="str">
            <v>SV297247</v>
          </cell>
          <cell r="P1057">
            <v>44445</v>
          </cell>
        </row>
        <row r="1058">
          <cell r="N1058">
            <v>44439</v>
          </cell>
          <cell r="O1058" t="str">
            <v>SV297249</v>
          </cell>
          <cell r="P1058">
            <v>44445</v>
          </cell>
        </row>
        <row r="1059">
          <cell r="N1059">
            <v>44439</v>
          </cell>
          <cell r="O1059" t="str">
            <v>SV297250</v>
          </cell>
          <cell r="P1059">
            <v>44445</v>
          </cell>
        </row>
        <row r="1060">
          <cell r="N1060">
            <v>44439</v>
          </cell>
          <cell r="O1060" t="str">
            <v>SV297251</v>
          </cell>
          <cell r="P1060">
            <v>44445</v>
          </cell>
        </row>
        <row r="1061">
          <cell r="N1061">
            <v>44439</v>
          </cell>
          <cell r="O1061" t="str">
            <v>SV297253</v>
          </cell>
          <cell r="P1061">
            <v>44445</v>
          </cell>
        </row>
        <row r="1062">
          <cell r="N1062">
            <v>44439</v>
          </cell>
          <cell r="O1062" t="str">
            <v>SV297256</v>
          </cell>
          <cell r="P1062">
            <v>44445</v>
          </cell>
        </row>
        <row r="1063">
          <cell r="N1063">
            <v>44439</v>
          </cell>
          <cell r="O1063" t="str">
            <v>SV297257</v>
          </cell>
          <cell r="P1063">
            <v>44445</v>
          </cell>
        </row>
        <row r="1064">
          <cell r="N1064">
            <v>44439</v>
          </cell>
          <cell r="O1064" t="str">
            <v>SV297259</v>
          </cell>
          <cell r="P1064">
            <v>44445</v>
          </cell>
        </row>
        <row r="1065">
          <cell r="N1065">
            <v>44439</v>
          </cell>
          <cell r="O1065" t="str">
            <v>SV297262</v>
          </cell>
          <cell r="P1065">
            <v>44445</v>
          </cell>
        </row>
        <row r="1066">
          <cell r="N1066">
            <v>44439</v>
          </cell>
          <cell r="O1066" t="str">
            <v>SV297263</v>
          </cell>
          <cell r="P1066">
            <v>44445</v>
          </cell>
        </row>
        <row r="1067">
          <cell r="N1067">
            <v>44439</v>
          </cell>
          <cell r="O1067" t="str">
            <v>SV297264</v>
          </cell>
          <cell r="P1067">
            <v>44445</v>
          </cell>
        </row>
        <row r="1068">
          <cell r="N1068">
            <v>44440</v>
          </cell>
          <cell r="O1068" t="str">
            <v>SV297281</v>
          </cell>
          <cell r="P1068">
            <v>44474</v>
          </cell>
        </row>
        <row r="1069">
          <cell r="N1069">
            <v>44440</v>
          </cell>
          <cell r="O1069" t="str">
            <v>SV297283</v>
          </cell>
          <cell r="P1069">
            <v>44474</v>
          </cell>
        </row>
        <row r="1070">
          <cell r="N1070">
            <v>44440</v>
          </cell>
          <cell r="O1070" t="str">
            <v>SV297296</v>
          </cell>
          <cell r="P1070">
            <v>44475</v>
          </cell>
        </row>
        <row r="1071">
          <cell r="N1071">
            <v>44441</v>
          </cell>
          <cell r="O1071" t="str">
            <v>SV297313</v>
          </cell>
          <cell r="P1071">
            <v>44475</v>
          </cell>
        </row>
        <row r="1072">
          <cell r="N1072">
            <v>44441</v>
          </cell>
          <cell r="O1072" t="str">
            <v>SV297319</v>
          </cell>
          <cell r="P1072">
            <v>44475</v>
          </cell>
        </row>
        <row r="1073">
          <cell r="N1073">
            <v>44441</v>
          </cell>
          <cell r="O1073" t="str">
            <v>SV297333</v>
          </cell>
          <cell r="P1073">
            <v>44474</v>
          </cell>
        </row>
        <row r="1074">
          <cell r="N1074">
            <v>44442</v>
          </cell>
          <cell r="O1074" t="str">
            <v>SV297359</v>
          </cell>
          <cell r="P1074">
            <v>44475</v>
          </cell>
        </row>
        <row r="1075">
          <cell r="N1075">
            <v>44442</v>
          </cell>
          <cell r="O1075" t="str">
            <v>SV297364</v>
          </cell>
          <cell r="P1075">
            <v>44474</v>
          </cell>
        </row>
        <row r="1076">
          <cell r="N1076">
            <v>44442</v>
          </cell>
          <cell r="O1076" t="str">
            <v>SV297368</v>
          </cell>
          <cell r="P1076">
            <v>44474</v>
          </cell>
        </row>
        <row r="1077">
          <cell r="N1077">
            <v>44442</v>
          </cell>
          <cell r="O1077" t="str">
            <v>SV297371</v>
          </cell>
          <cell r="P1077">
            <v>44474</v>
          </cell>
        </row>
        <row r="1078">
          <cell r="N1078">
            <v>44444</v>
          </cell>
          <cell r="O1078" t="str">
            <v>SV297386</v>
          </cell>
          <cell r="P1078">
            <v>44474</v>
          </cell>
        </row>
        <row r="1079">
          <cell r="N1079">
            <v>44444</v>
          </cell>
          <cell r="O1079" t="str">
            <v>SV297389</v>
          </cell>
          <cell r="P1079">
            <v>44475</v>
          </cell>
        </row>
        <row r="1080">
          <cell r="N1080">
            <v>44445</v>
          </cell>
          <cell r="O1080" t="str">
            <v>SV297437</v>
          </cell>
          <cell r="P1080">
            <v>44474</v>
          </cell>
        </row>
        <row r="1081">
          <cell r="N1081">
            <v>44446</v>
          </cell>
          <cell r="O1081" t="str">
            <v>SV297458</v>
          </cell>
          <cell r="P1081">
            <v>44474</v>
          </cell>
        </row>
        <row r="1082">
          <cell r="N1082">
            <v>44446</v>
          </cell>
          <cell r="O1082" t="str">
            <v>SV297460</v>
          </cell>
          <cell r="P1082">
            <v>44474</v>
          </cell>
        </row>
        <row r="1083">
          <cell r="N1083">
            <v>44446</v>
          </cell>
          <cell r="O1083" t="str">
            <v>SV297463</v>
          </cell>
          <cell r="P1083">
            <v>44474</v>
          </cell>
        </row>
        <row r="1084">
          <cell r="N1084">
            <v>44446</v>
          </cell>
          <cell r="O1084" t="str">
            <v>SV297469</v>
          </cell>
          <cell r="P1084">
            <v>44474</v>
          </cell>
        </row>
        <row r="1085">
          <cell r="N1085">
            <v>44446</v>
          </cell>
          <cell r="O1085" t="str">
            <v>SV297477</v>
          </cell>
          <cell r="P1085">
            <v>44475</v>
          </cell>
        </row>
        <row r="1086">
          <cell r="N1086">
            <v>44446</v>
          </cell>
          <cell r="O1086" t="str">
            <v>SV297480</v>
          </cell>
          <cell r="P1086">
            <v>44474</v>
          </cell>
        </row>
        <row r="1087">
          <cell r="N1087">
            <v>44446</v>
          </cell>
          <cell r="O1087" t="str">
            <v>SV297484</v>
          </cell>
          <cell r="P1087">
            <v>44474</v>
          </cell>
        </row>
        <row r="1088">
          <cell r="N1088">
            <v>44446</v>
          </cell>
          <cell r="O1088" t="str">
            <v>SV297489</v>
          </cell>
          <cell r="P1088">
            <v>44475</v>
          </cell>
        </row>
        <row r="1089">
          <cell r="N1089">
            <v>44446</v>
          </cell>
          <cell r="O1089" t="str">
            <v>SV297490</v>
          </cell>
          <cell r="P1089">
            <v>44475</v>
          </cell>
        </row>
        <row r="1090">
          <cell r="N1090">
            <v>44446</v>
          </cell>
          <cell r="O1090" t="str">
            <v>SV297492</v>
          </cell>
          <cell r="P1090">
            <v>44475</v>
          </cell>
        </row>
        <row r="1091">
          <cell r="N1091">
            <v>44446</v>
          </cell>
          <cell r="O1091" t="str">
            <v>SV297493</v>
          </cell>
          <cell r="P1091">
            <v>44475</v>
          </cell>
        </row>
        <row r="1092">
          <cell r="N1092">
            <v>44446</v>
          </cell>
          <cell r="O1092" t="str">
            <v>SV297494</v>
          </cell>
          <cell r="P1092">
            <v>44475</v>
          </cell>
        </row>
        <row r="1093">
          <cell r="N1093">
            <v>44446</v>
          </cell>
          <cell r="O1093" t="str">
            <v>SV297495</v>
          </cell>
          <cell r="P1093">
            <v>44475</v>
          </cell>
        </row>
        <row r="1094">
          <cell r="N1094">
            <v>44446</v>
          </cell>
          <cell r="O1094" t="str">
            <v>SV297496</v>
          </cell>
          <cell r="P1094">
            <v>44475</v>
          </cell>
        </row>
        <row r="1095">
          <cell r="N1095">
            <v>44446</v>
          </cell>
          <cell r="O1095" t="str">
            <v>SV297497</v>
          </cell>
          <cell r="P1095">
            <v>44475</v>
          </cell>
        </row>
        <row r="1096">
          <cell r="N1096">
            <v>44446</v>
          </cell>
          <cell r="O1096" t="str">
            <v>SV297498</v>
          </cell>
          <cell r="P1096">
            <v>44475</v>
          </cell>
        </row>
        <row r="1097">
          <cell r="N1097">
            <v>44446</v>
          </cell>
          <cell r="O1097" t="str">
            <v>SV297499</v>
          </cell>
          <cell r="P1097">
            <v>44475</v>
          </cell>
        </row>
        <row r="1098">
          <cell r="N1098">
            <v>44446</v>
          </cell>
          <cell r="O1098" t="str">
            <v>SV297500</v>
          </cell>
          <cell r="P1098">
            <v>44474</v>
          </cell>
        </row>
        <row r="1099">
          <cell r="N1099">
            <v>44446</v>
          </cell>
          <cell r="O1099" t="str">
            <v>SV297501</v>
          </cell>
          <cell r="P1099">
            <v>44475</v>
          </cell>
        </row>
        <row r="1100">
          <cell r="N1100">
            <v>44446</v>
          </cell>
          <cell r="O1100" t="str">
            <v>SV297503</v>
          </cell>
          <cell r="P1100">
            <v>44474</v>
          </cell>
        </row>
        <row r="1101">
          <cell r="N1101">
            <v>44446</v>
          </cell>
          <cell r="O1101" t="str">
            <v>SV297510</v>
          </cell>
          <cell r="P1101">
            <v>44474</v>
          </cell>
        </row>
        <row r="1102">
          <cell r="N1102">
            <v>44446</v>
          </cell>
          <cell r="O1102" t="str">
            <v>SV297515</v>
          </cell>
          <cell r="P1102">
            <v>44475</v>
          </cell>
        </row>
        <row r="1103">
          <cell r="N1103">
            <v>44446</v>
          </cell>
          <cell r="O1103" t="str">
            <v>SV297516</v>
          </cell>
          <cell r="P1103">
            <v>44475</v>
          </cell>
        </row>
        <row r="1104">
          <cell r="N1104">
            <v>44446</v>
          </cell>
          <cell r="O1104" t="str">
            <v>SV297518</v>
          </cell>
          <cell r="P1104">
            <v>44475</v>
          </cell>
        </row>
        <row r="1105">
          <cell r="N1105">
            <v>44446</v>
          </cell>
          <cell r="O1105" t="str">
            <v>SV297519</v>
          </cell>
          <cell r="P1105">
            <v>44475</v>
          </cell>
        </row>
        <row r="1106">
          <cell r="N1106">
            <v>44446</v>
          </cell>
          <cell r="O1106" t="str">
            <v>SV297521</v>
          </cell>
          <cell r="P1106">
            <v>44475</v>
          </cell>
        </row>
        <row r="1107">
          <cell r="N1107">
            <v>44446</v>
          </cell>
          <cell r="O1107" t="str">
            <v>SV297523</v>
          </cell>
          <cell r="P1107">
            <v>44475</v>
          </cell>
        </row>
        <row r="1108">
          <cell r="N1108">
            <v>44446</v>
          </cell>
          <cell r="O1108" t="str">
            <v>SV297529</v>
          </cell>
          <cell r="P1108">
            <v>44474</v>
          </cell>
        </row>
        <row r="1109">
          <cell r="N1109">
            <v>44446</v>
          </cell>
          <cell r="O1109" t="str">
            <v>SV297530</v>
          </cell>
          <cell r="P1109">
            <v>44475</v>
          </cell>
        </row>
        <row r="1110">
          <cell r="N1110">
            <v>44446</v>
          </cell>
          <cell r="O1110" t="str">
            <v>SV297532</v>
          </cell>
          <cell r="P1110">
            <v>44474</v>
          </cell>
        </row>
        <row r="1111">
          <cell r="N1111">
            <v>44447</v>
          </cell>
          <cell r="O1111" t="str">
            <v>SV297564</v>
          </cell>
          <cell r="P1111">
            <v>44475</v>
          </cell>
        </row>
        <row r="1112">
          <cell r="N1112">
            <v>44447</v>
          </cell>
          <cell r="O1112" t="str">
            <v>SV297566</v>
          </cell>
          <cell r="P1112">
            <v>44475</v>
          </cell>
        </row>
        <row r="1113">
          <cell r="N1113">
            <v>44447</v>
          </cell>
          <cell r="O1113" t="str">
            <v>SV297567</v>
          </cell>
          <cell r="P1113">
            <v>44474</v>
          </cell>
        </row>
        <row r="1114">
          <cell r="N1114">
            <v>44447</v>
          </cell>
          <cell r="O1114" t="str">
            <v>SV297569</v>
          </cell>
          <cell r="P1114">
            <v>44475</v>
          </cell>
        </row>
        <row r="1115">
          <cell r="N1115">
            <v>44447</v>
          </cell>
          <cell r="O1115" t="str">
            <v>SV297570</v>
          </cell>
          <cell r="P1115">
            <v>44474</v>
          </cell>
        </row>
        <row r="1116">
          <cell r="N1116">
            <v>44447</v>
          </cell>
          <cell r="O1116" t="str">
            <v>SV297574</v>
          </cell>
          <cell r="P1116">
            <v>44475</v>
          </cell>
        </row>
        <row r="1117">
          <cell r="N1117">
            <v>44447</v>
          </cell>
          <cell r="O1117" t="str">
            <v>SV297578</v>
          </cell>
          <cell r="P1117">
            <v>44475</v>
          </cell>
        </row>
        <row r="1118">
          <cell r="N1118">
            <v>44447</v>
          </cell>
          <cell r="O1118" t="str">
            <v>SV297579</v>
          </cell>
          <cell r="P1118">
            <v>44475</v>
          </cell>
        </row>
        <row r="1119">
          <cell r="N1119">
            <v>44447</v>
          </cell>
          <cell r="O1119" t="str">
            <v>SV297580</v>
          </cell>
          <cell r="P1119">
            <v>44475</v>
          </cell>
        </row>
        <row r="1120">
          <cell r="N1120">
            <v>44447</v>
          </cell>
          <cell r="O1120" t="str">
            <v>SV297581</v>
          </cell>
          <cell r="P1120">
            <v>44475</v>
          </cell>
        </row>
        <row r="1121">
          <cell r="N1121">
            <v>44447</v>
          </cell>
          <cell r="O1121" t="str">
            <v>SV297584</v>
          </cell>
          <cell r="P1121">
            <v>44475</v>
          </cell>
        </row>
        <row r="1122">
          <cell r="N1122">
            <v>44447</v>
          </cell>
          <cell r="O1122" t="str">
            <v>SV297587</v>
          </cell>
          <cell r="P1122">
            <v>44474</v>
          </cell>
        </row>
        <row r="1123">
          <cell r="N1123">
            <v>44447</v>
          </cell>
          <cell r="O1123" t="str">
            <v>SV297588</v>
          </cell>
          <cell r="P1123">
            <v>44475</v>
          </cell>
        </row>
        <row r="1124">
          <cell r="N1124">
            <v>44447</v>
          </cell>
          <cell r="O1124" t="str">
            <v>SV297591</v>
          </cell>
          <cell r="P1124">
            <v>44475</v>
          </cell>
        </row>
        <row r="1125">
          <cell r="N1125">
            <v>44447</v>
          </cell>
          <cell r="O1125" t="str">
            <v>SV297600</v>
          </cell>
          <cell r="P1125">
            <v>44475</v>
          </cell>
        </row>
        <row r="1126">
          <cell r="N1126">
            <v>44447</v>
          </cell>
          <cell r="O1126" t="str">
            <v>SV297601</v>
          </cell>
          <cell r="P1126">
            <v>44475</v>
          </cell>
        </row>
        <row r="1127">
          <cell r="N1127">
            <v>44447</v>
          </cell>
          <cell r="O1127" t="str">
            <v>SV297602</v>
          </cell>
          <cell r="P1127">
            <v>44475</v>
          </cell>
        </row>
        <row r="1128">
          <cell r="N1128">
            <v>44447</v>
          </cell>
          <cell r="O1128" t="str">
            <v>SV297603</v>
          </cell>
          <cell r="P1128">
            <v>44475</v>
          </cell>
        </row>
        <row r="1129">
          <cell r="N1129">
            <v>44447</v>
          </cell>
          <cell r="O1129" t="str">
            <v>SV297604</v>
          </cell>
          <cell r="P1129">
            <v>44475</v>
          </cell>
        </row>
        <row r="1130">
          <cell r="N1130">
            <v>44447</v>
          </cell>
          <cell r="O1130" t="str">
            <v>SV297605</v>
          </cell>
          <cell r="P1130">
            <v>44475</v>
          </cell>
        </row>
        <row r="1131">
          <cell r="N1131">
            <v>44447</v>
          </cell>
          <cell r="O1131" t="str">
            <v>SV297606</v>
          </cell>
          <cell r="P1131">
            <v>44475</v>
          </cell>
        </row>
        <row r="1132">
          <cell r="N1132">
            <v>44447</v>
          </cell>
          <cell r="O1132" t="str">
            <v>SV297607</v>
          </cell>
          <cell r="P1132">
            <v>44475</v>
          </cell>
        </row>
        <row r="1133">
          <cell r="N1133">
            <v>44447</v>
          </cell>
          <cell r="O1133" t="str">
            <v>SV297608</v>
          </cell>
          <cell r="P1133">
            <v>44475</v>
          </cell>
        </row>
        <row r="1134">
          <cell r="N1134">
            <v>44448</v>
          </cell>
          <cell r="O1134" t="str">
            <v>SV297613</v>
          </cell>
          <cell r="P1134">
            <v>44474</v>
          </cell>
        </row>
        <row r="1135">
          <cell r="N1135">
            <v>44448</v>
          </cell>
          <cell r="O1135" t="str">
            <v>SV297630</v>
          </cell>
          <cell r="P1135">
            <v>44475</v>
          </cell>
        </row>
        <row r="1136">
          <cell r="N1136">
            <v>44448</v>
          </cell>
          <cell r="O1136" t="str">
            <v>SV297631</v>
          </cell>
          <cell r="P1136">
            <v>44475</v>
          </cell>
        </row>
        <row r="1137">
          <cell r="N1137">
            <v>44448</v>
          </cell>
          <cell r="O1137" t="str">
            <v>SV297632</v>
          </cell>
          <cell r="P1137">
            <v>44475</v>
          </cell>
        </row>
        <row r="1138">
          <cell r="N1138">
            <v>44448</v>
          </cell>
          <cell r="O1138" t="str">
            <v>SV297633</v>
          </cell>
          <cell r="P1138">
            <v>44474</v>
          </cell>
        </row>
        <row r="1139">
          <cell r="N1139">
            <v>44448</v>
          </cell>
          <cell r="O1139" t="str">
            <v>SV297637</v>
          </cell>
          <cell r="P1139">
            <v>44475</v>
          </cell>
        </row>
        <row r="1140">
          <cell r="N1140">
            <v>44448</v>
          </cell>
          <cell r="O1140" t="str">
            <v>SV297639</v>
          </cell>
          <cell r="P1140">
            <v>44474</v>
          </cell>
        </row>
        <row r="1141">
          <cell r="N1141">
            <v>44448</v>
          </cell>
          <cell r="O1141" t="str">
            <v>SV297644</v>
          </cell>
          <cell r="P1141">
            <v>44474</v>
          </cell>
        </row>
        <row r="1142">
          <cell r="N1142">
            <v>44448</v>
          </cell>
          <cell r="O1142" t="str">
            <v>SV297649</v>
          </cell>
          <cell r="P1142">
            <v>44475</v>
          </cell>
        </row>
        <row r="1143">
          <cell r="N1143">
            <v>44448</v>
          </cell>
          <cell r="O1143" t="str">
            <v>SV297650</v>
          </cell>
          <cell r="P1143">
            <v>44474</v>
          </cell>
        </row>
        <row r="1144">
          <cell r="N1144">
            <v>44448</v>
          </cell>
          <cell r="O1144" t="str">
            <v>SV297662</v>
          </cell>
          <cell r="P1144">
            <v>44474</v>
          </cell>
        </row>
        <row r="1145">
          <cell r="N1145">
            <v>44448</v>
          </cell>
          <cell r="O1145" t="str">
            <v>SV297665</v>
          </cell>
          <cell r="P1145">
            <v>44475</v>
          </cell>
        </row>
        <row r="1146">
          <cell r="N1146">
            <v>44448</v>
          </cell>
          <cell r="O1146" t="str">
            <v>SV297671</v>
          </cell>
          <cell r="P1146">
            <v>44474</v>
          </cell>
        </row>
        <row r="1147">
          <cell r="N1147">
            <v>44448</v>
          </cell>
          <cell r="O1147" t="str">
            <v>SV297672</v>
          </cell>
          <cell r="P1147">
            <v>44475</v>
          </cell>
        </row>
        <row r="1148">
          <cell r="N1148">
            <v>44449</v>
          </cell>
          <cell r="O1148" t="str">
            <v>SV297683</v>
          </cell>
          <cell r="P1148">
            <v>44474</v>
          </cell>
        </row>
        <row r="1149">
          <cell r="N1149">
            <v>44449</v>
          </cell>
          <cell r="O1149" t="str">
            <v>SV297700</v>
          </cell>
          <cell r="P1149">
            <v>44475</v>
          </cell>
        </row>
        <row r="1150">
          <cell r="N1150">
            <v>44449</v>
          </cell>
          <cell r="O1150" t="str">
            <v>SV297702</v>
          </cell>
          <cell r="P1150">
            <v>44475</v>
          </cell>
        </row>
        <row r="1151">
          <cell r="N1151">
            <v>44449</v>
          </cell>
          <cell r="O1151" t="str">
            <v>SV297703</v>
          </cell>
          <cell r="P1151">
            <v>44449</v>
          </cell>
        </row>
        <row r="1152">
          <cell r="N1152">
            <v>44449</v>
          </cell>
          <cell r="O1152" t="str">
            <v>SV297704</v>
          </cell>
          <cell r="P1152">
            <v>44449</v>
          </cell>
        </row>
        <row r="1153">
          <cell r="N1153">
            <v>44449</v>
          </cell>
          <cell r="O1153" t="str">
            <v>SV297705</v>
          </cell>
          <cell r="P1153">
            <v>44449</v>
          </cell>
        </row>
        <row r="1154">
          <cell r="N1154">
            <v>44449</v>
          </cell>
          <cell r="O1154" t="str">
            <v>SV297706</v>
          </cell>
          <cell r="P1154">
            <v>44449</v>
          </cell>
        </row>
        <row r="1155">
          <cell r="N1155">
            <v>44449</v>
          </cell>
          <cell r="O1155" t="str">
            <v>SV297707</v>
          </cell>
          <cell r="P1155">
            <v>44449</v>
          </cell>
        </row>
        <row r="1156">
          <cell r="N1156">
            <v>44449</v>
          </cell>
          <cell r="O1156" t="str">
            <v>SV297708</v>
          </cell>
          <cell r="P1156">
            <v>44449</v>
          </cell>
        </row>
        <row r="1157">
          <cell r="N1157">
            <v>44449</v>
          </cell>
          <cell r="O1157" t="str">
            <v>SV297712</v>
          </cell>
          <cell r="P1157">
            <v>44449</v>
          </cell>
        </row>
        <row r="1158">
          <cell r="N1158">
            <v>44449</v>
          </cell>
          <cell r="O1158" t="str">
            <v>SV297717</v>
          </cell>
          <cell r="P1158">
            <v>44449</v>
          </cell>
        </row>
        <row r="1159">
          <cell r="N1159">
            <v>44449</v>
          </cell>
          <cell r="O1159" t="str">
            <v>SV297721</v>
          </cell>
          <cell r="P1159">
            <v>44449</v>
          </cell>
        </row>
        <row r="1160">
          <cell r="N1160">
            <v>44450</v>
          </cell>
          <cell r="O1160" t="str">
            <v>SV297727</v>
          </cell>
          <cell r="P1160">
            <v>44450</v>
          </cell>
        </row>
        <row r="1161">
          <cell r="N1161">
            <v>44450</v>
          </cell>
          <cell r="O1161" t="str">
            <v>SV297728</v>
          </cell>
          <cell r="P1161">
            <v>44450</v>
          </cell>
        </row>
        <row r="1162">
          <cell r="N1162">
            <v>44450</v>
          </cell>
          <cell r="O1162" t="str">
            <v>SV297734</v>
          </cell>
          <cell r="P1162">
            <v>44450</v>
          </cell>
        </row>
        <row r="1163">
          <cell r="N1163">
            <v>44450</v>
          </cell>
          <cell r="O1163" t="str">
            <v>SV297740</v>
          </cell>
          <cell r="P1163">
            <v>44450</v>
          </cell>
        </row>
        <row r="1164">
          <cell r="N1164">
            <v>44450</v>
          </cell>
          <cell r="O1164" t="str">
            <v>SV297741</v>
          </cell>
          <cell r="P1164">
            <v>44450</v>
          </cell>
        </row>
        <row r="1165">
          <cell r="N1165">
            <v>44452</v>
          </cell>
          <cell r="O1165" t="str">
            <v>SV297778</v>
          </cell>
          <cell r="P1165">
            <v>44452</v>
          </cell>
        </row>
        <row r="1166">
          <cell r="N1166">
            <v>44452</v>
          </cell>
          <cell r="O1166" t="str">
            <v>SV297780</v>
          </cell>
          <cell r="P1166">
            <v>44452</v>
          </cell>
        </row>
        <row r="1167">
          <cell r="N1167">
            <v>44452</v>
          </cell>
          <cell r="O1167" t="str">
            <v>SV297781</v>
          </cell>
          <cell r="P1167">
            <v>44452</v>
          </cell>
        </row>
        <row r="1168">
          <cell r="N1168">
            <v>44452</v>
          </cell>
          <cell r="O1168" t="str">
            <v>SV297782</v>
          </cell>
          <cell r="P1168">
            <v>44452</v>
          </cell>
        </row>
        <row r="1169">
          <cell r="N1169">
            <v>44452</v>
          </cell>
          <cell r="O1169" t="str">
            <v>SV297786</v>
          </cell>
          <cell r="P1169">
            <v>44452</v>
          </cell>
        </row>
        <row r="1170">
          <cell r="N1170">
            <v>44452</v>
          </cell>
          <cell r="O1170" t="str">
            <v>SV297787</v>
          </cell>
          <cell r="P1170">
            <v>44452</v>
          </cell>
        </row>
        <row r="1171">
          <cell r="N1171">
            <v>44452</v>
          </cell>
          <cell r="O1171" t="str">
            <v>SV297798</v>
          </cell>
          <cell r="P1171">
            <v>44452</v>
          </cell>
        </row>
        <row r="1172">
          <cell r="N1172">
            <v>44452</v>
          </cell>
          <cell r="O1172" t="str">
            <v>SV297804</v>
          </cell>
          <cell r="P1172">
            <v>44452</v>
          </cell>
        </row>
        <row r="1173">
          <cell r="N1173">
            <v>44452</v>
          </cell>
          <cell r="O1173" t="str">
            <v>SV297817</v>
          </cell>
          <cell r="P1173">
            <v>44452</v>
          </cell>
        </row>
        <row r="1174">
          <cell r="N1174">
            <v>44452</v>
          </cell>
          <cell r="O1174" t="str">
            <v>SV297819</v>
          </cell>
          <cell r="P1174">
            <v>44452</v>
          </cell>
        </row>
        <row r="1175">
          <cell r="N1175">
            <v>44453</v>
          </cell>
          <cell r="O1175" t="str">
            <v>SV297821</v>
          </cell>
          <cell r="P1175">
            <v>44453</v>
          </cell>
        </row>
        <row r="1176">
          <cell r="N1176">
            <v>44453</v>
          </cell>
          <cell r="O1176" t="str">
            <v>SV297824</v>
          </cell>
          <cell r="P1176">
            <v>44453</v>
          </cell>
        </row>
        <row r="1177">
          <cell r="N1177">
            <v>44453</v>
          </cell>
          <cell r="O1177" t="str">
            <v>SV297826</v>
          </cell>
          <cell r="P1177">
            <v>44453</v>
          </cell>
        </row>
        <row r="1178">
          <cell r="N1178">
            <v>44453</v>
          </cell>
          <cell r="O1178" t="str">
            <v>SV297827</v>
          </cell>
          <cell r="P1178">
            <v>44453</v>
          </cell>
        </row>
        <row r="1179">
          <cell r="N1179">
            <v>44453</v>
          </cell>
          <cell r="O1179" t="str">
            <v>SV297828</v>
          </cell>
          <cell r="P1179">
            <v>44453</v>
          </cell>
        </row>
        <row r="1180">
          <cell r="N1180">
            <v>44453</v>
          </cell>
          <cell r="O1180" t="str">
            <v>SV297829</v>
          </cell>
          <cell r="P1180">
            <v>44453</v>
          </cell>
        </row>
        <row r="1181">
          <cell r="N1181">
            <v>44453</v>
          </cell>
          <cell r="O1181" t="str">
            <v>SV297830</v>
          </cell>
          <cell r="P1181">
            <v>44453</v>
          </cell>
        </row>
        <row r="1182">
          <cell r="N1182">
            <v>44453</v>
          </cell>
          <cell r="O1182" t="str">
            <v>SV297831</v>
          </cell>
          <cell r="P1182">
            <v>44453</v>
          </cell>
        </row>
        <row r="1183">
          <cell r="N1183">
            <v>44453</v>
          </cell>
          <cell r="O1183" t="str">
            <v>SV297844</v>
          </cell>
          <cell r="P1183">
            <v>44453</v>
          </cell>
        </row>
        <row r="1184">
          <cell r="N1184">
            <v>44453</v>
          </cell>
          <cell r="O1184" t="str">
            <v>SV297846</v>
          </cell>
          <cell r="P1184">
            <v>44453</v>
          </cell>
        </row>
        <row r="1185">
          <cell r="N1185">
            <v>44453</v>
          </cell>
          <cell r="O1185" t="str">
            <v>SV297847</v>
          </cell>
          <cell r="P1185">
            <v>44453</v>
          </cell>
        </row>
        <row r="1186">
          <cell r="N1186">
            <v>44453</v>
          </cell>
          <cell r="O1186" t="str">
            <v>SV297849</v>
          </cell>
          <cell r="P1186">
            <v>44453</v>
          </cell>
        </row>
        <row r="1187">
          <cell r="N1187">
            <v>44453</v>
          </cell>
          <cell r="O1187" t="str">
            <v>SV297850</v>
          </cell>
          <cell r="P1187">
            <v>44453</v>
          </cell>
        </row>
        <row r="1188">
          <cell r="N1188">
            <v>44453</v>
          </cell>
          <cell r="O1188" t="str">
            <v>SV297853</v>
          </cell>
          <cell r="P1188">
            <v>44453</v>
          </cell>
        </row>
        <row r="1189">
          <cell r="N1189">
            <v>44453</v>
          </cell>
          <cell r="O1189" t="str">
            <v>SV297854</v>
          </cell>
          <cell r="P1189">
            <v>44453</v>
          </cell>
        </row>
        <row r="1190">
          <cell r="N1190">
            <v>44453</v>
          </cell>
          <cell r="O1190" t="str">
            <v>SV297855</v>
          </cell>
          <cell r="P1190">
            <v>44453</v>
          </cell>
        </row>
        <row r="1191">
          <cell r="N1191">
            <v>44453</v>
          </cell>
          <cell r="O1191" t="str">
            <v>SV297856</v>
          </cell>
          <cell r="P1191">
            <v>44453</v>
          </cell>
        </row>
        <row r="1192">
          <cell r="N1192">
            <v>44453</v>
          </cell>
          <cell r="O1192" t="str">
            <v>SV297859</v>
          </cell>
          <cell r="P1192">
            <v>44453</v>
          </cell>
        </row>
        <row r="1193">
          <cell r="N1193">
            <v>44453</v>
          </cell>
          <cell r="O1193" t="str">
            <v>SV297860</v>
          </cell>
          <cell r="P1193">
            <v>44453</v>
          </cell>
        </row>
        <row r="1194">
          <cell r="N1194">
            <v>44453</v>
          </cell>
          <cell r="O1194" t="str">
            <v>SV297863</v>
          </cell>
          <cell r="P1194">
            <v>44453</v>
          </cell>
        </row>
        <row r="1195">
          <cell r="N1195">
            <v>44453</v>
          </cell>
          <cell r="O1195" t="str">
            <v>SV297864</v>
          </cell>
          <cell r="P1195">
            <v>44453</v>
          </cell>
        </row>
        <row r="1196">
          <cell r="N1196">
            <v>44453</v>
          </cell>
          <cell r="O1196" t="str">
            <v>SV297865</v>
          </cell>
          <cell r="P1196">
            <v>44453</v>
          </cell>
        </row>
        <row r="1197">
          <cell r="N1197">
            <v>44453</v>
          </cell>
          <cell r="O1197" t="str">
            <v>SV297867</v>
          </cell>
          <cell r="P1197">
            <v>44453</v>
          </cell>
        </row>
        <row r="1198">
          <cell r="N1198">
            <v>44453</v>
          </cell>
          <cell r="O1198" t="str">
            <v>SV297868</v>
          </cell>
          <cell r="P1198">
            <v>44453</v>
          </cell>
        </row>
        <row r="1199">
          <cell r="N1199">
            <v>44453</v>
          </cell>
          <cell r="O1199" t="str">
            <v>SV297870</v>
          </cell>
          <cell r="P1199">
            <v>44453</v>
          </cell>
        </row>
        <row r="1200">
          <cell r="N1200">
            <v>44453</v>
          </cell>
          <cell r="O1200" t="str">
            <v>SV297871</v>
          </cell>
          <cell r="P1200">
            <v>44453</v>
          </cell>
        </row>
        <row r="1201">
          <cell r="N1201">
            <v>44453</v>
          </cell>
          <cell r="O1201" t="str">
            <v>SV297872</v>
          </cell>
          <cell r="P1201">
            <v>44453</v>
          </cell>
        </row>
        <row r="1202">
          <cell r="N1202">
            <v>44453</v>
          </cell>
          <cell r="O1202" t="str">
            <v>SV297873</v>
          </cell>
          <cell r="P1202">
            <v>44453</v>
          </cell>
        </row>
        <row r="1203">
          <cell r="N1203">
            <v>44453</v>
          </cell>
          <cell r="O1203" t="str">
            <v>SV297874</v>
          </cell>
          <cell r="P1203">
            <v>44453</v>
          </cell>
        </row>
        <row r="1204">
          <cell r="N1204">
            <v>44453</v>
          </cell>
          <cell r="O1204" t="str">
            <v>SV297875</v>
          </cell>
          <cell r="P1204">
            <v>44453</v>
          </cell>
        </row>
        <row r="1205">
          <cell r="N1205">
            <v>44453</v>
          </cell>
          <cell r="O1205" t="str">
            <v>SV297877</v>
          </cell>
          <cell r="P1205">
            <v>44453</v>
          </cell>
        </row>
        <row r="1206">
          <cell r="N1206">
            <v>44453</v>
          </cell>
          <cell r="O1206" t="str">
            <v>SV297878</v>
          </cell>
          <cell r="P1206">
            <v>44453</v>
          </cell>
        </row>
        <row r="1207">
          <cell r="N1207">
            <v>44453</v>
          </cell>
          <cell r="O1207" t="str">
            <v>SV297879</v>
          </cell>
          <cell r="P1207">
            <v>44453</v>
          </cell>
        </row>
        <row r="1208">
          <cell r="N1208">
            <v>44453</v>
          </cell>
          <cell r="O1208" t="str">
            <v>SV297880</v>
          </cell>
          <cell r="P1208">
            <v>44453</v>
          </cell>
        </row>
        <row r="1209">
          <cell r="N1209">
            <v>44453</v>
          </cell>
          <cell r="O1209" t="str">
            <v>SV297881</v>
          </cell>
          <cell r="P1209">
            <v>44453</v>
          </cell>
        </row>
        <row r="1210">
          <cell r="N1210">
            <v>44453</v>
          </cell>
          <cell r="O1210" t="str">
            <v>SV297884</v>
          </cell>
          <cell r="P1210">
            <v>44453</v>
          </cell>
        </row>
        <row r="1211">
          <cell r="N1211">
            <v>44453</v>
          </cell>
          <cell r="O1211" t="str">
            <v>SV297885</v>
          </cell>
          <cell r="P1211">
            <v>44453</v>
          </cell>
        </row>
        <row r="1212">
          <cell r="N1212">
            <v>44453</v>
          </cell>
          <cell r="O1212" t="str">
            <v>SV297886</v>
          </cell>
          <cell r="P1212">
            <v>44453</v>
          </cell>
        </row>
        <row r="1213">
          <cell r="N1213">
            <v>44453</v>
          </cell>
          <cell r="O1213" t="str">
            <v>SV297887</v>
          </cell>
          <cell r="P1213">
            <v>44453</v>
          </cell>
        </row>
        <row r="1214">
          <cell r="N1214">
            <v>44453</v>
          </cell>
          <cell r="O1214" t="str">
            <v>SV297888</v>
          </cell>
          <cell r="P1214">
            <v>44453</v>
          </cell>
        </row>
        <row r="1215">
          <cell r="N1215">
            <v>44453</v>
          </cell>
          <cell r="O1215" t="str">
            <v>SV297889</v>
          </cell>
          <cell r="P1215">
            <v>44453</v>
          </cell>
        </row>
        <row r="1216">
          <cell r="N1216">
            <v>44453</v>
          </cell>
          <cell r="O1216" t="str">
            <v>SV297890</v>
          </cell>
          <cell r="P1216">
            <v>44453</v>
          </cell>
        </row>
        <row r="1217">
          <cell r="N1217">
            <v>44453</v>
          </cell>
          <cell r="O1217" t="str">
            <v>SV297891</v>
          </cell>
          <cell r="P1217">
            <v>44453</v>
          </cell>
        </row>
        <row r="1218">
          <cell r="N1218">
            <v>44453</v>
          </cell>
          <cell r="O1218" t="str">
            <v>SV297892</v>
          </cell>
          <cell r="P1218">
            <v>44453</v>
          </cell>
        </row>
        <row r="1219">
          <cell r="N1219">
            <v>44453</v>
          </cell>
          <cell r="O1219" t="str">
            <v>SV297893</v>
          </cell>
          <cell r="P1219">
            <v>44453</v>
          </cell>
        </row>
        <row r="1220">
          <cell r="N1220">
            <v>44453</v>
          </cell>
          <cell r="O1220" t="str">
            <v>SV297895</v>
          </cell>
          <cell r="P1220">
            <v>44453</v>
          </cell>
        </row>
        <row r="1221">
          <cell r="N1221">
            <v>44453</v>
          </cell>
          <cell r="O1221" t="str">
            <v>SV297897</v>
          </cell>
          <cell r="P1221">
            <v>44453</v>
          </cell>
        </row>
        <row r="1222">
          <cell r="N1222">
            <v>44453</v>
          </cell>
          <cell r="O1222" t="str">
            <v>SV297901</v>
          </cell>
          <cell r="P1222">
            <v>44453</v>
          </cell>
        </row>
        <row r="1223">
          <cell r="N1223">
            <v>44453</v>
          </cell>
          <cell r="O1223" t="str">
            <v>SV297905</v>
          </cell>
          <cell r="P1223">
            <v>44453</v>
          </cell>
        </row>
        <row r="1224">
          <cell r="N1224">
            <v>44453</v>
          </cell>
          <cell r="O1224" t="str">
            <v>SV297906</v>
          </cell>
          <cell r="P1224">
            <v>44453</v>
          </cell>
        </row>
        <row r="1225">
          <cell r="N1225">
            <v>44453</v>
          </cell>
          <cell r="O1225" t="str">
            <v>SV297908</v>
          </cell>
          <cell r="P1225">
            <v>44453</v>
          </cell>
        </row>
        <row r="1226">
          <cell r="N1226">
            <v>44454</v>
          </cell>
          <cell r="O1226" t="str">
            <v>SV297917</v>
          </cell>
          <cell r="P1226">
            <v>44454</v>
          </cell>
        </row>
        <row r="1227">
          <cell r="N1227">
            <v>44454</v>
          </cell>
          <cell r="O1227" t="str">
            <v>SV297920</v>
          </cell>
          <cell r="P1227">
            <v>44454</v>
          </cell>
        </row>
        <row r="1228">
          <cell r="N1228">
            <v>44454</v>
          </cell>
          <cell r="O1228" t="str">
            <v>SV297922</v>
          </cell>
          <cell r="P1228">
            <v>44454</v>
          </cell>
        </row>
        <row r="1229">
          <cell r="N1229">
            <v>44454</v>
          </cell>
          <cell r="O1229" t="str">
            <v>SV297924</v>
          </cell>
          <cell r="P1229">
            <v>44454</v>
          </cell>
        </row>
        <row r="1230">
          <cell r="N1230">
            <v>44454</v>
          </cell>
          <cell r="O1230" t="str">
            <v>SV297925</v>
          </cell>
          <cell r="P1230">
            <v>44454</v>
          </cell>
        </row>
        <row r="1231">
          <cell r="N1231">
            <v>44454</v>
          </cell>
          <cell r="O1231" t="str">
            <v>SV297927</v>
          </cell>
          <cell r="P1231">
            <v>44454</v>
          </cell>
        </row>
        <row r="1232">
          <cell r="N1232">
            <v>44454</v>
          </cell>
          <cell r="O1232" t="str">
            <v>SV297933</v>
          </cell>
          <cell r="P1232">
            <v>44454</v>
          </cell>
        </row>
        <row r="1233">
          <cell r="N1233">
            <v>44454</v>
          </cell>
          <cell r="O1233" t="str">
            <v>SV297934</v>
          </cell>
          <cell r="P1233">
            <v>44454</v>
          </cell>
        </row>
        <row r="1234">
          <cell r="N1234">
            <v>44454</v>
          </cell>
          <cell r="O1234" t="str">
            <v>SV297936</v>
          </cell>
          <cell r="P1234">
            <v>44454</v>
          </cell>
        </row>
        <row r="1235">
          <cell r="N1235">
            <v>44454</v>
          </cell>
          <cell r="O1235" t="str">
            <v>SV297937</v>
          </cell>
          <cell r="P1235">
            <v>44454</v>
          </cell>
        </row>
        <row r="1236">
          <cell r="N1236">
            <v>44454</v>
          </cell>
          <cell r="O1236" t="str">
            <v>SV297943</v>
          </cell>
          <cell r="P1236">
            <v>44454</v>
          </cell>
        </row>
        <row r="1237">
          <cell r="N1237">
            <v>44454</v>
          </cell>
          <cell r="O1237" t="str">
            <v>SV297946</v>
          </cell>
          <cell r="P1237">
            <v>44454</v>
          </cell>
        </row>
        <row r="1238">
          <cell r="N1238">
            <v>44454</v>
          </cell>
          <cell r="O1238" t="str">
            <v>SV297947</v>
          </cell>
          <cell r="P1238">
            <v>44454</v>
          </cell>
        </row>
        <row r="1239">
          <cell r="N1239">
            <v>44454</v>
          </cell>
          <cell r="O1239" t="str">
            <v>SV297950</v>
          </cell>
          <cell r="P1239">
            <v>44454</v>
          </cell>
        </row>
        <row r="1240">
          <cell r="N1240">
            <v>44454</v>
          </cell>
          <cell r="O1240" t="str">
            <v>SV297951</v>
          </cell>
          <cell r="P1240">
            <v>44454</v>
          </cell>
        </row>
        <row r="1241">
          <cell r="N1241">
            <v>44454</v>
          </cell>
          <cell r="O1241" t="str">
            <v>SV297952</v>
          </cell>
          <cell r="P1241">
            <v>44454</v>
          </cell>
        </row>
        <row r="1242">
          <cell r="N1242">
            <v>44454</v>
          </cell>
          <cell r="O1242" t="str">
            <v>SV297953</v>
          </cell>
          <cell r="P1242">
            <v>44454</v>
          </cell>
        </row>
        <row r="1243">
          <cell r="N1243">
            <v>44454</v>
          </cell>
          <cell r="O1243" t="str">
            <v>SV297954</v>
          </cell>
          <cell r="P1243">
            <v>44454</v>
          </cell>
        </row>
        <row r="1244">
          <cell r="N1244">
            <v>44454</v>
          </cell>
          <cell r="O1244" t="str">
            <v>SV297955</v>
          </cell>
          <cell r="P1244">
            <v>44454</v>
          </cell>
        </row>
        <row r="1245">
          <cell r="N1245">
            <v>44454</v>
          </cell>
          <cell r="O1245" t="str">
            <v>SV297956</v>
          </cell>
          <cell r="P1245">
            <v>44454</v>
          </cell>
        </row>
        <row r="1246">
          <cell r="N1246">
            <v>44454</v>
          </cell>
          <cell r="O1246" t="str">
            <v>SV297958</v>
          </cell>
          <cell r="P1246">
            <v>44454</v>
          </cell>
        </row>
        <row r="1247">
          <cell r="N1247">
            <v>44454</v>
          </cell>
          <cell r="O1247" t="str">
            <v>SV297960</v>
          </cell>
          <cell r="P1247">
            <v>44454</v>
          </cell>
        </row>
        <row r="1248">
          <cell r="N1248">
            <v>44454</v>
          </cell>
          <cell r="O1248" t="str">
            <v>SV297961</v>
          </cell>
          <cell r="P1248">
            <v>44454</v>
          </cell>
        </row>
        <row r="1249">
          <cell r="N1249">
            <v>44454</v>
          </cell>
          <cell r="O1249" t="str">
            <v>SV297962</v>
          </cell>
          <cell r="P1249">
            <v>44454</v>
          </cell>
        </row>
        <row r="1250">
          <cell r="N1250">
            <v>44454</v>
          </cell>
          <cell r="O1250" t="str">
            <v>SV297964</v>
          </cell>
          <cell r="P1250">
            <v>44454</v>
          </cell>
        </row>
        <row r="1251">
          <cell r="N1251">
            <v>44454</v>
          </cell>
          <cell r="O1251" t="str">
            <v>SV297965</v>
          </cell>
          <cell r="P1251">
            <v>44454</v>
          </cell>
        </row>
        <row r="1252">
          <cell r="N1252">
            <v>44454</v>
          </cell>
          <cell r="O1252" t="str">
            <v>SV297966</v>
          </cell>
          <cell r="P1252">
            <v>44454</v>
          </cell>
        </row>
        <row r="1253">
          <cell r="N1253">
            <v>44454</v>
          </cell>
          <cell r="O1253" t="str">
            <v>SV297967</v>
          </cell>
          <cell r="P1253">
            <v>44454</v>
          </cell>
        </row>
        <row r="1254">
          <cell r="N1254">
            <v>44454</v>
          </cell>
          <cell r="O1254" t="str">
            <v>SV297970</v>
          </cell>
          <cell r="P1254">
            <v>44454</v>
          </cell>
        </row>
        <row r="1255">
          <cell r="N1255">
            <v>44454</v>
          </cell>
          <cell r="O1255" t="str">
            <v>SV297971</v>
          </cell>
          <cell r="P1255">
            <v>44454</v>
          </cell>
        </row>
        <row r="1256">
          <cell r="N1256">
            <v>44454</v>
          </cell>
          <cell r="O1256" t="str">
            <v>SV297973</v>
          </cell>
          <cell r="P1256">
            <v>44454</v>
          </cell>
        </row>
        <row r="1257">
          <cell r="N1257">
            <v>44454</v>
          </cell>
          <cell r="O1257" t="str">
            <v>SV297974</v>
          </cell>
          <cell r="P1257">
            <v>44454</v>
          </cell>
        </row>
        <row r="1258">
          <cell r="N1258">
            <v>44454</v>
          </cell>
          <cell r="O1258" t="str">
            <v>SV297976</v>
          </cell>
          <cell r="P1258">
            <v>44454</v>
          </cell>
        </row>
        <row r="1259">
          <cell r="N1259">
            <v>44454</v>
          </cell>
          <cell r="O1259" t="str">
            <v>SV297977</v>
          </cell>
          <cell r="P1259">
            <v>44454</v>
          </cell>
        </row>
        <row r="1260">
          <cell r="N1260">
            <v>44454</v>
          </cell>
          <cell r="O1260" t="str">
            <v>SV297979</v>
          </cell>
          <cell r="P1260">
            <v>44454</v>
          </cell>
        </row>
        <row r="1261">
          <cell r="N1261">
            <v>44454</v>
          </cell>
          <cell r="O1261" t="str">
            <v>SV297980</v>
          </cell>
          <cell r="P1261">
            <v>44454</v>
          </cell>
        </row>
        <row r="1262">
          <cell r="N1262">
            <v>44454</v>
          </cell>
          <cell r="O1262" t="str">
            <v>SV297981</v>
          </cell>
          <cell r="P1262">
            <v>44454</v>
          </cell>
        </row>
        <row r="1263">
          <cell r="N1263">
            <v>44454</v>
          </cell>
          <cell r="O1263" t="str">
            <v>SV297982</v>
          </cell>
          <cell r="P1263">
            <v>44454</v>
          </cell>
        </row>
        <row r="1264">
          <cell r="N1264">
            <v>44454</v>
          </cell>
          <cell r="O1264" t="str">
            <v>SV297983</v>
          </cell>
          <cell r="P1264">
            <v>44454</v>
          </cell>
        </row>
        <row r="1265">
          <cell r="N1265">
            <v>44454</v>
          </cell>
          <cell r="O1265" t="str">
            <v>SV297985</v>
          </cell>
          <cell r="P1265">
            <v>44454</v>
          </cell>
        </row>
        <row r="1266">
          <cell r="N1266">
            <v>44454</v>
          </cell>
          <cell r="O1266" t="str">
            <v>SV297987</v>
          </cell>
          <cell r="P1266">
            <v>44454</v>
          </cell>
        </row>
        <row r="1267">
          <cell r="N1267">
            <v>44454</v>
          </cell>
          <cell r="O1267" t="str">
            <v>SV297988</v>
          </cell>
          <cell r="P1267">
            <v>44454</v>
          </cell>
        </row>
        <row r="1268">
          <cell r="N1268">
            <v>44454</v>
          </cell>
          <cell r="O1268" t="str">
            <v>SV297989</v>
          </cell>
          <cell r="P1268">
            <v>44454</v>
          </cell>
        </row>
        <row r="1269">
          <cell r="N1269">
            <v>44454</v>
          </cell>
          <cell r="O1269" t="str">
            <v>SV297992</v>
          </cell>
          <cell r="P1269">
            <v>44454</v>
          </cell>
        </row>
        <row r="1270">
          <cell r="N1270">
            <v>44455</v>
          </cell>
          <cell r="O1270" t="str">
            <v>SV298009</v>
          </cell>
          <cell r="P1270">
            <v>44455</v>
          </cell>
        </row>
        <row r="1271">
          <cell r="N1271">
            <v>44455</v>
          </cell>
          <cell r="O1271" t="str">
            <v>SV298011</v>
          </cell>
          <cell r="P1271">
            <v>44455</v>
          </cell>
        </row>
        <row r="1272">
          <cell r="N1272">
            <v>44455</v>
          </cell>
          <cell r="O1272" t="str">
            <v>SV298012</v>
          </cell>
          <cell r="P1272">
            <v>44455</v>
          </cell>
        </row>
        <row r="1273">
          <cell r="N1273">
            <v>44455</v>
          </cell>
          <cell r="O1273" t="str">
            <v>SV298016</v>
          </cell>
          <cell r="P1273">
            <v>44455</v>
          </cell>
        </row>
        <row r="1274">
          <cell r="N1274">
            <v>44455</v>
          </cell>
          <cell r="O1274" t="str">
            <v>SV298017</v>
          </cell>
          <cell r="P1274">
            <v>44455</v>
          </cell>
        </row>
        <row r="1275">
          <cell r="N1275">
            <v>44455</v>
          </cell>
          <cell r="O1275" t="str">
            <v>SV298018</v>
          </cell>
          <cell r="P1275">
            <v>44455</v>
          </cell>
        </row>
        <row r="1276">
          <cell r="N1276">
            <v>44455</v>
          </cell>
          <cell r="O1276" t="str">
            <v>SV298020</v>
          </cell>
          <cell r="P1276">
            <v>44455</v>
          </cell>
        </row>
        <row r="1277">
          <cell r="N1277">
            <v>44455</v>
          </cell>
          <cell r="O1277" t="str">
            <v>SV298025</v>
          </cell>
          <cell r="P1277">
            <v>44455</v>
          </cell>
        </row>
        <row r="1278">
          <cell r="N1278">
            <v>44455</v>
          </cell>
          <cell r="O1278" t="str">
            <v>SV298026</v>
          </cell>
          <cell r="P1278">
            <v>44455</v>
          </cell>
        </row>
        <row r="1279">
          <cell r="N1279">
            <v>44455</v>
          </cell>
          <cell r="O1279" t="str">
            <v>SV298027</v>
          </cell>
          <cell r="P1279">
            <v>44455</v>
          </cell>
        </row>
        <row r="1280">
          <cell r="N1280">
            <v>44455</v>
          </cell>
          <cell r="O1280" t="str">
            <v>SV298028</v>
          </cell>
          <cell r="P1280">
            <v>44455</v>
          </cell>
        </row>
        <row r="1281">
          <cell r="N1281">
            <v>44455</v>
          </cell>
          <cell r="O1281" t="str">
            <v>SV298030</v>
          </cell>
          <cell r="P1281">
            <v>44455</v>
          </cell>
        </row>
        <row r="1282">
          <cell r="N1282">
            <v>44455</v>
          </cell>
          <cell r="O1282" t="str">
            <v>SV298032</v>
          </cell>
          <cell r="P1282">
            <v>44455</v>
          </cell>
        </row>
        <row r="1283">
          <cell r="N1283">
            <v>44455</v>
          </cell>
          <cell r="O1283" t="str">
            <v>SV298033</v>
          </cell>
          <cell r="P1283">
            <v>44455</v>
          </cell>
        </row>
        <row r="1284">
          <cell r="N1284">
            <v>44455</v>
          </cell>
          <cell r="O1284" t="str">
            <v>SV298034</v>
          </cell>
          <cell r="P1284">
            <v>44455</v>
          </cell>
        </row>
        <row r="1285">
          <cell r="N1285">
            <v>44455</v>
          </cell>
          <cell r="O1285" t="str">
            <v>SV298036</v>
          </cell>
          <cell r="P1285">
            <v>44455</v>
          </cell>
        </row>
        <row r="1286">
          <cell r="N1286">
            <v>44455</v>
          </cell>
          <cell r="O1286" t="str">
            <v>SV298038</v>
          </cell>
          <cell r="P1286">
            <v>44455</v>
          </cell>
        </row>
        <row r="1287">
          <cell r="N1287">
            <v>44455</v>
          </cell>
          <cell r="O1287" t="str">
            <v>SV298039</v>
          </cell>
          <cell r="P1287">
            <v>44455</v>
          </cell>
        </row>
        <row r="1288">
          <cell r="N1288">
            <v>44455</v>
          </cell>
          <cell r="O1288" t="str">
            <v>SV298040</v>
          </cell>
          <cell r="P1288">
            <v>44455</v>
          </cell>
        </row>
        <row r="1289">
          <cell r="N1289">
            <v>44455</v>
          </cell>
          <cell r="O1289" t="str">
            <v>SV298041</v>
          </cell>
          <cell r="P1289">
            <v>44455</v>
          </cell>
        </row>
        <row r="1290">
          <cell r="N1290">
            <v>44455</v>
          </cell>
          <cell r="O1290" t="str">
            <v>SV298042</v>
          </cell>
          <cell r="P1290">
            <v>44455</v>
          </cell>
        </row>
        <row r="1291">
          <cell r="N1291">
            <v>44455</v>
          </cell>
          <cell r="O1291" t="str">
            <v>SV298043</v>
          </cell>
          <cell r="P1291">
            <v>44455</v>
          </cell>
        </row>
        <row r="1292">
          <cell r="N1292">
            <v>44455</v>
          </cell>
          <cell r="O1292" t="str">
            <v>SV298044</v>
          </cell>
          <cell r="P1292">
            <v>44455</v>
          </cell>
        </row>
        <row r="1293">
          <cell r="N1293">
            <v>44455</v>
          </cell>
          <cell r="O1293" t="str">
            <v>SV298045</v>
          </cell>
          <cell r="P1293">
            <v>44455</v>
          </cell>
        </row>
        <row r="1294">
          <cell r="N1294">
            <v>44455</v>
          </cell>
          <cell r="O1294" t="str">
            <v>SV298046</v>
          </cell>
          <cell r="P1294">
            <v>44455</v>
          </cell>
        </row>
        <row r="1295">
          <cell r="N1295">
            <v>44455</v>
          </cell>
          <cell r="O1295" t="str">
            <v>SV298047</v>
          </cell>
          <cell r="P1295">
            <v>44455</v>
          </cell>
        </row>
        <row r="1296">
          <cell r="N1296">
            <v>44455</v>
          </cell>
          <cell r="O1296" t="str">
            <v>SV298048</v>
          </cell>
          <cell r="P1296">
            <v>44455</v>
          </cell>
        </row>
        <row r="1297">
          <cell r="N1297">
            <v>44455</v>
          </cell>
          <cell r="O1297" t="str">
            <v>SV298049</v>
          </cell>
          <cell r="P1297">
            <v>44455</v>
          </cell>
        </row>
        <row r="1298">
          <cell r="N1298">
            <v>44455</v>
          </cell>
          <cell r="O1298" t="str">
            <v>SV298050</v>
          </cell>
          <cell r="P1298">
            <v>44455</v>
          </cell>
        </row>
        <row r="1299">
          <cell r="N1299">
            <v>44455</v>
          </cell>
          <cell r="O1299" t="str">
            <v>SV298051</v>
          </cell>
          <cell r="P1299">
            <v>44455</v>
          </cell>
        </row>
        <row r="1300">
          <cell r="N1300">
            <v>44455</v>
          </cell>
          <cell r="O1300" t="str">
            <v>SV298052</v>
          </cell>
          <cell r="P1300">
            <v>44455</v>
          </cell>
        </row>
        <row r="1301">
          <cell r="N1301">
            <v>44455</v>
          </cell>
          <cell r="O1301" t="str">
            <v>SV298053</v>
          </cell>
          <cell r="P1301">
            <v>44455</v>
          </cell>
        </row>
        <row r="1302">
          <cell r="N1302">
            <v>44455</v>
          </cell>
          <cell r="O1302" t="str">
            <v>SV298054</v>
          </cell>
          <cell r="P1302">
            <v>44455</v>
          </cell>
        </row>
        <row r="1303">
          <cell r="N1303">
            <v>44455</v>
          </cell>
          <cell r="O1303" t="str">
            <v>SV298055</v>
          </cell>
          <cell r="P1303">
            <v>44455</v>
          </cell>
        </row>
        <row r="1304">
          <cell r="N1304">
            <v>44455</v>
          </cell>
          <cell r="O1304" t="str">
            <v>SV298056</v>
          </cell>
          <cell r="P1304">
            <v>44455</v>
          </cell>
        </row>
        <row r="1305">
          <cell r="N1305">
            <v>44456</v>
          </cell>
          <cell r="O1305" t="str">
            <v>SV298066</v>
          </cell>
          <cell r="P1305">
            <v>44456</v>
          </cell>
        </row>
        <row r="1306">
          <cell r="N1306">
            <v>44456</v>
          </cell>
          <cell r="O1306" t="str">
            <v>SV298067</v>
          </cell>
          <cell r="P1306">
            <v>44456</v>
          </cell>
        </row>
        <row r="1307">
          <cell r="N1307">
            <v>44456</v>
          </cell>
          <cell r="O1307" t="str">
            <v>SV298070</v>
          </cell>
          <cell r="P1307">
            <v>44456</v>
          </cell>
        </row>
        <row r="1308">
          <cell r="N1308">
            <v>44456</v>
          </cell>
          <cell r="O1308" t="str">
            <v>SV298071</v>
          </cell>
          <cell r="P1308">
            <v>44456</v>
          </cell>
        </row>
        <row r="1309">
          <cell r="N1309">
            <v>44456</v>
          </cell>
          <cell r="O1309" t="str">
            <v>SV298072</v>
          </cell>
          <cell r="P1309">
            <v>44456</v>
          </cell>
        </row>
        <row r="1310">
          <cell r="N1310">
            <v>44456</v>
          </cell>
          <cell r="O1310" t="str">
            <v>SV298073</v>
          </cell>
          <cell r="P1310">
            <v>44456</v>
          </cell>
        </row>
        <row r="1311">
          <cell r="N1311">
            <v>44456</v>
          </cell>
          <cell r="O1311" t="str">
            <v>SV298078</v>
          </cell>
          <cell r="P1311">
            <v>44456</v>
          </cell>
        </row>
        <row r="1312">
          <cell r="N1312">
            <v>44456</v>
          </cell>
          <cell r="O1312" t="str">
            <v>SV298082</v>
          </cell>
          <cell r="P1312">
            <v>44456</v>
          </cell>
        </row>
        <row r="1313">
          <cell r="N1313">
            <v>44456</v>
          </cell>
          <cell r="O1313" t="str">
            <v>SV298085</v>
          </cell>
          <cell r="P1313">
            <v>44456</v>
          </cell>
        </row>
        <row r="1314">
          <cell r="N1314">
            <v>44456</v>
          </cell>
          <cell r="O1314" t="str">
            <v>SV298086</v>
          </cell>
          <cell r="P1314">
            <v>44456</v>
          </cell>
        </row>
        <row r="1315">
          <cell r="N1315">
            <v>44456</v>
          </cell>
          <cell r="O1315" t="str">
            <v>SV298089</v>
          </cell>
          <cell r="P1315">
            <v>44456</v>
          </cell>
        </row>
        <row r="1316">
          <cell r="N1316">
            <v>44456</v>
          </cell>
          <cell r="O1316" t="str">
            <v>SV298092</v>
          </cell>
          <cell r="P1316">
            <v>44456</v>
          </cell>
        </row>
        <row r="1317">
          <cell r="N1317">
            <v>44456</v>
          </cell>
          <cell r="O1317" t="str">
            <v>SV298094</v>
          </cell>
          <cell r="P1317">
            <v>44456</v>
          </cell>
        </row>
        <row r="1318">
          <cell r="N1318">
            <v>44456</v>
          </cell>
          <cell r="O1318" t="str">
            <v>SV298095</v>
          </cell>
          <cell r="P1318">
            <v>44456</v>
          </cell>
        </row>
        <row r="1319">
          <cell r="N1319">
            <v>44456</v>
          </cell>
          <cell r="O1319" t="str">
            <v>SV298096</v>
          </cell>
          <cell r="P1319">
            <v>44456</v>
          </cell>
        </row>
        <row r="1320">
          <cell r="N1320">
            <v>44456</v>
          </cell>
          <cell r="O1320" t="str">
            <v>SV298098</v>
          </cell>
          <cell r="P1320">
            <v>44456</v>
          </cell>
        </row>
        <row r="1321">
          <cell r="N1321">
            <v>44456</v>
          </cell>
          <cell r="O1321" t="str">
            <v>SV298099</v>
          </cell>
          <cell r="P1321">
            <v>44456</v>
          </cell>
        </row>
        <row r="1322">
          <cell r="N1322">
            <v>44456</v>
          </cell>
          <cell r="O1322" t="str">
            <v>SV298100</v>
          </cell>
          <cell r="P1322">
            <v>44456</v>
          </cell>
        </row>
        <row r="1323">
          <cell r="N1323">
            <v>44456</v>
          </cell>
          <cell r="O1323" t="str">
            <v>SV298101</v>
          </cell>
          <cell r="P1323">
            <v>44456</v>
          </cell>
        </row>
        <row r="1324">
          <cell r="N1324">
            <v>44456</v>
          </cell>
          <cell r="O1324" t="str">
            <v>SV298102</v>
          </cell>
          <cell r="P1324">
            <v>44456</v>
          </cell>
        </row>
        <row r="1325">
          <cell r="N1325">
            <v>44456</v>
          </cell>
          <cell r="O1325" t="str">
            <v>SV298107</v>
          </cell>
          <cell r="P1325">
            <v>44456</v>
          </cell>
        </row>
        <row r="1326">
          <cell r="N1326">
            <v>44456</v>
          </cell>
          <cell r="O1326" t="str">
            <v>SV298108</v>
          </cell>
          <cell r="P1326">
            <v>44456</v>
          </cell>
        </row>
        <row r="1327">
          <cell r="N1327">
            <v>44456</v>
          </cell>
          <cell r="O1327" t="str">
            <v>SV298110</v>
          </cell>
          <cell r="P1327">
            <v>44456</v>
          </cell>
        </row>
        <row r="1328">
          <cell r="N1328">
            <v>44456</v>
          </cell>
          <cell r="O1328" t="str">
            <v>SV298112</v>
          </cell>
          <cell r="P1328">
            <v>44456</v>
          </cell>
        </row>
        <row r="1329">
          <cell r="N1329">
            <v>44456</v>
          </cell>
          <cell r="O1329" t="str">
            <v>SV298113</v>
          </cell>
          <cell r="P1329">
            <v>44456</v>
          </cell>
        </row>
        <row r="1330">
          <cell r="N1330">
            <v>44456</v>
          </cell>
          <cell r="O1330" t="str">
            <v>SV298114</v>
          </cell>
          <cell r="P1330">
            <v>44456</v>
          </cell>
        </row>
        <row r="1331">
          <cell r="N1331">
            <v>44456</v>
          </cell>
          <cell r="O1331" t="str">
            <v>SV298115</v>
          </cell>
          <cell r="P1331">
            <v>44456</v>
          </cell>
        </row>
        <row r="1332">
          <cell r="N1332">
            <v>44456</v>
          </cell>
          <cell r="O1332" t="str">
            <v>SV298117</v>
          </cell>
          <cell r="P1332">
            <v>44456</v>
          </cell>
        </row>
        <row r="1333">
          <cell r="N1333">
            <v>44456</v>
          </cell>
          <cell r="O1333" t="str">
            <v>SV298123</v>
          </cell>
          <cell r="P1333">
            <v>44456</v>
          </cell>
        </row>
        <row r="1334">
          <cell r="N1334">
            <v>44456</v>
          </cell>
          <cell r="O1334" t="str">
            <v>SV298136</v>
          </cell>
          <cell r="P1334">
            <v>44456</v>
          </cell>
        </row>
        <row r="1335">
          <cell r="N1335">
            <v>44456</v>
          </cell>
          <cell r="O1335" t="str">
            <v>SV298139</v>
          </cell>
          <cell r="P1335">
            <v>44456</v>
          </cell>
        </row>
        <row r="1336">
          <cell r="N1336">
            <v>44457</v>
          </cell>
          <cell r="O1336" t="str">
            <v>SV298148</v>
          </cell>
          <cell r="P1336">
            <v>44457</v>
          </cell>
        </row>
        <row r="1337">
          <cell r="N1337">
            <v>44458</v>
          </cell>
          <cell r="O1337" t="str">
            <v>SV298155</v>
          </cell>
          <cell r="P1337">
            <v>44458</v>
          </cell>
        </row>
        <row r="1338">
          <cell r="N1338">
            <v>44459</v>
          </cell>
          <cell r="O1338" t="str">
            <v>SV298181</v>
          </cell>
          <cell r="P1338">
            <v>44459</v>
          </cell>
        </row>
        <row r="1339">
          <cell r="N1339">
            <v>44459</v>
          </cell>
          <cell r="O1339" t="str">
            <v>SV298192</v>
          </cell>
          <cell r="P1339">
            <v>44459</v>
          </cell>
        </row>
        <row r="1340">
          <cell r="N1340">
            <v>44459</v>
          </cell>
          <cell r="O1340" t="str">
            <v>SV298206</v>
          </cell>
          <cell r="P1340">
            <v>44459</v>
          </cell>
        </row>
        <row r="1341">
          <cell r="N1341">
            <v>44459</v>
          </cell>
          <cell r="O1341" t="str">
            <v>SV298208</v>
          </cell>
          <cell r="P1341">
            <v>44459</v>
          </cell>
        </row>
        <row r="1342">
          <cell r="N1342">
            <v>44459</v>
          </cell>
          <cell r="O1342" t="str">
            <v>SV298209</v>
          </cell>
          <cell r="P1342">
            <v>44459</v>
          </cell>
        </row>
        <row r="1343">
          <cell r="N1343">
            <v>44459</v>
          </cell>
          <cell r="O1343" t="str">
            <v>SV298210</v>
          </cell>
          <cell r="P1343">
            <v>44459</v>
          </cell>
        </row>
        <row r="1344">
          <cell r="N1344">
            <v>44459</v>
          </cell>
          <cell r="O1344" t="str">
            <v>SV298211</v>
          </cell>
          <cell r="P1344">
            <v>44459</v>
          </cell>
        </row>
        <row r="1345">
          <cell r="N1345">
            <v>44459</v>
          </cell>
          <cell r="O1345" t="str">
            <v>SV298212</v>
          </cell>
          <cell r="P1345">
            <v>44459</v>
          </cell>
        </row>
        <row r="1346">
          <cell r="N1346">
            <v>44459</v>
          </cell>
          <cell r="O1346" t="str">
            <v>SV298213</v>
          </cell>
          <cell r="P1346">
            <v>44459</v>
          </cell>
        </row>
        <row r="1347">
          <cell r="N1347">
            <v>44459</v>
          </cell>
          <cell r="O1347" t="str">
            <v>SV298214</v>
          </cell>
          <cell r="P1347">
            <v>44459</v>
          </cell>
        </row>
        <row r="1348">
          <cell r="N1348">
            <v>44459</v>
          </cell>
          <cell r="O1348" t="str">
            <v>SV298215</v>
          </cell>
          <cell r="P1348">
            <v>44459</v>
          </cell>
        </row>
        <row r="1349">
          <cell r="N1349">
            <v>44459</v>
          </cell>
          <cell r="O1349" t="str">
            <v>SV298219</v>
          </cell>
          <cell r="P1349">
            <v>44459</v>
          </cell>
        </row>
        <row r="1350">
          <cell r="N1350">
            <v>44460</v>
          </cell>
          <cell r="O1350" t="str">
            <v>SV298231</v>
          </cell>
          <cell r="P1350">
            <v>44460</v>
          </cell>
        </row>
        <row r="1351">
          <cell r="N1351">
            <v>44460</v>
          </cell>
          <cell r="O1351" t="str">
            <v>SV298239</v>
          </cell>
          <cell r="P1351">
            <v>44460</v>
          </cell>
        </row>
        <row r="1352">
          <cell r="N1352">
            <v>44460</v>
          </cell>
          <cell r="O1352" t="str">
            <v>SV298240</v>
          </cell>
          <cell r="P1352">
            <v>44460</v>
          </cell>
        </row>
        <row r="1353">
          <cell r="N1353">
            <v>44460</v>
          </cell>
          <cell r="O1353" t="str">
            <v>SV298241</v>
          </cell>
          <cell r="P1353">
            <v>44460</v>
          </cell>
        </row>
        <row r="1354">
          <cell r="N1354">
            <v>44460</v>
          </cell>
          <cell r="O1354" t="str">
            <v>SV298243</v>
          </cell>
          <cell r="P1354">
            <v>44460</v>
          </cell>
        </row>
        <row r="1355">
          <cell r="N1355">
            <v>44460</v>
          </cell>
          <cell r="O1355" t="str">
            <v>SV298244</v>
          </cell>
          <cell r="P1355">
            <v>44460</v>
          </cell>
        </row>
        <row r="1356">
          <cell r="N1356">
            <v>44460</v>
          </cell>
          <cell r="O1356" t="str">
            <v>SV298245</v>
          </cell>
          <cell r="P1356">
            <v>44460</v>
          </cell>
        </row>
        <row r="1357">
          <cell r="N1357">
            <v>44460</v>
          </cell>
          <cell r="O1357" t="str">
            <v>SV298247</v>
          </cell>
          <cell r="P1357">
            <v>44460</v>
          </cell>
        </row>
        <row r="1358">
          <cell r="N1358">
            <v>44460</v>
          </cell>
          <cell r="O1358" t="str">
            <v>SV298262</v>
          </cell>
          <cell r="P1358">
            <v>44460</v>
          </cell>
        </row>
        <row r="1359">
          <cell r="N1359">
            <v>44460</v>
          </cell>
          <cell r="O1359" t="str">
            <v>SV298263</v>
          </cell>
          <cell r="P1359">
            <v>44460</v>
          </cell>
        </row>
        <row r="1360">
          <cell r="N1360">
            <v>44460</v>
          </cell>
          <cell r="O1360" t="str">
            <v>SV298264</v>
          </cell>
          <cell r="P1360">
            <v>44460</v>
          </cell>
        </row>
        <row r="1361">
          <cell r="N1361">
            <v>44460</v>
          </cell>
          <cell r="O1361" t="str">
            <v>SV298265</v>
          </cell>
          <cell r="P1361">
            <v>44460</v>
          </cell>
        </row>
        <row r="1362">
          <cell r="N1362">
            <v>44461</v>
          </cell>
          <cell r="O1362" t="str">
            <v>SV298271</v>
          </cell>
          <cell r="P1362">
            <v>44461</v>
          </cell>
        </row>
        <row r="1363">
          <cell r="N1363">
            <v>44461</v>
          </cell>
          <cell r="O1363" t="str">
            <v>SV298273</v>
          </cell>
          <cell r="P1363">
            <v>44461</v>
          </cell>
        </row>
        <row r="1364">
          <cell r="N1364">
            <v>44461</v>
          </cell>
          <cell r="O1364" t="str">
            <v>SV298286</v>
          </cell>
          <cell r="P1364">
            <v>44461</v>
          </cell>
        </row>
        <row r="1365">
          <cell r="N1365">
            <v>44461</v>
          </cell>
          <cell r="O1365" t="str">
            <v>SV298287</v>
          </cell>
          <cell r="P1365">
            <v>44461</v>
          </cell>
        </row>
        <row r="1366">
          <cell r="N1366">
            <v>44461</v>
          </cell>
          <cell r="O1366" t="str">
            <v>SV298290</v>
          </cell>
          <cell r="P1366">
            <v>44461</v>
          </cell>
        </row>
        <row r="1367">
          <cell r="N1367">
            <v>44461</v>
          </cell>
          <cell r="O1367" t="str">
            <v>SV298299</v>
          </cell>
          <cell r="P1367">
            <v>44461</v>
          </cell>
        </row>
        <row r="1368">
          <cell r="N1368">
            <v>44461</v>
          </cell>
          <cell r="O1368" t="str">
            <v>SV298301</v>
          </cell>
          <cell r="P1368">
            <v>44461</v>
          </cell>
        </row>
        <row r="1369">
          <cell r="N1369">
            <v>44461</v>
          </cell>
          <cell r="O1369" t="str">
            <v>SV298302</v>
          </cell>
          <cell r="P1369">
            <v>44461</v>
          </cell>
        </row>
        <row r="1370">
          <cell r="N1370">
            <v>44461</v>
          </cell>
          <cell r="O1370" t="str">
            <v>SV298303</v>
          </cell>
          <cell r="P1370">
            <v>44461</v>
          </cell>
        </row>
        <row r="1371">
          <cell r="N1371">
            <v>44461</v>
          </cell>
          <cell r="O1371" t="str">
            <v>SV298305</v>
          </cell>
          <cell r="P1371">
            <v>44461</v>
          </cell>
        </row>
        <row r="1372">
          <cell r="N1372">
            <v>44461</v>
          </cell>
          <cell r="O1372" t="str">
            <v>SV298306</v>
          </cell>
          <cell r="P1372">
            <v>44461</v>
          </cell>
        </row>
        <row r="1373">
          <cell r="N1373">
            <v>44461</v>
          </cell>
          <cell r="O1373" t="str">
            <v>SV298307</v>
          </cell>
          <cell r="P1373">
            <v>44461</v>
          </cell>
        </row>
        <row r="1374">
          <cell r="N1374">
            <v>44461</v>
          </cell>
          <cell r="O1374" t="str">
            <v>SV298308</v>
          </cell>
          <cell r="P1374">
            <v>44461</v>
          </cell>
        </row>
        <row r="1375">
          <cell r="N1375">
            <v>44461</v>
          </cell>
          <cell r="O1375" t="str">
            <v>SV298309</v>
          </cell>
          <cell r="P1375">
            <v>44461</v>
          </cell>
        </row>
        <row r="1376">
          <cell r="N1376">
            <v>44461</v>
          </cell>
          <cell r="O1376" t="str">
            <v>SV298310</v>
          </cell>
          <cell r="P1376">
            <v>44461</v>
          </cell>
        </row>
        <row r="1377">
          <cell r="N1377">
            <v>44461</v>
          </cell>
          <cell r="O1377" t="str">
            <v>SV298312</v>
          </cell>
          <cell r="P1377">
            <v>44461</v>
          </cell>
        </row>
        <row r="1378">
          <cell r="N1378">
            <v>44461</v>
          </cell>
          <cell r="O1378" t="str">
            <v>SV298313</v>
          </cell>
          <cell r="P1378">
            <v>44461</v>
          </cell>
        </row>
        <row r="1379">
          <cell r="N1379">
            <v>44461</v>
          </cell>
          <cell r="O1379" t="str">
            <v>SV298315</v>
          </cell>
          <cell r="P1379">
            <v>44461</v>
          </cell>
        </row>
        <row r="1380">
          <cell r="N1380">
            <v>44461</v>
          </cell>
          <cell r="O1380" t="str">
            <v>SV298319</v>
          </cell>
          <cell r="P1380">
            <v>44461</v>
          </cell>
        </row>
        <row r="1381">
          <cell r="N1381">
            <v>44461</v>
          </cell>
          <cell r="O1381" t="str">
            <v>SV298325</v>
          </cell>
          <cell r="P1381">
            <v>44461</v>
          </cell>
        </row>
        <row r="1382">
          <cell r="N1382">
            <v>44461</v>
          </cell>
          <cell r="O1382" t="str">
            <v>SV298326</v>
          </cell>
          <cell r="P1382">
            <v>44461</v>
          </cell>
        </row>
        <row r="1383">
          <cell r="N1383">
            <v>44461</v>
          </cell>
          <cell r="O1383" t="str">
            <v>SV298333</v>
          </cell>
          <cell r="P1383">
            <v>44461</v>
          </cell>
        </row>
        <row r="1384">
          <cell r="N1384">
            <v>44461</v>
          </cell>
          <cell r="O1384" t="str">
            <v>SV298335</v>
          </cell>
          <cell r="P1384">
            <v>44461</v>
          </cell>
        </row>
        <row r="1385">
          <cell r="N1385">
            <v>44461</v>
          </cell>
          <cell r="O1385" t="str">
            <v>SV298336</v>
          </cell>
          <cell r="P1385">
            <v>44461</v>
          </cell>
        </row>
        <row r="1386">
          <cell r="N1386">
            <v>44461</v>
          </cell>
          <cell r="O1386" t="str">
            <v>SV298342</v>
          </cell>
          <cell r="P1386">
            <v>44461</v>
          </cell>
        </row>
        <row r="1387">
          <cell r="N1387">
            <v>44462</v>
          </cell>
          <cell r="O1387" t="str">
            <v>SV298350</v>
          </cell>
          <cell r="P1387">
            <v>44462</v>
          </cell>
        </row>
        <row r="1388">
          <cell r="N1388">
            <v>44462</v>
          </cell>
          <cell r="O1388" t="str">
            <v>SV298351</v>
          </cell>
          <cell r="P1388">
            <v>44462</v>
          </cell>
        </row>
        <row r="1389">
          <cell r="N1389">
            <v>44462</v>
          </cell>
          <cell r="O1389" t="str">
            <v>SV298365</v>
          </cell>
          <cell r="P1389">
            <v>44462</v>
          </cell>
        </row>
        <row r="1390">
          <cell r="N1390">
            <v>44462</v>
          </cell>
          <cell r="O1390" t="str">
            <v>SV298379</v>
          </cell>
          <cell r="P1390">
            <v>44462</v>
          </cell>
        </row>
        <row r="1391">
          <cell r="N1391">
            <v>44462</v>
          </cell>
          <cell r="O1391" t="str">
            <v>SV298383</v>
          </cell>
          <cell r="P1391">
            <v>44462</v>
          </cell>
        </row>
        <row r="1392">
          <cell r="N1392">
            <v>44462</v>
          </cell>
          <cell r="O1392" t="str">
            <v>SV298385</v>
          </cell>
          <cell r="P1392">
            <v>44462</v>
          </cell>
        </row>
        <row r="1393">
          <cell r="N1393">
            <v>44462</v>
          </cell>
          <cell r="O1393" t="str">
            <v>SV298386</v>
          </cell>
          <cell r="P1393">
            <v>44462</v>
          </cell>
        </row>
        <row r="1394">
          <cell r="N1394">
            <v>44462</v>
          </cell>
          <cell r="O1394" t="str">
            <v>SV298387</v>
          </cell>
          <cell r="P1394">
            <v>44462</v>
          </cell>
        </row>
        <row r="1395">
          <cell r="N1395">
            <v>44462</v>
          </cell>
          <cell r="O1395" t="str">
            <v>SV298389</v>
          </cell>
          <cell r="P1395">
            <v>44462</v>
          </cell>
        </row>
        <row r="1396">
          <cell r="N1396">
            <v>44462</v>
          </cell>
          <cell r="O1396" t="str">
            <v>SV298393</v>
          </cell>
          <cell r="P1396">
            <v>44462</v>
          </cell>
        </row>
        <row r="1397">
          <cell r="N1397">
            <v>44462</v>
          </cell>
          <cell r="O1397" t="str">
            <v>SV298401</v>
          </cell>
          <cell r="P1397">
            <v>44462</v>
          </cell>
        </row>
        <row r="1398">
          <cell r="N1398">
            <v>44462</v>
          </cell>
          <cell r="O1398" t="str">
            <v>SV298402</v>
          </cell>
          <cell r="P1398">
            <v>44462</v>
          </cell>
        </row>
        <row r="1399">
          <cell r="N1399">
            <v>44462</v>
          </cell>
          <cell r="O1399" t="str">
            <v>SV298403</v>
          </cell>
          <cell r="P1399">
            <v>44462</v>
          </cell>
        </row>
        <row r="1400">
          <cell r="N1400">
            <v>44462</v>
          </cell>
          <cell r="O1400" t="str">
            <v>SV298404</v>
          </cell>
          <cell r="P1400">
            <v>44462</v>
          </cell>
        </row>
        <row r="1401">
          <cell r="N1401">
            <v>44462</v>
          </cell>
          <cell r="O1401" t="str">
            <v>SV298407</v>
          </cell>
          <cell r="P1401">
            <v>44462</v>
          </cell>
        </row>
        <row r="1402">
          <cell r="N1402">
            <v>44462</v>
          </cell>
          <cell r="O1402" t="str">
            <v>SV298409</v>
          </cell>
          <cell r="P1402">
            <v>44462</v>
          </cell>
        </row>
        <row r="1403">
          <cell r="N1403">
            <v>44462</v>
          </cell>
          <cell r="O1403" t="str">
            <v>SV298413</v>
          </cell>
          <cell r="P1403">
            <v>44462</v>
          </cell>
        </row>
        <row r="1404">
          <cell r="N1404">
            <v>44462</v>
          </cell>
          <cell r="O1404" t="str">
            <v>SV298417</v>
          </cell>
          <cell r="P1404">
            <v>44462</v>
          </cell>
        </row>
        <row r="1405">
          <cell r="N1405">
            <v>44462</v>
          </cell>
          <cell r="O1405" t="str">
            <v>SV298418</v>
          </cell>
          <cell r="P1405">
            <v>44462</v>
          </cell>
        </row>
        <row r="1406">
          <cell r="N1406">
            <v>44462</v>
          </cell>
          <cell r="O1406" t="str">
            <v>SV298421</v>
          </cell>
          <cell r="P1406">
            <v>44462</v>
          </cell>
        </row>
        <row r="1407">
          <cell r="N1407">
            <v>44462</v>
          </cell>
          <cell r="O1407" t="str">
            <v>SV298424</v>
          </cell>
          <cell r="P1407">
            <v>44462</v>
          </cell>
        </row>
        <row r="1408">
          <cell r="N1408">
            <v>44462</v>
          </cell>
          <cell r="O1408" t="str">
            <v>SV298431</v>
          </cell>
          <cell r="P1408">
            <v>44462</v>
          </cell>
        </row>
        <row r="1409">
          <cell r="N1409">
            <v>44463</v>
          </cell>
          <cell r="O1409" t="str">
            <v>SV298440</v>
          </cell>
          <cell r="P1409">
            <v>44463</v>
          </cell>
        </row>
        <row r="1410">
          <cell r="N1410">
            <v>44463</v>
          </cell>
          <cell r="O1410" t="str">
            <v>SV298445</v>
          </cell>
          <cell r="P1410">
            <v>44463</v>
          </cell>
        </row>
        <row r="1411">
          <cell r="N1411">
            <v>44463</v>
          </cell>
          <cell r="O1411" t="str">
            <v>SV298449</v>
          </cell>
          <cell r="P1411">
            <v>44463</v>
          </cell>
        </row>
        <row r="1412">
          <cell r="N1412">
            <v>44463</v>
          </cell>
          <cell r="O1412" t="str">
            <v>SV298450</v>
          </cell>
          <cell r="P1412">
            <v>44463</v>
          </cell>
        </row>
        <row r="1413">
          <cell r="N1413">
            <v>44463</v>
          </cell>
          <cell r="O1413" t="str">
            <v>SV298452</v>
          </cell>
          <cell r="P1413">
            <v>44463</v>
          </cell>
        </row>
        <row r="1414">
          <cell r="N1414">
            <v>44463</v>
          </cell>
          <cell r="O1414" t="str">
            <v>SV298454</v>
          </cell>
          <cell r="P1414">
            <v>44463</v>
          </cell>
        </row>
        <row r="1415">
          <cell r="N1415">
            <v>44463</v>
          </cell>
          <cell r="O1415" t="str">
            <v>SV298455</v>
          </cell>
          <cell r="P1415">
            <v>44463</v>
          </cell>
        </row>
        <row r="1416">
          <cell r="N1416">
            <v>44463</v>
          </cell>
          <cell r="O1416" t="str">
            <v>SV298457</v>
          </cell>
          <cell r="P1416">
            <v>44463</v>
          </cell>
        </row>
        <row r="1417">
          <cell r="N1417">
            <v>44463</v>
          </cell>
          <cell r="O1417" t="str">
            <v>SV298458</v>
          </cell>
          <cell r="P1417">
            <v>44463</v>
          </cell>
        </row>
        <row r="1418">
          <cell r="N1418">
            <v>44463</v>
          </cell>
          <cell r="O1418" t="str">
            <v>SV298459</v>
          </cell>
          <cell r="P1418">
            <v>44463</v>
          </cell>
        </row>
        <row r="1419">
          <cell r="N1419">
            <v>44463</v>
          </cell>
          <cell r="O1419" t="str">
            <v>SV298461</v>
          </cell>
          <cell r="P1419">
            <v>44463</v>
          </cell>
        </row>
        <row r="1420">
          <cell r="N1420">
            <v>44463</v>
          </cell>
          <cell r="O1420" t="str">
            <v>SV298462</v>
          </cell>
          <cell r="P1420">
            <v>44463</v>
          </cell>
        </row>
        <row r="1421">
          <cell r="N1421">
            <v>44463</v>
          </cell>
          <cell r="O1421" t="str">
            <v>SV298467</v>
          </cell>
          <cell r="P1421">
            <v>44463</v>
          </cell>
        </row>
        <row r="1422">
          <cell r="N1422">
            <v>44463</v>
          </cell>
          <cell r="O1422" t="str">
            <v>SV298469</v>
          </cell>
          <cell r="P1422">
            <v>44463</v>
          </cell>
        </row>
        <row r="1423">
          <cell r="N1423">
            <v>44463</v>
          </cell>
          <cell r="O1423" t="str">
            <v>SV298472</v>
          </cell>
          <cell r="P1423">
            <v>44463</v>
          </cell>
        </row>
        <row r="1424">
          <cell r="N1424">
            <v>44463</v>
          </cell>
          <cell r="O1424" t="str">
            <v>SV298475</v>
          </cell>
          <cell r="P1424">
            <v>44463</v>
          </cell>
        </row>
        <row r="1425">
          <cell r="N1425">
            <v>44463</v>
          </cell>
          <cell r="O1425" t="str">
            <v>SV298476</v>
          </cell>
          <cell r="P1425">
            <v>44463</v>
          </cell>
        </row>
        <row r="1426">
          <cell r="N1426">
            <v>44463</v>
          </cell>
          <cell r="O1426" t="str">
            <v>SV298479</v>
          </cell>
          <cell r="P1426">
            <v>44463</v>
          </cell>
        </row>
        <row r="1427">
          <cell r="N1427">
            <v>44463</v>
          </cell>
          <cell r="O1427" t="str">
            <v>SV298481</v>
          </cell>
          <cell r="P1427">
            <v>44463</v>
          </cell>
        </row>
        <row r="1428">
          <cell r="N1428">
            <v>44463</v>
          </cell>
          <cell r="O1428" t="str">
            <v>SV298484</v>
          </cell>
          <cell r="P1428">
            <v>44463</v>
          </cell>
        </row>
        <row r="1429">
          <cell r="N1429">
            <v>44463</v>
          </cell>
          <cell r="O1429" t="str">
            <v>SV298486</v>
          </cell>
          <cell r="P1429">
            <v>44463</v>
          </cell>
        </row>
        <row r="1430">
          <cell r="N1430">
            <v>44463</v>
          </cell>
          <cell r="O1430" t="str">
            <v>SV298490</v>
          </cell>
          <cell r="P1430">
            <v>44463</v>
          </cell>
        </row>
        <row r="1431">
          <cell r="N1431">
            <v>44463</v>
          </cell>
          <cell r="O1431" t="str">
            <v>SV298492</v>
          </cell>
          <cell r="P1431">
            <v>44463</v>
          </cell>
        </row>
        <row r="1432">
          <cell r="N1432">
            <v>44463</v>
          </cell>
          <cell r="O1432" t="str">
            <v>SV298494</v>
          </cell>
          <cell r="P1432">
            <v>44463</v>
          </cell>
        </row>
        <row r="1433">
          <cell r="N1433">
            <v>44463</v>
          </cell>
          <cell r="O1433" t="str">
            <v>SV298495</v>
          </cell>
          <cell r="P1433">
            <v>44463</v>
          </cell>
        </row>
        <row r="1434">
          <cell r="N1434">
            <v>44463</v>
          </cell>
          <cell r="O1434" t="str">
            <v>SV298496</v>
          </cell>
          <cell r="P1434">
            <v>44463</v>
          </cell>
        </row>
        <row r="1435">
          <cell r="N1435">
            <v>44463</v>
          </cell>
          <cell r="O1435" t="str">
            <v>SV298499</v>
          </cell>
          <cell r="P1435">
            <v>44463</v>
          </cell>
        </row>
        <row r="1436">
          <cell r="N1436">
            <v>44463</v>
          </cell>
          <cell r="O1436" t="str">
            <v>SV298500</v>
          </cell>
          <cell r="P1436">
            <v>44463</v>
          </cell>
        </row>
        <row r="1437">
          <cell r="N1437">
            <v>44463</v>
          </cell>
          <cell r="O1437" t="str">
            <v>SV298503</v>
          </cell>
          <cell r="P1437">
            <v>44463</v>
          </cell>
        </row>
        <row r="1438">
          <cell r="N1438">
            <v>44463</v>
          </cell>
          <cell r="O1438" t="str">
            <v>SV298505</v>
          </cell>
          <cell r="P1438">
            <v>44463</v>
          </cell>
        </row>
        <row r="1439">
          <cell r="N1439">
            <v>44463</v>
          </cell>
          <cell r="O1439" t="str">
            <v>SV298507</v>
          </cell>
          <cell r="P1439">
            <v>44463</v>
          </cell>
        </row>
        <row r="1440">
          <cell r="N1440">
            <v>44463</v>
          </cell>
          <cell r="O1440" t="str">
            <v>SV298508</v>
          </cell>
          <cell r="P1440">
            <v>44463</v>
          </cell>
        </row>
        <row r="1441">
          <cell r="N1441">
            <v>44463</v>
          </cell>
          <cell r="O1441" t="str">
            <v>SV298509</v>
          </cell>
          <cell r="P1441">
            <v>44463</v>
          </cell>
        </row>
        <row r="1442">
          <cell r="N1442">
            <v>44463</v>
          </cell>
          <cell r="O1442" t="str">
            <v>SV298510</v>
          </cell>
          <cell r="P1442">
            <v>44463</v>
          </cell>
        </row>
        <row r="1443">
          <cell r="N1443">
            <v>44463</v>
          </cell>
          <cell r="O1443" t="str">
            <v>SV298511</v>
          </cell>
          <cell r="P1443">
            <v>44463</v>
          </cell>
        </row>
        <row r="1444">
          <cell r="N1444">
            <v>44463</v>
          </cell>
          <cell r="O1444" t="str">
            <v>SV298513</v>
          </cell>
          <cell r="P1444">
            <v>44463</v>
          </cell>
        </row>
        <row r="1445">
          <cell r="N1445">
            <v>44463</v>
          </cell>
          <cell r="O1445" t="str">
            <v>SV298514</v>
          </cell>
          <cell r="P1445">
            <v>44463</v>
          </cell>
        </row>
        <row r="1446">
          <cell r="N1446">
            <v>44463</v>
          </cell>
          <cell r="O1446" t="str">
            <v>SV298517</v>
          </cell>
          <cell r="P1446">
            <v>44463</v>
          </cell>
        </row>
        <row r="1447">
          <cell r="N1447">
            <v>44463</v>
          </cell>
          <cell r="O1447" t="str">
            <v>SV298519</v>
          </cell>
          <cell r="P1447">
            <v>44463</v>
          </cell>
        </row>
        <row r="1448">
          <cell r="N1448">
            <v>44463</v>
          </cell>
          <cell r="O1448" t="str">
            <v>SV298520</v>
          </cell>
          <cell r="P1448">
            <v>44463</v>
          </cell>
        </row>
        <row r="1449">
          <cell r="N1449">
            <v>44463</v>
          </cell>
          <cell r="O1449" t="str">
            <v>SV298521</v>
          </cell>
          <cell r="P1449">
            <v>44463</v>
          </cell>
        </row>
        <row r="1450">
          <cell r="N1450">
            <v>44463</v>
          </cell>
          <cell r="O1450" t="str">
            <v>SV298522</v>
          </cell>
          <cell r="P1450">
            <v>44463</v>
          </cell>
        </row>
        <row r="1451">
          <cell r="N1451">
            <v>44463</v>
          </cell>
          <cell r="O1451" t="str">
            <v>SV298524</v>
          </cell>
          <cell r="P1451">
            <v>44463</v>
          </cell>
        </row>
        <row r="1452">
          <cell r="N1452">
            <v>44463</v>
          </cell>
          <cell r="O1452" t="str">
            <v>SV298525</v>
          </cell>
          <cell r="P1452">
            <v>44463</v>
          </cell>
        </row>
        <row r="1453">
          <cell r="N1453">
            <v>44463</v>
          </cell>
          <cell r="O1453" t="str">
            <v>SV298526</v>
          </cell>
          <cell r="P1453">
            <v>44463</v>
          </cell>
        </row>
        <row r="1454">
          <cell r="N1454">
            <v>44463</v>
          </cell>
          <cell r="O1454" t="str">
            <v>SV298540</v>
          </cell>
          <cell r="P1454">
            <v>44463</v>
          </cell>
        </row>
        <row r="1455">
          <cell r="N1455">
            <v>44463</v>
          </cell>
          <cell r="O1455" t="str">
            <v>SV298541</v>
          </cell>
          <cell r="P1455">
            <v>44463</v>
          </cell>
        </row>
        <row r="1456">
          <cell r="N1456">
            <v>44463</v>
          </cell>
          <cell r="O1456" t="str">
            <v>SV298542</v>
          </cell>
          <cell r="P1456">
            <v>44463</v>
          </cell>
        </row>
        <row r="1457">
          <cell r="N1457">
            <v>44463</v>
          </cell>
          <cell r="O1457" t="str">
            <v>SV298543</v>
          </cell>
          <cell r="P1457">
            <v>44463</v>
          </cell>
        </row>
        <row r="1458">
          <cell r="N1458">
            <v>44463</v>
          </cell>
          <cell r="O1458" t="str">
            <v>SV298544</v>
          </cell>
          <cell r="P1458">
            <v>44463</v>
          </cell>
        </row>
        <row r="1459">
          <cell r="N1459">
            <v>44463</v>
          </cell>
          <cell r="O1459" t="str">
            <v>SV298545</v>
          </cell>
          <cell r="P1459">
            <v>44463</v>
          </cell>
        </row>
        <row r="1460">
          <cell r="N1460">
            <v>44463</v>
          </cell>
          <cell r="O1460" t="str">
            <v>SV298546</v>
          </cell>
          <cell r="P1460">
            <v>44463</v>
          </cell>
        </row>
        <row r="1461">
          <cell r="N1461">
            <v>44463</v>
          </cell>
          <cell r="O1461" t="str">
            <v>SV298547</v>
          </cell>
          <cell r="P1461">
            <v>44463</v>
          </cell>
        </row>
        <row r="1462">
          <cell r="N1462">
            <v>44463</v>
          </cell>
          <cell r="O1462" t="str">
            <v>SV298548</v>
          </cell>
          <cell r="P1462">
            <v>44463</v>
          </cell>
        </row>
        <row r="1463">
          <cell r="N1463">
            <v>44463</v>
          </cell>
          <cell r="O1463" t="str">
            <v>SV298549</v>
          </cell>
          <cell r="P1463">
            <v>44463</v>
          </cell>
        </row>
        <row r="1464">
          <cell r="N1464">
            <v>44464</v>
          </cell>
          <cell r="O1464" t="str">
            <v>SV298573</v>
          </cell>
          <cell r="P1464">
            <v>44464</v>
          </cell>
        </row>
        <row r="1465">
          <cell r="N1465">
            <v>44464</v>
          </cell>
          <cell r="O1465" t="str">
            <v>SV298577</v>
          </cell>
          <cell r="P1465">
            <v>44464</v>
          </cell>
        </row>
        <row r="1466">
          <cell r="N1466">
            <v>44464</v>
          </cell>
          <cell r="O1466" t="str">
            <v>SV298578</v>
          </cell>
          <cell r="P1466">
            <v>44464</v>
          </cell>
        </row>
        <row r="1467">
          <cell r="N1467">
            <v>44464</v>
          </cell>
          <cell r="O1467" t="str">
            <v>SV298589</v>
          </cell>
          <cell r="P1467">
            <v>44464</v>
          </cell>
        </row>
        <row r="1468">
          <cell r="N1468">
            <v>44464</v>
          </cell>
          <cell r="O1468" t="str">
            <v>SV298590</v>
          </cell>
          <cell r="P1468">
            <v>44464</v>
          </cell>
        </row>
        <row r="1469">
          <cell r="N1469">
            <v>44464</v>
          </cell>
          <cell r="O1469" t="str">
            <v>SV298591</v>
          </cell>
          <cell r="P1469">
            <v>44464</v>
          </cell>
        </row>
        <row r="1470">
          <cell r="N1470">
            <v>44464</v>
          </cell>
          <cell r="O1470" t="str">
            <v>SV298593</v>
          </cell>
          <cell r="P1470">
            <v>44464</v>
          </cell>
        </row>
        <row r="1471">
          <cell r="N1471">
            <v>44464</v>
          </cell>
          <cell r="O1471" t="str">
            <v>SV298594</v>
          </cell>
          <cell r="P1471">
            <v>44464</v>
          </cell>
        </row>
        <row r="1472">
          <cell r="N1472">
            <v>44464</v>
          </cell>
          <cell r="O1472" t="str">
            <v>SV298608</v>
          </cell>
          <cell r="P1472">
            <v>44464</v>
          </cell>
        </row>
        <row r="1473">
          <cell r="N1473">
            <v>44464</v>
          </cell>
          <cell r="O1473" t="str">
            <v>SV298612</v>
          </cell>
          <cell r="P1473">
            <v>44464</v>
          </cell>
        </row>
        <row r="1474">
          <cell r="N1474">
            <v>44464</v>
          </cell>
          <cell r="O1474" t="str">
            <v>SV298614</v>
          </cell>
          <cell r="P1474">
            <v>44464</v>
          </cell>
        </row>
        <row r="1475">
          <cell r="N1475">
            <v>44464</v>
          </cell>
          <cell r="O1475" t="str">
            <v>SV298615</v>
          </cell>
          <cell r="P1475">
            <v>44464</v>
          </cell>
        </row>
        <row r="1476">
          <cell r="N1476">
            <v>44464</v>
          </cell>
          <cell r="O1476" t="str">
            <v>SV298616</v>
          </cell>
          <cell r="P1476">
            <v>44464</v>
          </cell>
        </row>
        <row r="1477">
          <cell r="N1477">
            <v>44464</v>
          </cell>
          <cell r="O1477" t="str">
            <v>SV298617</v>
          </cell>
          <cell r="P1477">
            <v>44464</v>
          </cell>
        </row>
        <row r="1478">
          <cell r="N1478">
            <v>44464</v>
          </cell>
          <cell r="O1478" t="str">
            <v>SV298618</v>
          </cell>
          <cell r="P1478">
            <v>44464</v>
          </cell>
        </row>
        <row r="1479">
          <cell r="N1479">
            <v>44464</v>
          </cell>
          <cell r="O1479" t="str">
            <v>SV298619</v>
          </cell>
          <cell r="P1479">
            <v>44464</v>
          </cell>
        </row>
        <row r="1480">
          <cell r="N1480">
            <v>44464</v>
          </cell>
          <cell r="O1480" t="str">
            <v>SV298620</v>
          </cell>
          <cell r="P1480">
            <v>44464</v>
          </cell>
        </row>
        <row r="1481">
          <cell r="N1481">
            <v>44464</v>
          </cell>
          <cell r="O1481" t="str">
            <v>SV298621</v>
          </cell>
          <cell r="P1481">
            <v>44464</v>
          </cell>
        </row>
        <row r="1482">
          <cell r="N1482">
            <v>44464</v>
          </cell>
          <cell r="O1482" t="str">
            <v>SV298623</v>
          </cell>
          <cell r="P1482">
            <v>44464</v>
          </cell>
        </row>
        <row r="1483">
          <cell r="N1483">
            <v>44464</v>
          </cell>
          <cell r="O1483" t="str">
            <v>SV298624</v>
          </cell>
          <cell r="P1483">
            <v>44464</v>
          </cell>
        </row>
        <row r="1484">
          <cell r="N1484">
            <v>44464</v>
          </cell>
          <cell r="O1484" t="str">
            <v>SV298625</v>
          </cell>
          <cell r="P1484">
            <v>44464</v>
          </cell>
        </row>
        <row r="1485">
          <cell r="N1485">
            <v>44464</v>
          </cell>
          <cell r="O1485" t="str">
            <v>SV298626</v>
          </cell>
          <cell r="P1485">
            <v>44464</v>
          </cell>
        </row>
        <row r="1486">
          <cell r="N1486">
            <v>44464</v>
          </cell>
          <cell r="O1486" t="str">
            <v>SV298627</v>
          </cell>
          <cell r="P1486">
            <v>44464</v>
          </cell>
        </row>
        <row r="1487">
          <cell r="N1487">
            <v>44464</v>
          </cell>
          <cell r="O1487" t="str">
            <v>SV298628</v>
          </cell>
          <cell r="P1487">
            <v>44464</v>
          </cell>
        </row>
        <row r="1488">
          <cell r="N1488">
            <v>44464</v>
          </cell>
          <cell r="O1488" t="str">
            <v>SV298629</v>
          </cell>
          <cell r="P1488">
            <v>44464</v>
          </cell>
        </row>
        <row r="1489">
          <cell r="N1489">
            <v>44464</v>
          </cell>
          <cell r="O1489" t="str">
            <v>SV298630</v>
          </cell>
          <cell r="P1489">
            <v>44464</v>
          </cell>
        </row>
        <row r="1490">
          <cell r="N1490">
            <v>44464</v>
          </cell>
          <cell r="O1490" t="str">
            <v>SV298631</v>
          </cell>
          <cell r="P1490">
            <v>44464</v>
          </cell>
        </row>
        <row r="1491">
          <cell r="N1491">
            <v>44464</v>
          </cell>
          <cell r="O1491" t="str">
            <v>SV298633</v>
          </cell>
          <cell r="P1491">
            <v>44464</v>
          </cell>
        </row>
        <row r="1492">
          <cell r="N1492">
            <v>44464</v>
          </cell>
          <cell r="O1492" t="str">
            <v>SV298635</v>
          </cell>
          <cell r="P1492">
            <v>44464</v>
          </cell>
        </row>
        <row r="1493">
          <cell r="N1493">
            <v>44464</v>
          </cell>
          <cell r="O1493" t="str">
            <v>SV298636</v>
          </cell>
          <cell r="P1493">
            <v>44464</v>
          </cell>
        </row>
        <row r="1494">
          <cell r="N1494">
            <v>44464</v>
          </cell>
          <cell r="O1494" t="str">
            <v>SV298637</v>
          </cell>
          <cell r="P1494">
            <v>44464</v>
          </cell>
        </row>
        <row r="1495">
          <cell r="N1495">
            <v>44464</v>
          </cell>
          <cell r="O1495" t="str">
            <v>SV298638</v>
          </cell>
          <cell r="P1495">
            <v>44464</v>
          </cell>
        </row>
        <row r="1496">
          <cell r="N1496">
            <v>44464</v>
          </cell>
          <cell r="O1496" t="str">
            <v>SV298640</v>
          </cell>
          <cell r="P1496">
            <v>44464</v>
          </cell>
        </row>
        <row r="1497">
          <cell r="N1497">
            <v>44464</v>
          </cell>
          <cell r="O1497" t="str">
            <v>SV298642</v>
          </cell>
          <cell r="P1497">
            <v>44464</v>
          </cell>
        </row>
        <row r="1498">
          <cell r="N1498">
            <v>44464</v>
          </cell>
          <cell r="O1498" t="str">
            <v>SV298643</v>
          </cell>
          <cell r="P1498">
            <v>44464</v>
          </cell>
        </row>
        <row r="1499">
          <cell r="N1499">
            <v>44464</v>
          </cell>
          <cell r="O1499" t="str">
            <v>SV298644</v>
          </cell>
          <cell r="P1499">
            <v>44464</v>
          </cell>
        </row>
        <row r="1500">
          <cell r="N1500">
            <v>44464</v>
          </cell>
          <cell r="O1500" t="str">
            <v>SV298645</v>
          </cell>
          <cell r="P1500">
            <v>44464</v>
          </cell>
        </row>
        <row r="1501">
          <cell r="N1501">
            <v>44464</v>
          </cell>
          <cell r="O1501" t="str">
            <v>SV298646</v>
          </cell>
          <cell r="P1501">
            <v>44464</v>
          </cell>
        </row>
        <row r="1502">
          <cell r="N1502">
            <v>44464</v>
          </cell>
          <cell r="O1502" t="str">
            <v>SV298647</v>
          </cell>
          <cell r="P1502">
            <v>44464</v>
          </cell>
        </row>
        <row r="1503">
          <cell r="N1503">
            <v>44464</v>
          </cell>
          <cell r="O1503" t="str">
            <v>SV298648</v>
          </cell>
          <cell r="P1503">
            <v>44464</v>
          </cell>
        </row>
        <row r="1504">
          <cell r="N1504">
            <v>44464</v>
          </cell>
          <cell r="O1504" t="str">
            <v>SV298649</v>
          </cell>
          <cell r="P1504">
            <v>44464</v>
          </cell>
        </row>
        <row r="1505">
          <cell r="N1505">
            <v>44464</v>
          </cell>
          <cell r="O1505" t="str">
            <v>SV298650</v>
          </cell>
          <cell r="P1505">
            <v>44464</v>
          </cell>
        </row>
        <row r="1506">
          <cell r="N1506">
            <v>44464</v>
          </cell>
          <cell r="O1506" t="str">
            <v>SV298651</v>
          </cell>
          <cell r="P1506">
            <v>44464</v>
          </cell>
        </row>
        <row r="1507">
          <cell r="N1507">
            <v>44464</v>
          </cell>
          <cell r="O1507" t="str">
            <v>SV298652</v>
          </cell>
          <cell r="P1507">
            <v>44464</v>
          </cell>
        </row>
        <row r="1508">
          <cell r="N1508">
            <v>44464</v>
          </cell>
          <cell r="O1508" t="str">
            <v>SV298653</v>
          </cell>
          <cell r="P1508">
            <v>44464</v>
          </cell>
        </row>
        <row r="1509">
          <cell r="N1509">
            <v>44464</v>
          </cell>
          <cell r="O1509" t="str">
            <v>SV298654</v>
          </cell>
          <cell r="P1509">
            <v>44464</v>
          </cell>
        </row>
        <row r="1510">
          <cell r="N1510">
            <v>44464</v>
          </cell>
          <cell r="O1510" t="str">
            <v>SV298655</v>
          </cell>
          <cell r="P1510">
            <v>44464</v>
          </cell>
        </row>
        <row r="1511">
          <cell r="N1511">
            <v>44464</v>
          </cell>
          <cell r="O1511" t="str">
            <v>SV298656</v>
          </cell>
          <cell r="P1511">
            <v>44464</v>
          </cell>
        </row>
        <row r="1512">
          <cell r="N1512">
            <v>44465</v>
          </cell>
          <cell r="O1512" t="str">
            <v>SV298661</v>
          </cell>
          <cell r="P1512">
            <v>44465</v>
          </cell>
        </row>
        <row r="1513">
          <cell r="N1513">
            <v>44465</v>
          </cell>
          <cell r="O1513" t="str">
            <v>SV298676</v>
          </cell>
          <cell r="P1513">
            <v>44465</v>
          </cell>
        </row>
        <row r="1514">
          <cell r="N1514">
            <v>44465</v>
          </cell>
          <cell r="O1514" t="str">
            <v>SV298680</v>
          </cell>
          <cell r="P1514">
            <v>44465</v>
          </cell>
        </row>
        <row r="1515">
          <cell r="N1515">
            <v>44465</v>
          </cell>
          <cell r="O1515" t="str">
            <v>SV298681</v>
          </cell>
          <cell r="P1515">
            <v>44465</v>
          </cell>
        </row>
        <row r="1516">
          <cell r="N1516">
            <v>44466</v>
          </cell>
          <cell r="O1516" t="str">
            <v>SV298707</v>
          </cell>
          <cell r="P1516">
            <v>44466</v>
          </cell>
        </row>
        <row r="1517">
          <cell r="N1517">
            <v>44466</v>
          </cell>
          <cell r="O1517" t="str">
            <v>SV298714</v>
          </cell>
          <cell r="P1517">
            <v>44466</v>
          </cell>
        </row>
        <row r="1518">
          <cell r="N1518">
            <v>44466</v>
          </cell>
          <cell r="O1518" t="str">
            <v>SV298715</v>
          </cell>
          <cell r="P1518">
            <v>44466</v>
          </cell>
        </row>
        <row r="1519">
          <cell r="N1519">
            <v>44466</v>
          </cell>
          <cell r="O1519" t="str">
            <v>SV298716</v>
          </cell>
          <cell r="P1519">
            <v>44466</v>
          </cell>
        </row>
        <row r="1520">
          <cell r="N1520">
            <v>44466</v>
          </cell>
          <cell r="O1520" t="str">
            <v>SV298717</v>
          </cell>
          <cell r="P1520">
            <v>44466</v>
          </cell>
        </row>
        <row r="1521">
          <cell r="N1521">
            <v>44466</v>
          </cell>
          <cell r="O1521" t="str">
            <v>SV298718</v>
          </cell>
          <cell r="P1521">
            <v>44466</v>
          </cell>
        </row>
        <row r="1522">
          <cell r="N1522">
            <v>44466</v>
          </cell>
          <cell r="O1522" t="str">
            <v>SV298719</v>
          </cell>
          <cell r="P1522">
            <v>44466</v>
          </cell>
        </row>
        <row r="1523">
          <cell r="N1523">
            <v>44466</v>
          </cell>
          <cell r="O1523" t="str">
            <v>SV298720</v>
          </cell>
          <cell r="P1523">
            <v>44466</v>
          </cell>
        </row>
        <row r="1524">
          <cell r="N1524">
            <v>44466</v>
          </cell>
          <cell r="O1524" t="str">
            <v>SV298721</v>
          </cell>
          <cell r="P1524">
            <v>44466</v>
          </cell>
        </row>
        <row r="1525">
          <cell r="N1525">
            <v>44466</v>
          </cell>
          <cell r="O1525" t="str">
            <v>SV298722</v>
          </cell>
          <cell r="P1525">
            <v>44466</v>
          </cell>
        </row>
        <row r="1526">
          <cell r="N1526">
            <v>44466</v>
          </cell>
          <cell r="O1526" t="str">
            <v>SV298723</v>
          </cell>
          <cell r="P1526">
            <v>44466</v>
          </cell>
        </row>
        <row r="1527">
          <cell r="N1527">
            <v>44466</v>
          </cell>
          <cell r="O1527" t="str">
            <v>SV298724</v>
          </cell>
          <cell r="P1527">
            <v>44466</v>
          </cell>
        </row>
        <row r="1528">
          <cell r="N1528">
            <v>44466</v>
          </cell>
          <cell r="O1528" t="str">
            <v>SV298725</v>
          </cell>
          <cell r="P1528">
            <v>44466</v>
          </cell>
        </row>
        <row r="1529">
          <cell r="N1529">
            <v>44466</v>
          </cell>
          <cell r="O1529" t="str">
            <v>SV298726</v>
          </cell>
          <cell r="P1529">
            <v>44466</v>
          </cell>
        </row>
        <row r="1530">
          <cell r="N1530">
            <v>44466</v>
          </cell>
          <cell r="O1530" t="str">
            <v>SV298727</v>
          </cell>
          <cell r="P1530">
            <v>44466</v>
          </cell>
        </row>
        <row r="1531">
          <cell r="N1531">
            <v>44466</v>
          </cell>
          <cell r="O1531" t="str">
            <v>SV298728</v>
          </cell>
          <cell r="P1531">
            <v>44466</v>
          </cell>
        </row>
        <row r="1532">
          <cell r="N1532">
            <v>44466</v>
          </cell>
          <cell r="O1532" t="str">
            <v>SV298729</v>
          </cell>
          <cell r="P1532">
            <v>44466</v>
          </cell>
        </row>
        <row r="1533">
          <cell r="N1533">
            <v>44466</v>
          </cell>
          <cell r="O1533" t="str">
            <v>SV298731</v>
          </cell>
          <cell r="P1533">
            <v>44466</v>
          </cell>
        </row>
        <row r="1534">
          <cell r="N1534">
            <v>44466</v>
          </cell>
          <cell r="O1534" t="str">
            <v>SV298732</v>
          </cell>
          <cell r="P1534">
            <v>44466</v>
          </cell>
        </row>
        <row r="1535">
          <cell r="N1535">
            <v>44466</v>
          </cell>
          <cell r="O1535" t="str">
            <v>SV298733</v>
          </cell>
          <cell r="P1535">
            <v>44466</v>
          </cell>
        </row>
        <row r="1536">
          <cell r="N1536">
            <v>44466</v>
          </cell>
          <cell r="O1536" t="str">
            <v>SV298734</v>
          </cell>
          <cell r="P1536">
            <v>44466</v>
          </cell>
        </row>
        <row r="1537">
          <cell r="N1537">
            <v>44466</v>
          </cell>
          <cell r="O1537" t="str">
            <v>SV298735</v>
          </cell>
          <cell r="P1537">
            <v>44466</v>
          </cell>
        </row>
        <row r="1538">
          <cell r="N1538">
            <v>44466</v>
          </cell>
          <cell r="O1538" t="str">
            <v>SV298736</v>
          </cell>
          <cell r="P1538">
            <v>44466</v>
          </cell>
        </row>
        <row r="1539">
          <cell r="N1539">
            <v>44466</v>
          </cell>
          <cell r="O1539" t="str">
            <v>SV298737</v>
          </cell>
          <cell r="P1539">
            <v>44466</v>
          </cell>
        </row>
        <row r="1540">
          <cell r="N1540">
            <v>44466</v>
          </cell>
          <cell r="O1540" t="str">
            <v>SV298738</v>
          </cell>
          <cell r="P1540">
            <v>44466</v>
          </cell>
        </row>
        <row r="1541">
          <cell r="N1541">
            <v>44466</v>
          </cell>
          <cell r="O1541" t="str">
            <v>SV298739</v>
          </cell>
          <cell r="P1541">
            <v>44466</v>
          </cell>
        </row>
        <row r="1542">
          <cell r="N1542">
            <v>44466</v>
          </cell>
          <cell r="O1542" t="str">
            <v>SV298740</v>
          </cell>
          <cell r="P1542">
            <v>44466</v>
          </cell>
        </row>
        <row r="1543">
          <cell r="N1543">
            <v>44466</v>
          </cell>
          <cell r="O1543" t="str">
            <v>SV298741</v>
          </cell>
          <cell r="P1543">
            <v>44466</v>
          </cell>
        </row>
        <row r="1544">
          <cell r="N1544">
            <v>44466</v>
          </cell>
          <cell r="O1544" t="str">
            <v>SV298742</v>
          </cell>
          <cell r="P1544">
            <v>44466</v>
          </cell>
        </row>
        <row r="1545">
          <cell r="N1545">
            <v>44466</v>
          </cell>
          <cell r="O1545" t="str">
            <v>SV298743</v>
          </cell>
          <cell r="P1545">
            <v>44466</v>
          </cell>
        </row>
        <row r="1546">
          <cell r="N1546">
            <v>44466</v>
          </cell>
          <cell r="O1546" t="str">
            <v>SV298744</v>
          </cell>
          <cell r="P1546">
            <v>44466</v>
          </cell>
        </row>
        <row r="1547">
          <cell r="N1547">
            <v>44466</v>
          </cell>
          <cell r="O1547" t="str">
            <v>SV298745</v>
          </cell>
          <cell r="P1547">
            <v>44466</v>
          </cell>
        </row>
        <row r="1548">
          <cell r="N1548">
            <v>44466</v>
          </cell>
          <cell r="O1548" t="str">
            <v>SV298746</v>
          </cell>
          <cell r="P1548">
            <v>44466</v>
          </cell>
        </row>
        <row r="1549">
          <cell r="N1549">
            <v>44466</v>
          </cell>
          <cell r="O1549" t="str">
            <v>SV298747</v>
          </cell>
          <cell r="P1549">
            <v>44466</v>
          </cell>
        </row>
        <row r="1550">
          <cell r="N1550">
            <v>44466</v>
          </cell>
          <cell r="O1550" t="str">
            <v>SV298748</v>
          </cell>
          <cell r="P1550">
            <v>44466</v>
          </cell>
        </row>
        <row r="1551">
          <cell r="N1551">
            <v>44466</v>
          </cell>
          <cell r="O1551" t="str">
            <v>SV298749</v>
          </cell>
          <cell r="P1551">
            <v>44466</v>
          </cell>
        </row>
        <row r="1552">
          <cell r="N1552">
            <v>44466</v>
          </cell>
          <cell r="O1552" t="str">
            <v>SV298750</v>
          </cell>
          <cell r="P1552">
            <v>44466</v>
          </cell>
        </row>
        <row r="1553">
          <cell r="N1553">
            <v>44466</v>
          </cell>
          <cell r="O1553" t="str">
            <v>SV298751</v>
          </cell>
          <cell r="P1553">
            <v>44466</v>
          </cell>
        </row>
        <row r="1554">
          <cell r="N1554">
            <v>44466</v>
          </cell>
          <cell r="O1554" t="str">
            <v>SV298752</v>
          </cell>
          <cell r="P1554">
            <v>44466</v>
          </cell>
        </row>
        <row r="1555">
          <cell r="N1555">
            <v>44466</v>
          </cell>
          <cell r="O1555" t="str">
            <v>SV298753</v>
          </cell>
          <cell r="P1555">
            <v>44466</v>
          </cell>
        </row>
        <row r="1556">
          <cell r="N1556">
            <v>44466</v>
          </cell>
          <cell r="O1556" t="str">
            <v>SV298754</v>
          </cell>
          <cell r="P1556">
            <v>44466</v>
          </cell>
        </row>
        <row r="1557">
          <cell r="N1557">
            <v>44466</v>
          </cell>
          <cell r="O1557" t="str">
            <v>SV298755</v>
          </cell>
          <cell r="P1557">
            <v>44466</v>
          </cell>
        </row>
        <row r="1558">
          <cell r="N1558">
            <v>44466</v>
          </cell>
          <cell r="O1558" t="str">
            <v>SV298756</v>
          </cell>
          <cell r="P1558">
            <v>44466</v>
          </cell>
        </row>
        <row r="1559">
          <cell r="N1559">
            <v>44466</v>
          </cell>
          <cell r="O1559" t="str">
            <v>SV298757</v>
          </cell>
          <cell r="P1559">
            <v>44466</v>
          </cell>
        </row>
        <row r="1560">
          <cell r="N1560">
            <v>44466</v>
          </cell>
          <cell r="O1560" t="str">
            <v>SV298758</v>
          </cell>
          <cell r="P1560">
            <v>44466</v>
          </cell>
        </row>
        <row r="1561">
          <cell r="N1561">
            <v>44466</v>
          </cell>
          <cell r="O1561" t="str">
            <v>SV298759</v>
          </cell>
          <cell r="P1561">
            <v>44466</v>
          </cell>
        </row>
        <row r="1562">
          <cell r="N1562">
            <v>44467</v>
          </cell>
          <cell r="O1562" t="str">
            <v>SV298764</v>
          </cell>
          <cell r="P1562">
            <v>44467</v>
          </cell>
        </row>
        <row r="1563">
          <cell r="N1563">
            <v>44467</v>
          </cell>
          <cell r="O1563" t="str">
            <v>SV298766</v>
          </cell>
          <cell r="P1563">
            <v>44467</v>
          </cell>
        </row>
        <row r="1564">
          <cell r="N1564">
            <v>44467</v>
          </cell>
          <cell r="O1564" t="str">
            <v>SV298780</v>
          </cell>
          <cell r="P1564">
            <v>44467</v>
          </cell>
        </row>
        <row r="1565">
          <cell r="N1565">
            <v>44467</v>
          </cell>
          <cell r="O1565" t="str">
            <v>SV298784</v>
          </cell>
          <cell r="P1565">
            <v>44467</v>
          </cell>
        </row>
        <row r="1566">
          <cell r="N1566">
            <v>44467</v>
          </cell>
          <cell r="O1566" t="str">
            <v>SV298785</v>
          </cell>
          <cell r="P1566">
            <v>44467</v>
          </cell>
        </row>
        <row r="1567">
          <cell r="N1567">
            <v>44467</v>
          </cell>
          <cell r="O1567" t="str">
            <v>SV298786</v>
          </cell>
          <cell r="P1567">
            <v>44467</v>
          </cell>
        </row>
        <row r="1568">
          <cell r="N1568">
            <v>44467</v>
          </cell>
          <cell r="O1568" t="str">
            <v>SV298788</v>
          </cell>
          <cell r="P1568">
            <v>44467</v>
          </cell>
        </row>
        <row r="1569">
          <cell r="N1569">
            <v>44467</v>
          </cell>
          <cell r="O1569" t="str">
            <v>SV298797</v>
          </cell>
          <cell r="P1569">
            <v>44467</v>
          </cell>
        </row>
        <row r="1570">
          <cell r="N1570">
            <v>44467</v>
          </cell>
          <cell r="O1570" t="str">
            <v>SV298803</v>
          </cell>
          <cell r="P1570">
            <v>44467</v>
          </cell>
        </row>
        <row r="1571">
          <cell r="N1571">
            <v>44467</v>
          </cell>
          <cell r="O1571" t="str">
            <v>SV298806</v>
          </cell>
          <cell r="P1571">
            <v>44467</v>
          </cell>
        </row>
        <row r="1572">
          <cell r="N1572">
            <v>44467</v>
          </cell>
          <cell r="O1572" t="str">
            <v>SV298832</v>
          </cell>
          <cell r="P1572">
            <v>44467</v>
          </cell>
        </row>
        <row r="1573">
          <cell r="N1573">
            <v>44467</v>
          </cell>
          <cell r="O1573" t="str">
            <v>SV298833</v>
          </cell>
          <cell r="P1573">
            <v>44467</v>
          </cell>
        </row>
        <row r="1574">
          <cell r="N1574">
            <v>44467</v>
          </cell>
          <cell r="O1574" t="str">
            <v>SV298834</v>
          </cell>
          <cell r="P1574">
            <v>44467</v>
          </cell>
        </row>
        <row r="1575">
          <cell r="N1575">
            <v>44467</v>
          </cell>
          <cell r="O1575" t="str">
            <v>SV298835</v>
          </cell>
          <cell r="P1575">
            <v>44467</v>
          </cell>
        </row>
        <row r="1576">
          <cell r="N1576">
            <v>44467</v>
          </cell>
          <cell r="O1576" t="str">
            <v>SV298836</v>
          </cell>
          <cell r="P1576">
            <v>44467</v>
          </cell>
        </row>
        <row r="1577">
          <cell r="N1577">
            <v>44467</v>
          </cell>
          <cell r="O1577" t="str">
            <v>SV298837</v>
          </cell>
          <cell r="P1577">
            <v>44467</v>
          </cell>
        </row>
        <row r="1578">
          <cell r="N1578">
            <v>44467</v>
          </cell>
          <cell r="O1578" t="str">
            <v>SV298838</v>
          </cell>
          <cell r="P1578">
            <v>44467</v>
          </cell>
        </row>
        <row r="1579">
          <cell r="N1579">
            <v>44467</v>
          </cell>
          <cell r="O1579" t="str">
            <v>SV298839</v>
          </cell>
          <cell r="P1579">
            <v>44467</v>
          </cell>
        </row>
        <row r="1580">
          <cell r="N1580">
            <v>44467</v>
          </cell>
          <cell r="O1580" t="str">
            <v>SV298840</v>
          </cell>
          <cell r="P1580">
            <v>44467</v>
          </cell>
        </row>
        <row r="1581">
          <cell r="N1581">
            <v>44467</v>
          </cell>
          <cell r="O1581" t="str">
            <v>SV298843</v>
          </cell>
          <cell r="P1581">
            <v>44467</v>
          </cell>
        </row>
        <row r="1582">
          <cell r="N1582">
            <v>44467</v>
          </cell>
          <cell r="O1582" t="str">
            <v>SV298844</v>
          </cell>
          <cell r="P1582">
            <v>44467</v>
          </cell>
        </row>
        <row r="1583">
          <cell r="N1583">
            <v>44467</v>
          </cell>
          <cell r="O1583" t="str">
            <v>SV298845</v>
          </cell>
          <cell r="P1583">
            <v>44467</v>
          </cell>
        </row>
        <row r="1584">
          <cell r="N1584">
            <v>44467</v>
          </cell>
          <cell r="O1584" t="str">
            <v>SV298846</v>
          </cell>
          <cell r="P1584">
            <v>44467</v>
          </cell>
        </row>
        <row r="1585">
          <cell r="N1585">
            <v>44467</v>
          </cell>
          <cell r="O1585" t="str">
            <v>SV298847</v>
          </cell>
          <cell r="P1585">
            <v>44467</v>
          </cell>
        </row>
        <row r="1586">
          <cell r="N1586">
            <v>44467</v>
          </cell>
          <cell r="O1586" t="str">
            <v>SV298848</v>
          </cell>
          <cell r="P1586">
            <v>44467</v>
          </cell>
        </row>
        <row r="1587">
          <cell r="N1587">
            <v>44467</v>
          </cell>
          <cell r="O1587" t="str">
            <v>SV298849</v>
          </cell>
          <cell r="P1587">
            <v>44467</v>
          </cell>
        </row>
        <row r="1588">
          <cell r="N1588">
            <v>44467</v>
          </cell>
          <cell r="O1588" t="str">
            <v>SV298850</v>
          </cell>
          <cell r="P1588">
            <v>44467</v>
          </cell>
        </row>
        <row r="1589">
          <cell r="N1589">
            <v>44467</v>
          </cell>
          <cell r="O1589" t="str">
            <v>SV298851</v>
          </cell>
          <cell r="P1589">
            <v>44467</v>
          </cell>
        </row>
        <row r="1590">
          <cell r="N1590">
            <v>44467</v>
          </cell>
          <cell r="O1590" t="str">
            <v>SV298852</v>
          </cell>
          <cell r="P1590">
            <v>44467</v>
          </cell>
        </row>
        <row r="1591">
          <cell r="N1591">
            <v>44467</v>
          </cell>
          <cell r="O1591" t="str">
            <v>SV298853</v>
          </cell>
          <cell r="P1591">
            <v>44467</v>
          </cell>
        </row>
        <row r="1592">
          <cell r="N1592">
            <v>44467</v>
          </cell>
          <cell r="O1592" t="str">
            <v>SV298854</v>
          </cell>
          <cell r="P1592">
            <v>44467</v>
          </cell>
        </row>
        <row r="1593">
          <cell r="N1593">
            <v>44467</v>
          </cell>
          <cell r="O1593" t="str">
            <v>SV298855</v>
          </cell>
          <cell r="P1593">
            <v>44467</v>
          </cell>
        </row>
        <row r="1594">
          <cell r="N1594">
            <v>44467</v>
          </cell>
          <cell r="O1594" t="str">
            <v>SV298856</v>
          </cell>
          <cell r="P1594">
            <v>44467</v>
          </cell>
        </row>
        <row r="1595">
          <cell r="N1595">
            <v>44467</v>
          </cell>
          <cell r="O1595" t="str">
            <v>SV298857</v>
          </cell>
          <cell r="P1595">
            <v>44467</v>
          </cell>
        </row>
        <row r="1596">
          <cell r="N1596">
            <v>44467</v>
          </cell>
          <cell r="O1596" t="str">
            <v>SV298858</v>
          </cell>
          <cell r="P1596">
            <v>44467</v>
          </cell>
        </row>
        <row r="1597">
          <cell r="N1597">
            <v>44467</v>
          </cell>
          <cell r="O1597" t="str">
            <v>SV298859</v>
          </cell>
          <cell r="P1597">
            <v>44467</v>
          </cell>
        </row>
        <row r="1598">
          <cell r="N1598">
            <v>44467</v>
          </cell>
          <cell r="O1598" t="str">
            <v>SV298860</v>
          </cell>
          <cell r="P1598">
            <v>44467</v>
          </cell>
        </row>
        <row r="1599">
          <cell r="N1599">
            <v>44467</v>
          </cell>
          <cell r="O1599" t="str">
            <v>SV298861</v>
          </cell>
          <cell r="P1599">
            <v>44467</v>
          </cell>
        </row>
        <row r="1600">
          <cell r="N1600">
            <v>44467</v>
          </cell>
          <cell r="O1600" t="str">
            <v>SV298862</v>
          </cell>
          <cell r="P1600">
            <v>44467</v>
          </cell>
        </row>
        <row r="1601">
          <cell r="N1601">
            <v>44467</v>
          </cell>
          <cell r="O1601" t="str">
            <v>SV298864</v>
          </cell>
          <cell r="P1601">
            <v>44467</v>
          </cell>
        </row>
        <row r="1602">
          <cell r="N1602">
            <v>44467</v>
          </cell>
          <cell r="O1602" t="str">
            <v>SV298865</v>
          </cell>
          <cell r="P1602">
            <v>44467</v>
          </cell>
        </row>
        <row r="1603">
          <cell r="N1603">
            <v>44467</v>
          </cell>
          <cell r="O1603" t="str">
            <v>SV298866</v>
          </cell>
          <cell r="P1603">
            <v>44467</v>
          </cell>
        </row>
        <row r="1604">
          <cell r="N1604">
            <v>44467</v>
          </cell>
          <cell r="O1604" t="str">
            <v>SV298867</v>
          </cell>
          <cell r="P1604">
            <v>44467</v>
          </cell>
        </row>
        <row r="1605">
          <cell r="N1605">
            <v>44467</v>
          </cell>
          <cell r="O1605" t="str">
            <v>SV298869</v>
          </cell>
          <cell r="P1605">
            <v>44467</v>
          </cell>
        </row>
        <row r="1606">
          <cell r="N1606">
            <v>44467</v>
          </cell>
          <cell r="O1606" t="str">
            <v>SV298871</v>
          </cell>
          <cell r="P1606">
            <v>44467</v>
          </cell>
        </row>
        <row r="1607">
          <cell r="N1607">
            <v>44467</v>
          </cell>
          <cell r="O1607" t="str">
            <v>SV298872</v>
          </cell>
          <cell r="P1607">
            <v>44467</v>
          </cell>
        </row>
        <row r="1608">
          <cell r="N1608">
            <v>44467</v>
          </cell>
          <cell r="O1608" t="str">
            <v>SV298874</v>
          </cell>
          <cell r="P1608">
            <v>44467</v>
          </cell>
        </row>
        <row r="1609">
          <cell r="N1609">
            <v>44467</v>
          </cell>
          <cell r="O1609" t="str">
            <v>SV298875</v>
          </cell>
          <cell r="P1609">
            <v>44467</v>
          </cell>
        </row>
        <row r="1610">
          <cell r="N1610">
            <v>44467</v>
          </cell>
          <cell r="O1610" t="str">
            <v>SV298876</v>
          </cell>
          <cell r="P1610">
            <v>44467</v>
          </cell>
        </row>
        <row r="1611">
          <cell r="N1611">
            <v>44467</v>
          </cell>
          <cell r="O1611" t="str">
            <v>SV298877</v>
          </cell>
          <cell r="P1611">
            <v>44467</v>
          </cell>
        </row>
        <row r="1612">
          <cell r="N1612">
            <v>44467</v>
          </cell>
          <cell r="O1612" t="str">
            <v>SV298881</v>
          </cell>
          <cell r="P1612">
            <v>44467</v>
          </cell>
        </row>
        <row r="1613">
          <cell r="N1613">
            <v>44467</v>
          </cell>
          <cell r="O1613" t="str">
            <v>SV298882</v>
          </cell>
          <cell r="P1613">
            <v>44467</v>
          </cell>
        </row>
        <row r="1614">
          <cell r="N1614">
            <v>44467</v>
          </cell>
          <cell r="O1614" t="str">
            <v>SV298885</v>
          </cell>
          <cell r="P1614">
            <v>44467</v>
          </cell>
        </row>
        <row r="1615">
          <cell r="N1615">
            <v>44467</v>
          </cell>
          <cell r="O1615" t="str">
            <v>SV298887</v>
          </cell>
          <cell r="P1615">
            <v>44467</v>
          </cell>
        </row>
        <row r="1616">
          <cell r="N1616">
            <v>44467</v>
          </cell>
          <cell r="O1616" t="str">
            <v>SV298888</v>
          </cell>
          <cell r="P1616">
            <v>44467</v>
          </cell>
        </row>
        <row r="1617">
          <cell r="N1617">
            <v>44467</v>
          </cell>
          <cell r="O1617" t="str">
            <v>SV298889</v>
          </cell>
          <cell r="P1617">
            <v>44467</v>
          </cell>
        </row>
        <row r="1618">
          <cell r="N1618">
            <v>44467</v>
          </cell>
          <cell r="O1618" t="str">
            <v>SV298890</v>
          </cell>
          <cell r="P1618">
            <v>44467</v>
          </cell>
        </row>
        <row r="1619">
          <cell r="N1619">
            <v>44467</v>
          </cell>
          <cell r="O1619" t="str">
            <v>SV298891</v>
          </cell>
          <cell r="P1619">
            <v>44467</v>
          </cell>
        </row>
        <row r="1620">
          <cell r="N1620">
            <v>44467</v>
          </cell>
          <cell r="O1620" t="str">
            <v>SV298892</v>
          </cell>
          <cell r="P1620">
            <v>44467</v>
          </cell>
        </row>
        <row r="1621">
          <cell r="N1621">
            <v>44467</v>
          </cell>
          <cell r="O1621" t="str">
            <v>SV298893</v>
          </cell>
          <cell r="P1621">
            <v>44467</v>
          </cell>
        </row>
        <row r="1622">
          <cell r="N1622">
            <v>44467</v>
          </cell>
          <cell r="O1622" t="str">
            <v>SV298894</v>
          </cell>
          <cell r="P1622">
            <v>44467</v>
          </cell>
        </row>
        <row r="1623">
          <cell r="N1623">
            <v>44467</v>
          </cell>
          <cell r="O1623" t="str">
            <v>SV298895</v>
          </cell>
          <cell r="P1623">
            <v>44467</v>
          </cell>
        </row>
        <row r="1624">
          <cell r="N1624">
            <v>44467</v>
          </cell>
          <cell r="O1624" t="str">
            <v>SV298896</v>
          </cell>
          <cell r="P1624">
            <v>44467</v>
          </cell>
        </row>
        <row r="1625">
          <cell r="N1625">
            <v>44467</v>
          </cell>
          <cell r="O1625" t="str">
            <v>SV298897</v>
          </cell>
          <cell r="P1625">
            <v>44467</v>
          </cell>
        </row>
        <row r="1626">
          <cell r="N1626">
            <v>44467</v>
          </cell>
          <cell r="O1626" t="str">
            <v>SV298898</v>
          </cell>
          <cell r="P1626">
            <v>44467</v>
          </cell>
        </row>
        <row r="1627">
          <cell r="N1627">
            <v>44467</v>
          </cell>
          <cell r="O1627" t="str">
            <v>SV298899</v>
          </cell>
          <cell r="P1627">
            <v>44467</v>
          </cell>
        </row>
        <row r="1628">
          <cell r="N1628">
            <v>44467</v>
          </cell>
          <cell r="O1628" t="str">
            <v>SV298900</v>
          </cell>
          <cell r="P1628">
            <v>44467</v>
          </cell>
        </row>
        <row r="1629">
          <cell r="N1629">
            <v>44467</v>
          </cell>
          <cell r="O1629" t="str">
            <v>SV298901</v>
          </cell>
          <cell r="P1629">
            <v>44467</v>
          </cell>
        </row>
        <row r="1630">
          <cell r="N1630">
            <v>44467</v>
          </cell>
          <cell r="O1630" t="str">
            <v>SV298902</v>
          </cell>
          <cell r="P1630">
            <v>44467</v>
          </cell>
        </row>
        <row r="1631">
          <cell r="N1631">
            <v>44467</v>
          </cell>
          <cell r="O1631" t="str">
            <v>SV298903</v>
          </cell>
          <cell r="P1631">
            <v>44467</v>
          </cell>
        </row>
        <row r="1632">
          <cell r="N1632">
            <v>44467</v>
          </cell>
          <cell r="O1632" t="str">
            <v>SV298904</v>
          </cell>
          <cell r="P1632">
            <v>44467</v>
          </cell>
        </row>
        <row r="1633">
          <cell r="N1633">
            <v>44467</v>
          </cell>
          <cell r="O1633" t="str">
            <v>SV298905</v>
          </cell>
          <cell r="P1633">
            <v>44467</v>
          </cell>
        </row>
        <row r="1634">
          <cell r="N1634">
            <v>44467</v>
          </cell>
          <cell r="O1634" t="str">
            <v>SV298906</v>
          </cell>
          <cell r="P1634">
            <v>44467</v>
          </cell>
        </row>
        <row r="1635">
          <cell r="N1635">
            <v>44467</v>
          </cell>
          <cell r="O1635" t="str">
            <v>SV298907</v>
          </cell>
          <cell r="P1635">
            <v>44467</v>
          </cell>
        </row>
        <row r="1636">
          <cell r="N1636">
            <v>44467</v>
          </cell>
          <cell r="O1636" t="str">
            <v>SV298908</v>
          </cell>
          <cell r="P1636">
            <v>44467</v>
          </cell>
        </row>
        <row r="1637">
          <cell r="N1637">
            <v>44467</v>
          </cell>
          <cell r="O1637" t="str">
            <v>SV298909</v>
          </cell>
          <cell r="P1637">
            <v>44467</v>
          </cell>
        </row>
        <row r="1638">
          <cell r="N1638">
            <v>44467</v>
          </cell>
          <cell r="O1638" t="str">
            <v>SV298910</v>
          </cell>
          <cell r="P1638">
            <v>44467</v>
          </cell>
        </row>
        <row r="1639">
          <cell r="N1639">
            <v>44467</v>
          </cell>
          <cell r="O1639" t="str">
            <v>SV298911</v>
          </cell>
          <cell r="P1639">
            <v>44467</v>
          </cell>
        </row>
        <row r="1640">
          <cell r="N1640">
            <v>44467</v>
          </cell>
          <cell r="O1640" t="str">
            <v>SV298912</v>
          </cell>
          <cell r="P1640">
            <v>44467</v>
          </cell>
        </row>
        <row r="1641">
          <cell r="N1641">
            <v>44468</v>
          </cell>
          <cell r="O1641" t="str">
            <v>SV298934</v>
          </cell>
          <cell r="P1641">
            <v>44468</v>
          </cell>
        </row>
        <row r="1642">
          <cell r="N1642">
            <v>44468</v>
          </cell>
          <cell r="O1642" t="str">
            <v>SV298946</v>
          </cell>
          <cell r="P1642">
            <v>44468</v>
          </cell>
        </row>
        <row r="1643">
          <cell r="N1643">
            <v>44468</v>
          </cell>
          <cell r="O1643" t="str">
            <v>SV298947</v>
          </cell>
          <cell r="P1643">
            <v>44468</v>
          </cell>
        </row>
        <row r="1644">
          <cell r="N1644">
            <v>44468</v>
          </cell>
          <cell r="O1644" t="str">
            <v>SV298953</v>
          </cell>
          <cell r="P1644">
            <v>44468</v>
          </cell>
        </row>
        <row r="1645">
          <cell r="N1645">
            <v>44468</v>
          </cell>
          <cell r="O1645" t="str">
            <v>SV298956</v>
          </cell>
          <cell r="P1645">
            <v>44468</v>
          </cell>
        </row>
        <row r="1646">
          <cell r="N1646">
            <v>44468</v>
          </cell>
          <cell r="O1646" t="str">
            <v>SV298957</v>
          </cell>
          <cell r="P1646">
            <v>44468</v>
          </cell>
        </row>
        <row r="1647">
          <cell r="N1647">
            <v>44468</v>
          </cell>
          <cell r="O1647" t="str">
            <v>SV298989</v>
          </cell>
          <cell r="P1647">
            <v>44468</v>
          </cell>
        </row>
        <row r="1648">
          <cell r="N1648">
            <v>44469</v>
          </cell>
          <cell r="O1648" t="str">
            <v>SV299013</v>
          </cell>
          <cell r="P1648">
            <v>44469</v>
          </cell>
        </row>
        <row r="1649">
          <cell r="N1649">
            <v>44469</v>
          </cell>
          <cell r="O1649" t="str">
            <v>SV299014</v>
          </cell>
          <cell r="P1649">
            <v>44469</v>
          </cell>
        </row>
        <row r="1650">
          <cell r="N1650">
            <v>44469</v>
          </cell>
          <cell r="O1650" t="str">
            <v>SV299018</v>
          </cell>
          <cell r="P1650">
            <v>44469</v>
          </cell>
        </row>
        <row r="1651">
          <cell r="N1651">
            <v>44469</v>
          </cell>
          <cell r="O1651" t="str">
            <v>SV299028</v>
          </cell>
          <cell r="P1651">
            <v>44469</v>
          </cell>
        </row>
        <row r="1652">
          <cell r="N1652">
            <v>44469</v>
          </cell>
          <cell r="O1652" t="str">
            <v>SV299037</v>
          </cell>
          <cell r="P1652">
            <v>44469</v>
          </cell>
        </row>
        <row r="1653">
          <cell r="N1653">
            <v>44469</v>
          </cell>
          <cell r="O1653" t="str">
            <v>SV299039</v>
          </cell>
          <cell r="P1653">
            <v>44469</v>
          </cell>
        </row>
        <row r="1654">
          <cell r="N1654">
            <v>44469</v>
          </cell>
          <cell r="O1654" t="str">
            <v>SV299048</v>
          </cell>
          <cell r="P1654">
            <v>44469</v>
          </cell>
        </row>
        <row r="1655">
          <cell r="N1655">
            <v>44469</v>
          </cell>
          <cell r="O1655" t="str">
            <v>SV299059</v>
          </cell>
          <cell r="P1655">
            <v>44469</v>
          </cell>
        </row>
        <row r="1656">
          <cell r="N1656">
            <v>44469</v>
          </cell>
          <cell r="O1656" t="str">
            <v>SV299062</v>
          </cell>
          <cell r="P1656">
            <v>44469</v>
          </cell>
        </row>
        <row r="1657">
          <cell r="N1657">
            <v>44469</v>
          </cell>
          <cell r="O1657" t="str">
            <v>SV299069</v>
          </cell>
          <cell r="P1657">
            <v>44469</v>
          </cell>
        </row>
        <row r="1658">
          <cell r="N1658">
            <v>44469</v>
          </cell>
          <cell r="O1658" t="str">
            <v>SV299070</v>
          </cell>
          <cell r="P1658">
            <v>44469</v>
          </cell>
        </row>
        <row r="1659">
          <cell r="N1659">
            <v>44469</v>
          </cell>
          <cell r="O1659" t="str">
            <v>SV299071</v>
          </cell>
          <cell r="P1659">
            <v>44469</v>
          </cell>
        </row>
        <row r="1660">
          <cell r="N1660">
            <v>44469</v>
          </cell>
          <cell r="O1660" t="str">
            <v>SV299073</v>
          </cell>
          <cell r="P1660">
            <v>44469</v>
          </cell>
        </row>
        <row r="1661">
          <cell r="N1661">
            <v>44469</v>
          </cell>
          <cell r="O1661" t="str">
            <v>SV299074</v>
          </cell>
          <cell r="P1661">
            <v>44469</v>
          </cell>
        </row>
        <row r="1662">
          <cell r="N1662">
            <v>44469</v>
          </cell>
          <cell r="O1662" t="str">
            <v>SV299075</v>
          </cell>
          <cell r="P1662">
            <v>44469</v>
          </cell>
        </row>
        <row r="1663">
          <cell r="N1663">
            <v>44469</v>
          </cell>
          <cell r="O1663" t="str">
            <v>SV299078</v>
          </cell>
          <cell r="P1663">
            <v>44469</v>
          </cell>
        </row>
        <row r="1664">
          <cell r="N1664">
            <v>44469</v>
          </cell>
          <cell r="O1664" t="str">
            <v>SV299080</v>
          </cell>
          <cell r="P1664">
            <v>44469</v>
          </cell>
        </row>
        <row r="1665">
          <cell r="N1665">
            <v>44469</v>
          </cell>
          <cell r="O1665" t="str">
            <v>SV299081</v>
          </cell>
          <cell r="P1665">
            <v>44469</v>
          </cell>
        </row>
        <row r="1666">
          <cell r="N1666">
            <v>44469</v>
          </cell>
          <cell r="O1666" t="str">
            <v>SV299093</v>
          </cell>
          <cell r="P1666">
            <v>44469</v>
          </cell>
        </row>
        <row r="1667">
          <cell r="N1667">
            <v>44469</v>
          </cell>
          <cell r="O1667" t="str">
            <v>SV299094</v>
          </cell>
          <cell r="P1667">
            <v>44469</v>
          </cell>
        </row>
        <row r="1668">
          <cell r="N1668">
            <v>44469</v>
          </cell>
          <cell r="O1668" t="str">
            <v>SV299097</v>
          </cell>
          <cell r="P1668">
            <v>44469</v>
          </cell>
        </row>
        <row r="1669">
          <cell r="N1669">
            <v>44469</v>
          </cell>
          <cell r="O1669" t="str">
            <v>SV299098</v>
          </cell>
          <cell r="P1669">
            <v>44469</v>
          </cell>
        </row>
        <row r="1670">
          <cell r="N1670">
            <v>44469</v>
          </cell>
          <cell r="O1670" t="str">
            <v>SV299102</v>
          </cell>
          <cell r="P1670">
            <v>44469</v>
          </cell>
        </row>
        <row r="1671">
          <cell r="N1671">
            <v>44469</v>
          </cell>
          <cell r="O1671" t="str">
            <v>SV299104</v>
          </cell>
          <cell r="P1671">
            <v>44469</v>
          </cell>
        </row>
        <row r="1672">
          <cell r="N1672">
            <v>44469</v>
          </cell>
          <cell r="O1672" t="str">
            <v>SV299109</v>
          </cell>
          <cell r="P1672">
            <v>44469</v>
          </cell>
        </row>
        <row r="1673">
          <cell r="N1673">
            <v>44469</v>
          </cell>
          <cell r="O1673" t="str">
            <v>SV299111</v>
          </cell>
          <cell r="P1673">
            <v>44469</v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F4FD-25D4-485E-8CB3-7D0B78C78F40}">
  <sheetPr codeName="Hoja1"/>
  <dimension ref="A1:AL1681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44508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44202</v>
      </c>
      <c r="F9" s="22">
        <v>44440</v>
      </c>
      <c r="G9" s="23">
        <v>45300</v>
      </c>
      <c r="H9" s="24">
        <v>0</v>
      </c>
      <c r="I9" s="25"/>
      <c r="J9" s="24">
        <v>45300</v>
      </c>
      <c r="K9" s="24">
        <v>0</v>
      </c>
      <c r="L9" s="24">
        <v>0</v>
      </c>
      <c r="M9" s="24">
        <v>0</v>
      </c>
      <c r="N9" s="24">
        <v>45300</v>
      </c>
      <c r="O9" s="24">
        <v>0</v>
      </c>
      <c r="P9" s="26" t="s">
        <v>49</v>
      </c>
      <c r="Q9" s="23">
        <v>45300</v>
      </c>
      <c r="R9" s="24">
        <v>0</v>
      </c>
      <c r="S9" s="24">
        <v>0</v>
      </c>
      <c r="T9" s="22" t="s">
        <v>50</v>
      </c>
      <c r="U9" s="24">
        <v>0</v>
      </c>
      <c r="V9" s="23">
        <v>0</v>
      </c>
      <c r="W9" s="22" t="s">
        <v>50</v>
      </c>
      <c r="X9" s="24">
        <v>0</v>
      </c>
      <c r="Y9" s="22" t="s">
        <v>50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IF(D9&lt;&gt;"",IF(AK9&lt;&gt;"OK",IF(IFERROR(VLOOKUP(C9&amp;D9,[1]Radicacion!$J$2:$EI$30174,2,0),VLOOKUP(D9,[1]Radicacion!$J$2:$L$30174,2,0))&lt;&gt;"","NO EXIGIBLES"),""),"")</f>
        <v/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51</v>
      </c>
      <c r="E10" s="22">
        <v>44202</v>
      </c>
      <c r="F10" s="22">
        <v>44440</v>
      </c>
      <c r="G10" s="23">
        <v>198079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198079</v>
      </c>
      <c r="P10" s="26" t="s">
        <v>50</v>
      </c>
      <c r="Q10" s="23">
        <v>0</v>
      </c>
      <c r="R10" s="24">
        <v>0</v>
      </c>
      <c r="S10" s="24">
        <v>198079</v>
      </c>
      <c r="T10" s="22">
        <v>44440</v>
      </c>
      <c r="U10" s="24">
        <v>0</v>
      </c>
      <c r="V10" s="23">
        <v>0</v>
      </c>
      <c r="W10" s="22" t="s">
        <v>50</v>
      </c>
      <c r="X10" s="24">
        <v>0</v>
      </c>
      <c r="Y10" s="22" t="s">
        <v>50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52</v>
      </c>
      <c r="E11" s="22">
        <v>44203</v>
      </c>
      <c r="F11" s="22">
        <v>44203</v>
      </c>
      <c r="G11" s="23">
        <v>75600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75600</v>
      </c>
      <c r="P11" s="26" t="s">
        <v>50</v>
      </c>
      <c r="Q11" s="23">
        <v>0</v>
      </c>
      <c r="R11" s="24">
        <v>0</v>
      </c>
      <c r="S11" s="24">
        <v>0</v>
      </c>
      <c r="T11" s="22" t="s">
        <v>50</v>
      </c>
      <c r="U11" s="24">
        <v>0</v>
      </c>
      <c r="V11" s="23">
        <v>0</v>
      </c>
      <c r="W11" s="22" t="s">
        <v>50</v>
      </c>
      <c r="X11" s="24">
        <v>0</v>
      </c>
      <c r="Y11" s="22" t="s">
        <v>50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IF(D11&lt;&gt;"",IF(AK11&lt;&gt;"OK",IF(IFERROR(VLOOKUP(C11&amp;D11,[1]Radicacion!$J$2:$EI$30174,2,0),VLOOKUP(D11,[1]Radicacion!$J$2:$L$30174,2,0))&lt;&gt;"","NO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53</v>
      </c>
      <c r="E12" s="22">
        <v>44203</v>
      </c>
      <c r="F12" s="22">
        <v>44440</v>
      </c>
      <c r="G12" s="23">
        <v>252500</v>
      </c>
      <c r="H12" s="24">
        <v>0</v>
      </c>
      <c r="I12" s="31"/>
      <c r="J12" s="24">
        <v>233330</v>
      </c>
      <c r="K12" s="24">
        <v>0</v>
      </c>
      <c r="L12" s="24">
        <v>0</v>
      </c>
      <c r="M12" s="24">
        <v>0</v>
      </c>
      <c r="N12" s="24">
        <v>233330</v>
      </c>
      <c r="O12" s="24">
        <v>19170</v>
      </c>
      <c r="P12" s="26" t="s">
        <v>54</v>
      </c>
      <c r="Q12" s="23">
        <v>252500</v>
      </c>
      <c r="R12" s="24">
        <v>0</v>
      </c>
      <c r="S12" s="24">
        <v>0</v>
      </c>
      <c r="T12" s="22" t="s">
        <v>50</v>
      </c>
      <c r="U12" s="24">
        <v>0</v>
      </c>
      <c r="V12" s="23" t="s">
        <v>55</v>
      </c>
      <c r="W12" s="22">
        <v>44456</v>
      </c>
      <c r="X12" s="24">
        <v>19170</v>
      </c>
      <c r="Y12" s="22" t="s">
        <v>56</v>
      </c>
      <c r="Z12" s="24">
        <v>0</v>
      </c>
      <c r="AA12" s="25"/>
      <c r="AB12" s="24">
        <v>0</v>
      </c>
      <c r="AC12" s="24">
        <v>0</v>
      </c>
      <c r="AD12" s="27"/>
      <c r="AE12" s="23">
        <v>19170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57</v>
      </c>
      <c r="E13" s="22">
        <v>44205</v>
      </c>
      <c r="F13" s="22">
        <v>44440</v>
      </c>
      <c r="G13" s="23">
        <v>203585</v>
      </c>
      <c r="H13" s="24">
        <v>0</v>
      </c>
      <c r="I13" s="31"/>
      <c r="J13" s="24">
        <v>176960</v>
      </c>
      <c r="K13" s="24">
        <v>0</v>
      </c>
      <c r="L13" s="24">
        <v>0</v>
      </c>
      <c r="M13" s="24">
        <v>0</v>
      </c>
      <c r="N13" s="24">
        <v>176960</v>
      </c>
      <c r="O13" s="24">
        <v>26625</v>
      </c>
      <c r="P13" s="26" t="s">
        <v>58</v>
      </c>
      <c r="Q13" s="23">
        <v>203585</v>
      </c>
      <c r="R13" s="24">
        <v>0</v>
      </c>
      <c r="S13" s="24">
        <v>0</v>
      </c>
      <c r="T13" s="22" t="s">
        <v>50</v>
      </c>
      <c r="U13" s="24">
        <v>0</v>
      </c>
      <c r="V13" s="23" t="s">
        <v>59</v>
      </c>
      <c r="W13" s="22">
        <v>44456</v>
      </c>
      <c r="X13" s="24">
        <v>26625</v>
      </c>
      <c r="Y13" s="22" t="s">
        <v>56</v>
      </c>
      <c r="Z13" s="24">
        <v>0</v>
      </c>
      <c r="AA13" s="25"/>
      <c r="AB13" s="24">
        <v>0</v>
      </c>
      <c r="AC13" s="24">
        <v>0</v>
      </c>
      <c r="AD13" s="27"/>
      <c r="AE13" s="23">
        <v>26625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60</v>
      </c>
      <c r="E14" s="22">
        <v>44205</v>
      </c>
      <c r="F14" s="22">
        <v>44440</v>
      </c>
      <c r="G14" s="23">
        <v>230935</v>
      </c>
      <c r="H14" s="24">
        <v>0</v>
      </c>
      <c r="I14" s="31"/>
      <c r="J14" s="24">
        <v>211765</v>
      </c>
      <c r="K14" s="24">
        <v>0</v>
      </c>
      <c r="L14" s="24">
        <v>0</v>
      </c>
      <c r="M14" s="24">
        <v>0</v>
      </c>
      <c r="N14" s="24">
        <v>211765</v>
      </c>
      <c r="O14" s="24">
        <v>19170</v>
      </c>
      <c r="P14" s="26" t="s">
        <v>61</v>
      </c>
      <c r="Q14" s="23">
        <v>230935</v>
      </c>
      <c r="R14" s="24">
        <v>0</v>
      </c>
      <c r="S14" s="24">
        <v>0</v>
      </c>
      <c r="T14" s="22" t="s">
        <v>50</v>
      </c>
      <c r="U14" s="24">
        <v>0</v>
      </c>
      <c r="V14" s="23" t="s">
        <v>62</v>
      </c>
      <c r="W14" s="22">
        <v>44456</v>
      </c>
      <c r="X14" s="24">
        <v>19170</v>
      </c>
      <c r="Y14" s="22" t="s">
        <v>56</v>
      </c>
      <c r="Z14" s="24">
        <v>0</v>
      </c>
      <c r="AA14" s="31"/>
      <c r="AB14" s="24">
        <v>0</v>
      </c>
      <c r="AC14" s="24">
        <v>0</v>
      </c>
      <c r="AD14" s="31"/>
      <c r="AE14" s="23">
        <v>19170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63</v>
      </c>
      <c r="E15" s="22">
        <v>44211</v>
      </c>
      <c r="F15" s="22">
        <v>44211</v>
      </c>
      <c r="G15" s="23">
        <v>67419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67419</v>
      </c>
      <c r="P15" s="26" t="s">
        <v>50</v>
      </c>
      <c r="Q15" s="23">
        <v>0</v>
      </c>
      <c r="R15" s="24">
        <v>0</v>
      </c>
      <c r="S15" s="24">
        <v>0</v>
      </c>
      <c r="T15" s="22" t="s">
        <v>50</v>
      </c>
      <c r="U15" s="24">
        <v>0</v>
      </c>
      <c r="V15" s="23">
        <v>0</v>
      </c>
      <c r="W15" s="22" t="s">
        <v>50</v>
      </c>
      <c r="X15" s="24">
        <v>0</v>
      </c>
      <c r="Y15" s="22" t="s">
        <v>50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str">
        <f>IF(D15&lt;&gt;"",IF(AK15&lt;&gt;"OK",IF(IFERROR(VLOOKUP(C15&amp;D15,[1]Radicacion!$J$2:$EI$30174,2,0),VLOOKUP(D15,[1]Radicacion!$J$2:$L$30174,2,0))&lt;&gt;"","NO EXIGIBLES"),""),"")</f>
        <v>NO EXIGIBLES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64</v>
      </c>
      <c r="E16" s="22">
        <v>44211</v>
      </c>
      <c r="F16" s="22">
        <v>44211</v>
      </c>
      <c r="G16" s="23">
        <v>99400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99400</v>
      </c>
      <c r="P16" s="26" t="s">
        <v>50</v>
      </c>
      <c r="Q16" s="23">
        <v>0</v>
      </c>
      <c r="R16" s="24">
        <v>0</v>
      </c>
      <c r="S16" s="24">
        <v>0</v>
      </c>
      <c r="T16" s="22" t="s">
        <v>50</v>
      </c>
      <c r="U16" s="24">
        <v>0</v>
      </c>
      <c r="V16" s="23">
        <v>0</v>
      </c>
      <c r="W16" s="22" t="s">
        <v>50</v>
      </c>
      <c r="X16" s="24">
        <v>0</v>
      </c>
      <c r="Y16" s="22" t="s">
        <v>50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str">
        <f>IF(D16&lt;&gt;"",IF(AK16&lt;&gt;"OK",IF(IFERROR(VLOOKUP(C16&amp;D16,[1]Radicacion!$J$2:$EI$30174,2,0),VLOOKUP(D16,[1]Radicacion!$J$2:$L$30174,2,0))&lt;&gt;"","NO EXIGIBLES"),""),"")</f>
        <v>NO EXIGIBLES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65</v>
      </c>
      <c r="E17" s="22">
        <v>44218</v>
      </c>
      <c r="F17" s="22">
        <v>44440</v>
      </c>
      <c r="G17" s="23">
        <v>142200</v>
      </c>
      <c r="H17" s="24">
        <v>0</v>
      </c>
      <c r="I17" s="31"/>
      <c r="J17" s="24">
        <v>123285</v>
      </c>
      <c r="K17" s="24">
        <v>0</v>
      </c>
      <c r="L17" s="24">
        <v>0</v>
      </c>
      <c r="M17" s="24">
        <v>0</v>
      </c>
      <c r="N17" s="24">
        <v>123285</v>
      </c>
      <c r="O17" s="24">
        <v>18915</v>
      </c>
      <c r="P17" s="26" t="s">
        <v>66</v>
      </c>
      <c r="Q17" s="23">
        <v>142200</v>
      </c>
      <c r="R17" s="24">
        <v>0</v>
      </c>
      <c r="S17" s="24">
        <v>0</v>
      </c>
      <c r="T17" s="22" t="s">
        <v>50</v>
      </c>
      <c r="U17" s="24">
        <v>0</v>
      </c>
      <c r="V17" s="23" t="s">
        <v>67</v>
      </c>
      <c r="W17" s="22">
        <v>44456</v>
      </c>
      <c r="X17" s="24">
        <v>18915</v>
      </c>
      <c r="Y17" s="22" t="s">
        <v>56</v>
      </c>
      <c r="Z17" s="24">
        <v>0</v>
      </c>
      <c r="AA17" s="31"/>
      <c r="AB17" s="24">
        <v>0</v>
      </c>
      <c r="AC17" s="24">
        <v>0</v>
      </c>
      <c r="AD17" s="31"/>
      <c r="AE17" s="23">
        <v>18915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68</v>
      </c>
      <c r="E18" s="22">
        <v>44229</v>
      </c>
      <c r="F18" s="22">
        <v>44440</v>
      </c>
      <c r="G18" s="23">
        <v>381200</v>
      </c>
      <c r="H18" s="24">
        <v>0</v>
      </c>
      <c r="I18" s="31"/>
      <c r="J18" s="24">
        <v>354575</v>
      </c>
      <c r="K18" s="24">
        <v>0</v>
      </c>
      <c r="L18" s="24">
        <v>0</v>
      </c>
      <c r="M18" s="24">
        <v>0</v>
      </c>
      <c r="N18" s="24">
        <v>354575</v>
      </c>
      <c r="O18" s="24">
        <v>26625</v>
      </c>
      <c r="P18" s="26" t="s">
        <v>69</v>
      </c>
      <c r="Q18" s="23">
        <v>381200</v>
      </c>
      <c r="R18" s="24">
        <v>0</v>
      </c>
      <c r="S18" s="24">
        <v>0</v>
      </c>
      <c r="T18" s="22" t="s">
        <v>50</v>
      </c>
      <c r="U18" s="24">
        <v>0</v>
      </c>
      <c r="V18" s="23" t="s">
        <v>70</v>
      </c>
      <c r="W18" s="22">
        <v>44456</v>
      </c>
      <c r="X18" s="24">
        <v>26625</v>
      </c>
      <c r="Y18" s="22" t="s">
        <v>56</v>
      </c>
      <c r="Z18" s="24">
        <v>0</v>
      </c>
      <c r="AA18" s="31"/>
      <c r="AB18" s="24">
        <v>0</v>
      </c>
      <c r="AC18" s="24">
        <v>0</v>
      </c>
      <c r="AD18" s="31"/>
      <c r="AE18" s="23">
        <v>26625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71</v>
      </c>
      <c r="E19" s="22">
        <v>44229</v>
      </c>
      <c r="F19" s="22">
        <v>44440</v>
      </c>
      <c r="G19" s="23">
        <v>154600</v>
      </c>
      <c r="H19" s="24">
        <v>10500</v>
      </c>
      <c r="I19" s="31"/>
      <c r="J19" s="24">
        <v>154600</v>
      </c>
      <c r="K19" s="24">
        <v>0</v>
      </c>
      <c r="L19" s="24">
        <v>0</v>
      </c>
      <c r="M19" s="24">
        <v>0</v>
      </c>
      <c r="N19" s="24">
        <v>154600</v>
      </c>
      <c r="O19" s="24">
        <v>-10500</v>
      </c>
      <c r="P19" s="26" t="s">
        <v>72</v>
      </c>
      <c r="Q19" s="23">
        <v>154600</v>
      </c>
      <c r="R19" s="24">
        <v>10500</v>
      </c>
      <c r="S19" s="24">
        <v>0</v>
      </c>
      <c r="T19" s="22" t="s">
        <v>50</v>
      </c>
      <c r="U19" s="24">
        <v>0</v>
      </c>
      <c r="V19" s="23">
        <v>0</v>
      </c>
      <c r="W19" s="22" t="s">
        <v>50</v>
      </c>
      <c r="X19" s="24">
        <v>0</v>
      </c>
      <c r="Y19" s="22" t="s">
        <v>50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73</v>
      </c>
      <c r="E20" s="22">
        <v>44232</v>
      </c>
      <c r="F20" s="22">
        <v>44440</v>
      </c>
      <c r="G20" s="23">
        <v>67000</v>
      </c>
      <c r="H20" s="24">
        <v>0</v>
      </c>
      <c r="I20" s="31"/>
      <c r="J20" s="24">
        <v>58060</v>
      </c>
      <c r="K20" s="24">
        <v>0</v>
      </c>
      <c r="L20" s="24">
        <v>0</v>
      </c>
      <c r="M20" s="24">
        <v>0</v>
      </c>
      <c r="N20" s="24">
        <v>58060</v>
      </c>
      <c r="O20" s="24">
        <v>8940</v>
      </c>
      <c r="P20" s="26" t="s">
        <v>74</v>
      </c>
      <c r="Q20" s="23">
        <v>67000</v>
      </c>
      <c r="R20" s="24">
        <v>0</v>
      </c>
      <c r="S20" s="24">
        <v>0</v>
      </c>
      <c r="T20" s="22" t="s">
        <v>50</v>
      </c>
      <c r="U20" s="24">
        <v>0</v>
      </c>
      <c r="V20" s="23" t="s">
        <v>75</v>
      </c>
      <c r="W20" s="22">
        <v>44459</v>
      </c>
      <c r="X20" s="24">
        <v>8940</v>
      </c>
      <c r="Y20" s="22" t="s">
        <v>56</v>
      </c>
      <c r="Z20" s="24">
        <v>0</v>
      </c>
      <c r="AA20" s="31"/>
      <c r="AB20" s="24">
        <v>0</v>
      </c>
      <c r="AC20" s="24">
        <v>0</v>
      </c>
      <c r="AD20" s="31"/>
      <c r="AE20" s="23">
        <v>8940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76</v>
      </c>
      <c r="E21" s="22">
        <v>44236</v>
      </c>
      <c r="F21" s="22">
        <v>44440</v>
      </c>
      <c r="G21" s="23">
        <v>69100</v>
      </c>
      <c r="H21" s="24">
        <v>0</v>
      </c>
      <c r="I21" s="31"/>
      <c r="J21" s="24">
        <v>60160</v>
      </c>
      <c r="K21" s="24">
        <v>0</v>
      </c>
      <c r="L21" s="24">
        <v>0</v>
      </c>
      <c r="M21" s="24">
        <v>0</v>
      </c>
      <c r="N21" s="24">
        <v>60160</v>
      </c>
      <c r="O21" s="24">
        <v>8940</v>
      </c>
      <c r="P21" s="26" t="s">
        <v>77</v>
      </c>
      <c r="Q21" s="23">
        <v>69100</v>
      </c>
      <c r="R21" s="24">
        <v>0</v>
      </c>
      <c r="S21" s="24">
        <v>0</v>
      </c>
      <c r="T21" s="22" t="s">
        <v>50</v>
      </c>
      <c r="U21" s="24">
        <v>0</v>
      </c>
      <c r="V21" s="23" t="s">
        <v>78</v>
      </c>
      <c r="W21" s="22">
        <v>44459</v>
      </c>
      <c r="X21" s="24">
        <v>8940</v>
      </c>
      <c r="Y21" s="22" t="s">
        <v>56</v>
      </c>
      <c r="Z21" s="24">
        <v>0</v>
      </c>
      <c r="AA21" s="31"/>
      <c r="AB21" s="24">
        <v>0</v>
      </c>
      <c r="AC21" s="24">
        <v>0</v>
      </c>
      <c r="AD21" s="31"/>
      <c r="AE21" s="23">
        <v>8940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79</v>
      </c>
      <c r="E22" s="22">
        <v>44239</v>
      </c>
      <c r="F22" s="22">
        <v>44440</v>
      </c>
      <c r="G22" s="23">
        <v>57685</v>
      </c>
      <c r="H22" s="24">
        <v>0</v>
      </c>
      <c r="I22" s="31"/>
      <c r="J22" s="24">
        <v>57685</v>
      </c>
      <c r="K22" s="24">
        <v>0</v>
      </c>
      <c r="L22" s="24">
        <v>0</v>
      </c>
      <c r="M22" s="24">
        <v>0</v>
      </c>
      <c r="N22" s="24">
        <v>57685</v>
      </c>
      <c r="O22" s="24">
        <v>0</v>
      </c>
      <c r="P22" s="26" t="s">
        <v>80</v>
      </c>
      <c r="Q22" s="23">
        <v>57685</v>
      </c>
      <c r="R22" s="24">
        <v>0</v>
      </c>
      <c r="S22" s="24">
        <v>0</v>
      </c>
      <c r="T22" s="22" t="s">
        <v>50</v>
      </c>
      <c r="U22" s="24">
        <v>0</v>
      </c>
      <c r="V22" s="23">
        <v>0</v>
      </c>
      <c r="W22" s="22" t="s">
        <v>50</v>
      </c>
      <c r="X22" s="24">
        <v>0</v>
      </c>
      <c r="Y22" s="22" t="s">
        <v>50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OK</v>
      </c>
      <c r="AL22" t="str">
        <f>IF(D22&lt;&gt;"",IF(AK22&lt;&gt;"OK",IF(IFERROR(VLOOKUP(C22&amp;D22,[1]Radicacion!$J$2:$EI$30174,2,0),VLOOKUP(D22,[1]Radicacion!$J$2:$L$30174,2,0))&lt;&gt;"","NO EXIGIBLES"),""),"")</f>
        <v/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81</v>
      </c>
      <c r="E23" s="22">
        <v>44239</v>
      </c>
      <c r="F23" s="22">
        <v>44440</v>
      </c>
      <c r="G23" s="23">
        <v>34300</v>
      </c>
      <c r="H23" s="24">
        <v>0</v>
      </c>
      <c r="I23" s="31"/>
      <c r="J23" s="24">
        <v>34300</v>
      </c>
      <c r="K23" s="24">
        <v>0</v>
      </c>
      <c r="L23" s="24">
        <v>0</v>
      </c>
      <c r="M23" s="24">
        <v>0</v>
      </c>
      <c r="N23" s="24">
        <v>34300</v>
      </c>
      <c r="O23" s="24">
        <v>0</v>
      </c>
      <c r="P23" s="26" t="s">
        <v>82</v>
      </c>
      <c r="Q23" s="23">
        <v>34300</v>
      </c>
      <c r="R23" s="24">
        <v>0</v>
      </c>
      <c r="S23" s="24">
        <v>0</v>
      </c>
      <c r="T23" s="22" t="s">
        <v>50</v>
      </c>
      <c r="U23" s="24">
        <v>0</v>
      </c>
      <c r="V23" s="23">
        <v>0</v>
      </c>
      <c r="W23" s="22" t="s">
        <v>50</v>
      </c>
      <c r="X23" s="24">
        <v>0</v>
      </c>
      <c r="Y23" s="22" t="s">
        <v>50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83</v>
      </c>
      <c r="E24" s="22">
        <v>44239</v>
      </c>
      <c r="F24" s="22">
        <v>44440</v>
      </c>
      <c r="G24" s="23">
        <v>72200</v>
      </c>
      <c r="H24" s="24">
        <v>0</v>
      </c>
      <c r="I24" s="31"/>
      <c r="J24" s="24">
        <v>72200</v>
      </c>
      <c r="K24" s="24">
        <v>0</v>
      </c>
      <c r="L24" s="24">
        <v>0</v>
      </c>
      <c r="M24" s="24">
        <v>0</v>
      </c>
      <c r="N24" s="24">
        <v>72200</v>
      </c>
      <c r="O24" s="24">
        <v>0</v>
      </c>
      <c r="P24" s="26" t="s">
        <v>84</v>
      </c>
      <c r="Q24" s="23">
        <v>72200</v>
      </c>
      <c r="R24" s="24">
        <v>0</v>
      </c>
      <c r="S24" s="24">
        <v>0</v>
      </c>
      <c r="T24" s="22" t="s">
        <v>50</v>
      </c>
      <c r="U24" s="24">
        <v>0</v>
      </c>
      <c r="V24" s="23">
        <v>0</v>
      </c>
      <c r="W24" s="22" t="s">
        <v>50</v>
      </c>
      <c r="X24" s="24">
        <v>0</v>
      </c>
      <c r="Y24" s="22" t="s">
        <v>50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IF(D24&lt;&gt;"",IF(AK24&lt;&gt;"OK",IF(IFERROR(VLOOKUP(C24&amp;D24,[1]Radicacion!$J$2:$EI$30174,2,0),VLOOKUP(D24,[1]Radicacion!$J$2:$L$30174,2,0))&lt;&gt;"","NO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85</v>
      </c>
      <c r="E25" s="22">
        <v>44242</v>
      </c>
      <c r="F25" s="22">
        <v>44440</v>
      </c>
      <c r="G25" s="23">
        <v>236520</v>
      </c>
      <c r="H25" s="24">
        <v>0</v>
      </c>
      <c r="I25" s="31"/>
      <c r="J25" s="24">
        <v>217605</v>
      </c>
      <c r="K25" s="24">
        <v>0</v>
      </c>
      <c r="L25" s="24">
        <v>0</v>
      </c>
      <c r="M25" s="24">
        <v>0</v>
      </c>
      <c r="N25" s="24">
        <v>217605</v>
      </c>
      <c r="O25" s="24">
        <v>18915</v>
      </c>
      <c r="P25" s="26" t="s">
        <v>86</v>
      </c>
      <c r="Q25" s="23">
        <v>236520</v>
      </c>
      <c r="R25" s="24">
        <v>0</v>
      </c>
      <c r="S25" s="24">
        <v>0</v>
      </c>
      <c r="T25" s="22" t="s">
        <v>50</v>
      </c>
      <c r="U25" s="24">
        <v>0</v>
      </c>
      <c r="V25" s="23" t="s">
        <v>87</v>
      </c>
      <c r="W25" s="22">
        <v>44460</v>
      </c>
      <c r="X25" s="24">
        <v>18915</v>
      </c>
      <c r="Y25" s="22" t="s">
        <v>56</v>
      </c>
      <c r="Z25" s="24">
        <v>0</v>
      </c>
      <c r="AA25" s="31"/>
      <c r="AB25" s="24">
        <v>0</v>
      </c>
      <c r="AC25" s="24">
        <v>0</v>
      </c>
      <c r="AD25" s="31"/>
      <c r="AE25" s="23">
        <v>18915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IF(D25&lt;&gt;"",IF(AK25&lt;&gt;"OK",IF(IFERROR(VLOOKUP(C25&amp;D25,[1]Radicacion!$J$2:$EI$30174,2,0),VLOOKUP(D25,[1]Radicacion!$J$2:$L$30174,2,0))&lt;&gt;"","NO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88</v>
      </c>
      <c r="E26" s="22">
        <v>44243</v>
      </c>
      <c r="F26" s="22">
        <v>44440</v>
      </c>
      <c r="G26" s="23">
        <v>36200</v>
      </c>
      <c r="H26" s="24">
        <v>0</v>
      </c>
      <c r="I26" s="31"/>
      <c r="J26" s="24">
        <v>36200</v>
      </c>
      <c r="K26" s="24">
        <v>0</v>
      </c>
      <c r="L26" s="24">
        <v>0</v>
      </c>
      <c r="M26" s="24">
        <v>0</v>
      </c>
      <c r="N26" s="24">
        <v>36200</v>
      </c>
      <c r="O26" s="24">
        <v>0</v>
      </c>
      <c r="P26" s="26" t="s">
        <v>89</v>
      </c>
      <c r="Q26" s="23">
        <v>36200</v>
      </c>
      <c r="R26" s="24">
        <v>0</v>
      </c>
      <c r="S26" s="24">
        <v>0</v>
      </c>
      <c r="T26" s="22" t="s">
        <v>50</v>
      </c>
      <c r="U26" s="24">
        <v>0</v>
      </c>
      <c r="V26" s="23">
        <v>0</v>
      </c>
      <c r="W26" s="22" t="s">
        <v>50</v>
      </c>
      <c r="X26" s="24">
        <v>0</v>
      </c>
      <c r="Y26" s="22" t="s">
        <v>50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90</v>
      </c>
      <c r="E27" s="22">
        <v>44244</v>
      </c>
      <c r="F27" s="22">
        <v>44447</v>
      </c>
      <c r="G27" s="23">
        <v>192100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192100</v>
      </c>
      <c r="P27" s="26" t="s">
        <v>91</v>
      </c>
      <c r="Q27" s="23">
        <v>192100</v>
      </c>
      <c r="R27" s="24">
        <v>0</v>
      </c>
      <c r="S27" s="24">
        <v>0</v>
      </c>
      <c r="T27" s="22" t="s">
        <v>50</v>
      </c>
      <c r="U27" s="24">
        <v>0</v>
      </c>
      <c r="V27" s="23">
        <v>0</v>
      </c>
      <c r="W27" s="22" t="s">
        <v>50</v>
      </c>
      <c r="X27" s="24">
        <v>0</v>
      </c>
      <c r="Y27" s="22" t="s">
        <v>50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192100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IF(D27&lt;&gt;"",IF(AK27&lt;&gt;"OK",IF(IFERROR(VLOOKUP(C27&amp;D27,[1]Radicacion!$J$2:$EI$30174,2,0),VLOOKUP(D27,[1]Radicacion!$J$2:$L$30174,2,0))&lt;&gt;"","NO EXIGIBLES"),""),"")</f>
        <v/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92</v>
      </c>
      <c r="E28" s="22">
        <v>44249</v>
      </c>
      <c r="F28" s="22">
        <v>44440</v>
      </c>
      <c r="G28" s="23">
        <v>16800</v>
      </c>
      <c r="H28" s="24">
        <v>0</v>
      </c>
      <c r="I28" s="31"/>
      <c r="J28" s="24">
        <v>16800</v>
      </c>
      <c r="K28" s="24">
        <v>0</v>
      </c>
      <c r="L28" s="24">
        <v>0</v>
      </c>
      <c r="M28" s="24">
        <v>0</v>
      </c>
      <c r="N28" s="24">
        <v>16800</v>
      </c>
      <c r="O28" s="24">
        <v>0</v>
      </c>
      <c r="P28" s="26" t="s">
        <v>93</v>
      </c>
      <c r="Q28" s="23">
        <v>16800</v>
      </c>
      <c r="R28" s="24">
        <v>0</v>
      </c>
      <c r="S28" s="24">
        <v>0</v>
      </c>
      <c r="T28" s="22" t="s">
        <v>50</v>
      </c>
      <c r="U28" s="24">
        <v>0</v>
      </c>
      <c r="V28" s="23">
        <v>0</v>
      </c>
      <c r="W28" s="22" t="s">
        <v>50</v>
      </c>
      <c r="X28" s="24">
        <v>0</v>
      </c>
      <c r="Y28" s="22" t="s">
        <v>50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OK</v>
      </c>
      <c r="AL28" t="str">
        <f>IF(D28&lt;&gt;"",IF(AK28&lt;&gt;"OK",IF(IFERROR(VLOOKUP(C28&amp;D28,[1]Radicacion!$J$2:$EI$30174,2,0),VLOOKUP(D28,[1]Radicacion!$J$2:$L$30174,2,0))&lt;&gt;"","NO EXIGIBLES"),""),"")</f>
        <v/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94</v>
      </c>
      <c r="E29" s="22">
        <v>44249</v>
      </c>
      <c r="F29" s="22">
        <v>44440</v>
      </c>
      <c r="G29" s="23">
        <v>36200</v>
      </c>
      <c r="H29" s="24">
        <v>0</v>
      </c>
      <c r="I29" s="31"/>
      <c r="J29" s="24">
        <v>36200</v>
      </c>
      <c r="K29" s="24">
        <v>0</v>
      </c>
      <c r="L29" s="24">
        <v>0</v>
      </c>
      <c r="M29" s="24">
        <v>0</v>
      </c>
      <c r="N29" s="24">
        <v>36200</v>
      </c>
      <c r="O29" s="24">
        <v>0</v>
      </c>
      <c r="P29" s="26" t="s">
        <v>95</v>
      </c>
      <c r="Q29" s="23">
        <v>36200</v>
      </c>
      <c r="R29" s="24">
        <v>0</v>
      </c>
      <c r="S29" s="24">
        <v>0</v>
      </c>
      <c r="T29" s="22" t="s">
        <v>50</v>
      </c>
      <c r="U29" s="24">
        <v>0</v>
      </c>
      <c r="V29" s="23">
        <v>0</v>
      </c>
      <c r="W29" s="22" t="s">
        <v>50</v>
      </c>
      <c r="X29" s="24">
        <v>0</v>
      </c>
      <c r="Y29" s="22" t="s">
        <v>50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IF(D29&lt;&gt;"",IF(AK29&lt;&gt;"OK",IF(IFERROR(VLOOKUP(C29&amp;D29,[1]Radicacion!$J$2:$EI$30174,2,0),VLOOKUP(D29,[1]Radicacion!$J$2:$L$30174,2,0))&lt;&gt;"","NO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96</v>
      </c>
      <c r="E30" s="22">
        <v>44252</v>
      </c>
      <c r="F30" s="22">
        <v>44440</v>
      </c>
      <c r="G30" s="23">
        <v>36200</v>
      </c>
      <c r="H30" s="24">
        <v>0</v>
      </c>
      <c r="I30" s="31"/>
      <c r="J30" s="24">
        <v>36200</v>
      </c>
      <c r="K30" s="24">
        <v>0</v>
      </c>
      <c r="L30" s="24">
        <v>0</v>
      </c>
      <c r="M30" s="24">
        <v>0</v>
      </c>
      <c r="N30" s="24">
        <v>36200</v>
      </c>
      <c r="O30" s="24">
        <v>0</v>
      </c>
      <c r="P30" s="26" t="s">
        <v>97</v>
      </c>
      <c r="Q30" s="23">
        <v>36200</v>
      </c>
      <c r="R30" s="24">
        <v>0</v>
      </c>
      <c r="S30" s="24">
        <v>0</v>
      </c>
      <c r="T30" s="22" t="s">
        <v>50</v>
      </c>
      <c r="U30" s="24">
        <v>0</v>
      </c>
      <c r="V30" s="23">
        <v>0</v>
      </c>
      <c r="W30" s="22" t="s">
        <v>50</v>
      </c>
      <c r="X30" s="24">
        <v>0</v>
      </c>
      <c r="Y30" s="22" t="s">
        <v>50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OK</v>
      </c>
      <c r="AL30" t="str">
        <f>IF(D30&lt;&gt;"",IF(AK30&lt;&gt;"OK",IF(IFERROR(VLOOKUP(C30&amp;D30,[1]Radicacion!$J$2:$EI$30174,2,0),VLOOKUP(D30,[1]Radicacion!$J$2:$L$30174,2,0))&lt;&gt;"","NO EXIGIBLES"),""),"")</f>
        <v/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98</v>
      </c>
      <c r="E31" s="22">
        <v>44252</v>
      </c>
      <c r="F31" s="22">
        <v>44440</v>
      </c>
      <c r="G31" s="23">
        <v>40200</v>
      </c>
      <c r="H31" s="24">
        <v>0</v>
      </c>
      <c r="I31" s="31"/>
      <c r="J31" s="24">
        <v>40200</v>
      </c>
      <c r="K31" s="24">
        <v>0</v>
      </c>
      <c r="L31" s="24">
        <v>0</v>
      </c>
      <c r="M31" s="24">
        <v>0</v>
      </c>
      <c r="N31" s="24">
        <v>40200</v>
      </c>
      <c r="O31" s="24">
        <v>0</v>
      </c>
      <c r="P31" s="26" t="s">
        <v>99</v>
      </c>
      <c r="Q31" s="23">
        <v>40200</v>
      </c>
      <c r="R31" s="24">
        <v>0</v>
      </c>
      <c r="S31" s="24">
        <v>0</v>
      </c>
      <c r="T31" s="22" t="s">
        <v>50</v>
      </c>
      <c r="U31" s="24">
        <v>0</v>
      </c>
      <c r="V31" s="23">
        <v>0</v>
      </c>
      <c r="W31" s="22" t="s">
        <v>50</v>
      </c>
      <c r="X31" s="24">
        <v>0</v>
      </c>
      <c r="Y31" s="22" t="s">
        <v>50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OK</v>
      </c>
      <c r="AL31" t="str">
        <f>IF(D31&lt;&gt;"",IF(AK31&lt;&gt;"OK",IF(IFERROR(VLOOKUP(C31&amp;D31,[1]Radicacion!$J$2:$EI$30174,2,0),VLOOKUP(D31,[1]Radicacion!$J$2:$L$30174,2,0))&lt;&gt;"","NO EXIGIBLES"),""),"")</f>
        <v/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100</v>
      </c>
      <c r="E32" s="22">
        <v>44252</v>
      </c>
      <c r="F32" s="22">
        <v>44440</v>
      </c>
      <c r="G32" s="23">
        <v>7612</v>
      </c>
      <c r="H32" s="24">
        <v>0</v>
      </c>
      <c r="I32" s="31"/>
      <c r="J32" s="24">
        <v>7612</v>
      </c>
      <c r="K32" s="24">
        <v>0</v>
      </c>
      <c r="L32" s="24">
        <v>0</v>
      </c>
      <c r="M32" s="24">
        <v>0</v>
      </c>
      <c r="N32" s="24">
        <v>7612</v>
      </c>
      <c r="O32" s="24">
        <v>0</v>
      </c>
      <c r="P32" s="26" t="s">
        <v>101</v>
      </c>
      <c r="Q32" s="23">
        <v>7612</v>
      </c>
      <c r="R32" s="24">
        <v>0</v>
      </c>
      <c r="S32" s="24">
        <v>0</v>
      </c>
      <c r="T32" s="22" t="s">
        <v>50</v>
      </c>
      <c r="U32" s="24">
        <v>0</v>
      </c>
      <c r="V32" s="23">
        <v>0</v>
      </c>
      <c r="W32" s="22" t="s">
        <v>50</v>
      </c>
      <c r="X32" s="24">
        <v>0</v>
      </c>
      <c r="Y32" s="22" t="s">
        <v>50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OK</v>
      </c>
      <c r="AL32" t="str">
        <f>IF(D32&lt;&gt;"",IF(AK32&lt;&gt;"OK",IF(IFERROR(VLOOKUP(C32&amp;D32,[1]Radicacion!$J$2:$EI$30174,2,0),VLOOKUP(D32,[1]Radicacion!$J$2:$L$30174,2,0))&lt;&gt;"","NO EXIGIBLES"),""),"")</f>
        <v/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102</v>
      </c>
      <c r="E33" s="22">
        <v>44252</v>
      </c>
      <c r="F33" s="22">
        <v>44440</v>
      </c>
      <c r="G33" s="23">
        <v>22400</v>
      </c>
      <c r="H33" s="24">
        <v>0</v>
      </c>
      <c r="I33" s="31"/>
      <c r="J33" s="24">
        <v>22400</v>
      </c>
      <c r="K33" s="24">
        <v>0</v>
      </c>
      <c r="L33" s="24">
        <v>0</v>
      </c>
      <c r="M33" s="24">
        <v>0</v>
      </c>
      <c r="N33" s="24">
        <v>22400</v>
      </c>
      <c r="O33" s="24">
        <v>0</v>
      </c>
      <c r="P33" s="26" t="s">
        <v>103</v>
      </c>
      <c r="Q33" s="23">
        <v>22400</v>
      </c>
      <c r="R33" s="24">
        <v>0</v>
      </c>
      <c r="S33" s="24">
        <v>0</v>
      </c>
      <c r="T33" s="22" t="s">
        <v>50</v>
      </c>
      <c r="U33" s="24">
        <v>0</v>
      </c>
      <c r="V33" s="23">
        <v>0</v>
      </c>
      <c r="W33" s="22" t="s">
        <v>50</v>
      </c>
      <c r="X33" s="24">
        <v>0</v>
      </c>
      <c r="Y33" s="22" t="s">
        <v>50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OK</v>
      </c>
      <c r="AL33" t="str">
        <f>IF(D33&lt;&gt;"",IF(AK33&lt;&gt;"OK",IF(IFERROR(VLOOKUP(C33&amp;D33,[1]Radicacion!$J$2:$EI$30174,2,0),VLOOKUP(D33,[1]Radicacion!$J$2:$L$30174,2,0))&lt;&gt;"","NO EXIGIBLES"),""),"")</f>
        <v/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104</v>
      </c>
      <c r="E34" s="22">
        <v>44252</v>
      </c>
      <c r="F34" s="22">
        <v>44440</v>
      </c>
      <c r="G34" s="23">
        <v>267860</v>
      </c>
      <c r="H34" s="24">
        <v>0</v>
      </c>
      <c r="I34" s="31"/>
      <c r="J34" s="24">
        <v>248945</v>
      </c>
      <c r="K34" s="24">
        <v>0</v>
      </c>
      <c r="L34" s="24">
        <v>0</v>
      </c>
      <c r="M34" s="24">
        <v>0</v>
      </c>
      <c r="N34" s="24">
        <v>248945</v>
      </c>
      <c r="O34" s="24">
        <v>18915</v>
      </c>
      <c r="P34" s="26" t="s">
        <v>105</v>
      </c>
      <c r="Q34" s="23">
        <v>267860</v>
      </c>
      <c r="R34" s="24">
        <v>0</v>
      </c>
      <c r="S34" s="24">
        <v>0</v>
      </c>
      <c r="T34" s="22" t="s">
        <v>50</v>
      </c>
      <c r="U34" s="24">
        <v>0</v>
      </c>
      <c r="V34" s="23" t="s">
        <v>106</v>
      </c>
      <c r="W34" s="22">
        <v>44460</v>
      </c>
      <c r="X34" s="24">
        <v>18915</v>
      </c>
      <c r="Y34" s="22" t="s">
        <v>56</v>
      </c>
      <c r="Z34" s="24">
        <v>0</v>
      </c>
      <c r="AA34" s="31"/>
      <c r="AB34" s="24">
        <v>0</v>
      </c>
      <c r="AC34" s="24">
        <v>0</v>
      </c>
      <c r="AD34" s="31"/>
      <c r="AE34" s="23">
        <v>18915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IF(D34&lt;&gt;"",IF(AK34&lt;&gt;"OK",IF(IFERROR(VLOOKUP(C34&amp;D34,[1]Radicacion!$J$2:$EI$30174,2,0),VLOOKUP(D34,[1]Radicacion!$J$2:$L$30174,2,0))&lt;&gt;"","NO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107</v>
      </c>
      <c r="E35" s="22">
        <v>44279</v>
      </c>
      <c r="F35" s="22">
        <v>44294</v>
      </c>
      <c r="G35" s="23">
        <v>36200</v>
      </c>
      <c r="H35" s="24">
        <v>0</v>
      </c>
      <c r="I35" s="31"/>
      <c r="J35" s="24">
        <v>29000</v>
      </c>
      <c r="K35" s="24">
        <v>0</v>
      </c>
      <c r="L35" s="24">
        <v>0</v>
      </c>
      <c r="M35" s="24">
        <v>0</v>
      </c>
      <c r="N35" s="24">
        <v>29000</v>
      </c>
      <c r="O35" s="24">
        <v>7200</v>
      </c>
      <c r="P35" s="26" t="s">
        <v>108</v>
      </c>
      <c r="Q35" s="23">
        <v>36200</v>
      </c>
      <c r="R35" s="24">
        <v>0</v>
      </c>
      <c r="S35" s="24">
        <v>0</v>
      </c>
      <c r="T35" s="22" t="s">
        <v>50</v>
      </c>
      <c r="U35" s="24">
        <v>0</v>
      </c>
      <c r="V35" s="23">
        <v>0</v>
      </c>
      <c r="W35" s="22" t="s">
        <v>50</v>
      </c>
      <c r="X35" s="24">
        <v>0</v>
      </c>
      <c r="Y35" s="22" t="s">
        <v>50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7200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IF(D35&lt;&gt;"",IF(AK35&lt;&gt;"OK",IF(IFERROR(VLOOKUP(C35&amp;D35,[1]Radicacion!$J$2:$EI$30174,2,0),VLOOKUP(D35,[1]Radicacion!$J$2:$L$30174,2,0))&lt;&gt;"","NO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109</v>
      </c>
      <c r="E36" s="22">
        <v>44280</v>
      </c>
      <c r="F36" s="22">
        <v>44440</v>
      </c>
      <c r="G36" s="23">
        <v>144100</v>
      </c>
      <c r="H36" s="24">
        <v>0</v>
      </c>
      <c r="I36" s="31"/>
      <c r="J36" s="24">
        <v>135160</v>
      </c>
      <c r="K36" s="24">
        <v>0</v>
      </c>
      <c r="L36" s="24">
        <v>0</v>
      </c>
      <c r="M36" s="24">
        <v>0</v>
      </c>
      <c r="N36" s="24">
        <v>135160</v>
      </c>
      <c r="O36" s="24">
        <v>8940</v>
      </c>
      <c r="P36" s="26" t="s">
        <v>110</v>
      </c>
      <c r="Q36" s="23">
        <v>144100</v>
      </c>
      <c r="R36" s="24">
        <v>0</v>
      </c>
      <c r="S36" s="24">
        <v>0</v>
      </c>
      <c r="T36" s="22" t="s">
        <v>50</v>
      </c>
      <c r="U36" s="24">
        <v>0</v>
      </c>
      <c r="V36" s="23" t="s">
        <v>111</v>
      </c>
      <c r="W36" s="22">
        <v>44459</v>
      </c>
      <c r="X36" s="24">
        <v>8940</v>
      </c>
      <c r="Y36" s="22" t="s">
        <v>56</v>
      </c>
      <c r="Z36" s="24">
        <v>0</v>
      </c>
      <c r="AA36" s="31"/>
      <c r="AB36" s="24">
        <v>0</v>
      </c>
      <c r="AC36" s="24">
        <v>0</v>
      </c>
      <c r="AD36" s="31"/>
      <c r="AE36" s="23">
        <v>8940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IF(D36&lt;&gt;"",IF(AK36&lt;&gt;"OK",IF(IFERROR(VLOOKUP(C36&amp;D36,[1]Radicacion!$J$2:$EI$30174,2,0),VLOOKUP(D36,[1]Radicacion!$J$2:$L$30174,2,0))&lt;&gt;"","NO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112</v>
      </c>
      <c r="E37" s="22">
        <v>44285</v>
      </c>
      <c r="F37" s="22">
        <v>44294</v>
      </c>
      <c r="G37" s="23">
        <v>36200</v>
      </c>
      <c r="H37" s="24">
        <v>0</v>
      </c>
      <c r="I37" s="31"/>
      <c r="J37" s="24">
        <v>15200</v>
      </c>
      <c r="K37" s="24">
        <v>0</v>
      </c>
      <c r="L37" s="24">
        <v>0</v>
      </c>
      <c r="M37" s="24">
        <v>0</v>
      </c>
      <c r="N37" s="24">
        <v>15200</v>
      </c>
      <c r="O37" s="24">
        <v>21000</v>
      </c>
      <c r="P37" s="26" t="s">
        <v>113</v>
      </c>
      <c r="Q37" s="23">
        <v>36200</v>
      </c>
      <c r="R37" s="24">
        <v>0</v>
      </c>
      <c r="S37" s="24">
        <v>0</v>
      </c>
      <c r="T37" s="22" t="s">
        <v>50</v>
      </c>
      <c r="U37" s="24">
        <v>0</v>
      </c>
      <c r="V37" s="23">
        <v>0</v>
      </c>
      <c r="W37" s="22" t="s">
        <v>50</v>
      </c>
      <c r="X37" s="24">
        <v>0</v>
      </c>
      <c r="Y37" s="22" t="s">
        <v>50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21000</v>
      </c>
      <c r="AH37" s="29"/>
      <c r="AI37" s="29"/>
      <c r="AJ37" s="30"/>
      <c r="AK37" s="2" t="str">
        <f t="shared" si="0"/>
        <v>OK</v>
      </c>
      <c r="AL37" t="str">
        <f>IF(D37&lt;&gt;"",IF(AK37&lt;&gt;"OK",IF(IFERROR(VLOOKUP(C37&amp;D37,[1]Radicacion!$J$2:$EI$30174,2,0),VLOOKUP(D37,[1]Radicacion!$J$2:$L$30174,2,0))&lt;&gt;"","NO EXIGIBLES"),""),"")</f>
        <v/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114</v>
      </c>
      <c r="E38" s="22">
        <v>44291</v>
      </c>
      <c r="F38" s="22">
        <v>44440</v>
      </c>
      <c r="G38" s="23">
        <v>22400</v>
      </c>
      <c r="H38" s="24">
        <v>0</v>
      </c>
      <c r="I38" s="31"/>
      <c r="J38" s="24">
        <v>22400</v>
      </c>
      <c r="K38" s="24">
        <v>0</v>
      </c>
      <c r="L38" s="24">
        <v>0</v>
      </c>
      <c r="M38" s="24">
        <v>0</v>
      </c>
      <c r="N38" s="24">
        <v>22400</v>
      </c>
      <c r="O38" s="24">
        <v>0</v>
      </c>
      <c r="P38" s="26" t="s">
        <v>115</v>
      </c>
      <c r="Q38" s="23">
        <v>22400</v>
      </c>
      <c r="R38" s="24">
        <v>0</v>
      </c>
      <c r="S38" s="24">
        <v>0</v>
      </c>
      <c r="T38" s="22" t="s">
        <v>50</v>
      </c>
      <c r="U38" s="24">
        <v>0</v>
      </c>
      <c r="V38" s="23">
        <v>0</v>
      </c>
      <c r="W38" s="22" t="s">
        <v>50</v>
      </c>
      <c r="X38" s="24">
        <v>0</v>
      </c>
      <c r="Y38" s="22" t="s">
        <v>50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OK</v>
      </c>
      <c r="AL38" t="str">
        <f>IF(D38&lt;&gt;"",IF(AK38&lt;&gt;"OK",IF(IFERROR(VLOOKUP(C38&amp;D38,[1]Radicacion!$J$2:$EI$30174,2,0),VLOOKUP(D38,[1]Radicacion!$J$2:$L$30174,2,0))&lt;&gt;"","NO EXIGIBLES"),""),"")</f>
        <v/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116</v>
      </c>
      <c r="E39" s="22">
        <v>44292</v>
      </c>
      <c r="F39" s="22">
        <v>44440</v>
      </c>
      <c r="G39" s="23">
        <v>96800</v>
      </c>
      <c r="H39" s="24">
        <v>0</v>
      </c>
      <c r="I39" s="31"/>
      <c r="J39" s="24">
        <v>96800</v>
      </c>
      <c r="K39" s="24">
        <v>0</v>
      </c>
      <c r="L39" s="24">
        <v>0</v>
      </c>
      <c r="M39" s="24">
        <v>0</v>
      </c>
      <c r="N39" s="24">
        <v>96800</v>
      </c>
      <c r="O39" s="24">
        <v>0</v>
      </c>
      <c r="P39" s="26" t="s">
        <v>117</v>
      </c>
      <c r="Q39" s="23">
        <v>96800</v>
      </c>
      <c r="R39" s="24">
        <v>0</v>
      </c>
      <c r="S39" s="24">
        <v>0</v>
      </c>
      <c r="T39" s="22" t="s">
        <v>50</v>
      </c>
      <c r="U39" s="24">
        <v>0</v>
      </c>
      <c r="V39" s="23">
        <v>0</v>
      </c>
      <c r="W39" s="22" t="s">
        <v>50</v>
      </c>
      <c r="X39" s="24">
        <v>0</v>
      </c>
      <c r="Y39" s="22" t="s">
        <v>50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IF(D39&lt;&gt;"",IF(AK39&lt;&gt;"OK",IF(IFERROR(VLOOKUP(C39&amp;D39,[1]Radicacion!$J$2:$EI$30174,2,0),VLOOKUP(D39,[1]Radicacion!$J$2:$L$30174,2,0))&lt;&gt;"","NO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118</v>
      </c>
      <c r="E40" s="22">
        <v>44294</v>
      </c>
      <c r="F40" s="22">
        <v>44440</v>
      </c>
      <c r="G40" s="23">
        <v>140980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140980</v>
      </c>
      <c r="P40" s="26" t="s">
        <v>119</v>
      </c>
      <c r="Q40" s="23">
        <v>140980</v>
      </c>
      <c r="R40" s="24">
        <v>0</v>
      </c>
      <c r="S40" s="24">
        <v>0</v>
      </c>
      <c r="T40" s="22" t="s">
        <v>50</v>
      </c>
      <c r="U40" s="24">
        <v>0</v>
      </c>
      <c r="V40" s="23" t="s">
        <v>120</v>
      </c>
      <c r="W40" s="22">
        <v>44459</v>
      </c>
      <c r="X40" s="24">
        <v>8940</v>
      </c>
      <c r="Y40" s="22" t="s">
        <v>56</v>
      </c>
      <c r="Z40" s="24">
        <v>0</v>
      </c>
      <c r="AA40" s="31"/>
      <c r="AB40" s="24">
        <v>0</v>
      </c>
      <c r="AC40" s="24">
        <v>0</v>
      </c>
      <c r="AD40" s="31"/>
      <c r="AE40" s="23">
        <v>8940</v>
      </c>
      <c r="AF40" s="23">
        <v>0</v>
      </c>
      <c r="AG40" s="23">
        <v>132040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121</v>
      </c>
      <c r="E41" s="22">
        <v>44294</v>
      </c>
      <c r="F41" s="22">
        <v>44440</v>
      </c>
      <c r="G41" s="23">
        <v>23300</v>
      </c>
      <c r="H41" s="24">
        <v>0</v>
      </c>
      <c r="I41" s="31"/>
      <c r="J41" s="24">
        <v>23300</v>
      </c>
      <c r="K41" s="24">
        <v>0</v>
      </c>
      <c r="L41" s="24">
        <v>0</v>
      </c>
      <c r="M41" s="24">
        <v>0</v>
      </c>
      <c r="N41" s="24">
        <v>23300</v>
      </c>
      <c r="O41" s="24">
        <v>0</v>
      </c>
      <c r="P41" s="26" t="s">
        <v>122</v>
      </c>
      <c r="Q41" s="23">
        <v>23300</v>
      </c>
      <c r="R41" s="24">
        <v>0</v>
      </c>
      <c r="S41" s="24">
        <v>0</v>
      </c>
      <c r="T41" s="22" t="s">
        <v>50</v>
      </c>
      <c r="U41" s="24">
        <v>0</v>
      </c>
      <c r="V41" s="23">
        <v>0</v>
      </c>
      <c r="W41" s="22" t="s">
        <v>50</v>
      </c>
      <c r="X41" s="24">
        <v>0</v>
      </c>
      <c r="Y41" s="22" t="s">
        <v>50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IF(D41&lt;&gt;"",IF(AK41&lt;&gt;"OK",IF(IFERROR(VLOOKUP(C41&amp;D41,[1]Radicacion!$J$2:$EI$30174,2,0),VLOOKUP(D41,[1]Radicacion!$J$2:$L$30174,2,0))&lt;&gt;"","NO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123</v>
      </c>
      <c r="E42" s="22">
        <v>44294</v>
      </c>
      <c r="F42" s="22">
        <v>44440</v>
      </c>
      <c r="G42" s="23">
        <v>52800</v>
      </c>
      <c r="H42" s="24">
        <v>0</v>
      </c>
      <c r="I42" s="31"/>
      <c r="J42" s="24">
        <v>52800</v>
      </c>
      <c r="K42" s="24">
        <v>0</v>
      </c>
      <c r="L42" s="24">
        <v>0</v>
      </c>
      <c r="M42" s="24">
        <v>0</v>
      </c>
      <c r="N42" s="24">
        <v>52800</v>
      </c>
      <c r="O42" s="24">
        <v>0</v>
      </c>
      <c r="P42" s="26" t="s">
        <v>124</v>
      </c>
      <c r="Q42" s="23">
        <v>52800</v>
      </c>
      <c r="R42" s="24">
        <v>0</v>
      </c>
      <c r="S42" s="24">
        <v>0</v>
      </c>
      <c r="T42" s="22" t="s">
        <v>50</v>
      </c>
      <c r="U42" s="24">
        <v>0</v>
      </c>
      <c r="V42" s="23">
        <v>0</v>
      </c>
      <c r="W42" s="22" t="s">
        <v>50</v>
      </c>
      <c r="X42" s="24">
        <v>0</v>
      </c>
      <c r="Y42" s="22" t="s">
        <v>50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IF(D42&lt;&gt;"",IF(AK42&lt;&gt;"OK",IF(IFERROR(VLOOKUP(C42&amp;D42,[1]Radicacion!$J$2:$EI$30174,2,0),VLOOKUP(D42,[1]Radicacion!$J$2:$L$30174,2,0))&lt;&gt;"","NO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125</v>
      </c>
      <c r="E43" s="22">
        <v>44294</v>
      </c>
      <c r="F43" s="22">
        <v>44440</v>
      </c>
      <c r="G43" s="23">
        <v>69250</v>
      </c>
      <c r="H43" s="24">
        <v>0</v>
      </c>
      <c r="I43" s="31"/>
      <c r="J43" s="24">
        <v>60310</v>
      </c>
      <c r="K43" s="24">
        <v>0</v>
      </c>
      <c r="L43" s="24">
        <v>0</v>
      </c>
      <c r="M43" s="24">
        <v>0</v>
      </c>
      <c r="N43" s="24">
        <v>60310</v>
      </c>
      <c r="O43" s="24">
        <v>8940</v>
      </c>
      <c r="P43" s="26" t="s">
        <v>126</v>
      </c>
      <c r="Q43" s="23">
        <v>69250</v>
      </c>
      <c r="R43" s="24">
        <v>0</v>
      </c>
      <c r="S43" s="24">
        <v>0</v>
      </c>
      <c r="T43" s="22" t="s">
        <v>50</v>
      </c>
      <c r="U43" s="24">
        <v>0</v>
      </c>
      <c r="V43" s="23" t="s">
        <v>127</v>
      </c>
      <c r="W43" s="22">
        <v>44459</v>
      </c>
      <c r="X43" s="24">
        <v>8940</v>
      </c>
      <c r="Y43" s="22" t="s">
        <v>56</v>
      </c>
      <c r="Z43" s="24">
        <v>0</v>
      </c>
      <c r="AA43" s="31"/>
      <c r="AB43" s="24">
        <v>0</v>
      </c>
      <c r="AC43" s="24">
        <v>0</v>
      </c>
      <c r="AD43" s="31"/>
      <c r="AE43" s="23">
        <v>8940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128</v>
      </c>
      <c r="E44" s="22">
        <v>44294</v>
      </c>
      <c r="F44" s="22">
        <v>44440</v>
      </c>
      <c r="G44" s="23">
        <v>69450</v>
      </c>
      <c r="H44" s="24">
        <v>0</v>
      </c>
      <c r="I44" s="31"/>
      <c r="J44" s="24">
        <v>60510</v>
      </c>
      <c r="K44" s="24">
        <v>0</v>
      </c>
      <c r="L44" s="24">
        <v>0</v>
      </c>
      <c r="M44" s="24">
        <v>0</v>
      </c>
      <c r="N44" s="24">
        <v>60510</v>
      </c>
      <c r="O44" s="24">
        <v>8940</v>
      </c>
      <c r="P44" s="26" t="s">
        <v>129</v>
      </c>
      <c r="Q44" s="23">
        <v>69450</v>
      </c>
      <c r="R44" s="24">
        <v>0</v>
      </c>
      <c r="S44" s="24">
        <v>0</v>
      </c>
      <c r="T44" s="22" t="s">
        <v>50</v>
      </c>
      <c r="U44" s="24">
        <v>0</v>
      </c>
      <c r="V44" s="23" t="s">
        <v>130</v>
      </c>
      <c r="W44" s="22">
        <v>44459</v>
      </c>
      <c r="X44" s="24">
        <v>8940</v>
      </c>
      <c r="Y44" s="22" t="s">
        <v>56</v>
      </c>
      <c r="Z44" s="24">
        <v>0</v>
      </c>
      <c r="AA44" s="31"/>
      <c r="AB44" s="24">
        <v>0</v>
      </c>
      <c r="AC44" s="24">
        <v>0</v>
      </c>
      <c r="AD44" s="31"/>
      <c r="AE44" s="23">
        <v>8940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131</v>
      </c>
      <c r="E45" s="22">
        <v>44298</v>
      </c>
      <c r="F45" s="22">
        <v>44440</v>
      </c>
      <c r="G45" s="23">
        <v>36200</v>
      </c>
      <c r="H45" s="24">
        <v>0</v>
      </c>
      <c r="I45" s="31"/>
      <c r="J45" s="24">
        <v>36200</v>
      </c>
      <c r="K45" s="24">
        <v>0</v>
      </c>
      <c r="L45" s="24">
        <v>0</v>
      </c>
      <c r="M45" s="24">
        <v>0</v>
      </c>
      <c r="N45" s="24">
        <v>36200</v>
      </c>
      <c r="O45" s="24">
        <v>0</v>
      </c>
      <c r="P45" s="26" t="s">
        <v>132</v>
      </c>
      <c r="Q45" s="23">
        <v>36200</v>
      </c>
      <c r="R45" s="24">
        <v>0</v>
      </c>
      <c r="S45" s="24">
        <v>0</v>
      </c>
      <c r="T45" s="22" t="s">
        <v>50</v>
      </c>
      <c r="U45" s="24">
        <v>0</v>
      </c>
      <c r="V45" s="23">
        <v>0</v>
      </c>
      <c r="W45" s="22" t="s">
        <v>50</v>
      </c>
      <c r="X45" s="24">
        <v>0</v>
      </c>
      <c r="Y45" s="22" t="s">
        <v>50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IF(D45&lt;&gt;"",IF(AK45&lt;&gt;"OK",IF(IFERROR(VLOOKUP(C45&amp;D45,[1]Radicacion!$J$2:$EI$30174,2,0),VLOOKUP(D45,[1]Radicacion!$J$2:$L$30174,2,0))&lt;&gt;"","NO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133</v>
      </c>
      <c r="E46" s="22">
        <v>44299</v>
      </c>
      <c r="F46" s="22">
        <v>44440</v>
      </c>
      <c r="G46" s="23">
        <v>36200</v>
      </c>
      <c r="H46" s="24">
        <v>0</v>
      </c>
      <c r="I46" s="31"/>
      <c r="J46" s="24">
        <v>36200</v>
      </c>
      <c r="K46" s="24">
        <v>0</v>
      </c>
      <c r="L46" s="24">
        <v>0</v>
      </c>
      <c r="M46" s="24">
        <v>0</v>
      </c>
      <c r="N46" s="24">
        <v>36200</v>
      </c>
      <c r="O46" s="24">
        <v>0</v>
      </c>
      <c r="P46" s="26" t="s">
        <v>134</v>
      </c>
      <c r="Q46" s="23">
        <v>36200</v>
      </c>
      <c r="R46" s="24">
        <v>0</v>
      </c>
      <c r="S46" s="24">
        <v>0</v>
      </c>
      <c r="T46" s="22" t="s">
        <v>50</v>
      </c>
      <c r="U46" s="24">
        <v>0</v>
      </c>
      <c r="V46" s="23">
        <v>0</v>
      </c>
      <c r="W46" s="22" t="s">
        <v>50</v>
      </c>
      <c r="X46" s="24">
        <v>0</v>
      </c>
      <c r="Y46" s="22" t="s">
        <v>50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IF(D46&lt;&gt;"",IF(AK46&lt;&gt;"OK",IF(IFERROR(VLOOKUP(C46&amp;D46,[1]Radicacion!$J$2:$EI$30174,2,0),VLOOKUP(D46,[1]Radicacion!$J$2:$L$30174,2,0))&lt;&gt;"","NO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135</v>
      </c>
      <c r="E47" s="22">
        <v>44302</v>
      </c>
      <c r="F47" s="22">
        <v>44440</v>
      </c>
      <c r="G47" s="23">
        <v>32000</v>
      </c>
      <c r="H47" s="24">
        <v>3500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28500</v>
      </c>
      <c r="P47" s="26" t="s">
        <v>136</v>
      </c>
      <c r="Q47" s="23">
        <v>32000</v>
      </c>
      <c r="R47" s="24">
        <v>3500</v>
      </c>
      <c r="S47" s="24">
        <v>0</v>
      </c>
      <c r="T47" s="22" t="s">
        <v>50</v>
      </c>
      <c r="U47" s="24">
        <v>0</v>
      </c>
      <c r="V47" s="23">
        <v>0</v>
      </c>
      <c r="W47" s="22" t="s">
        <v>50</v>
      </c>
      <c r="X47" s="24">
        <v>0</v>
      </c>
      <c r="Y47" s="22" t="s">
        <v>50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32000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137</v>
      </c>
      <c r="E48" s="22">
        <v>44305</v>
      </c>
      <c r="F48" s="22">
        <v>44440</v>
      </c>
      <c r="G48" s="23">
        <v>206080</v>
      </c>
      <c r="H48" s="24">
        <v>0</v>
      </c>
      <c r="I48" s="31"/>
      <c r="J48" s="24">
        <v>186910</v>
      </c>
      <c r="K48" s="24">
        <v>0</v>
      </c>
      <c r="L48" s="24">
        <v>0</v>
      </c>
      <c r="M48" s="24">
        <v>0</v>
      </c>
      <c r="N48" s="24">
        <v>186910</v>
      </c>
      <c r="O48" s="24">
        <v>19170</v>
      </c>
      <c r="P48" s="26" t="s">
        <v>138</v>
      </c>
      <c r="Q48" s="23">
        <v>206080</v>
      </c>
      <c r="R48" s="24">
        <v>0</v>
      </c>
      <c r="S48" s="24">
        <v>0</v>
      </c>
      <c r="T48" s="22" t="s">
        <v>50</v>
      </c>
      <c r="U48" s="24">
        <v>0</v>
      </c>
      <c r="V48" s="23" t="s">
        <v>139</v>
      </c>
      <c r="W48" s="22">
        <v>44459</v>
      </c>
      <c r="X48" s="24">
        <v>19170</v>
      </c>
      <c r="Y48" s="22" t="s">
        <v>56</v>
      </c>
      <c r="Z48" s="24">
        <v>0</v>
      </c>
      <c r="AA48" s="31"/>
      <c r="AB48" s="24">
        <v>0</v>
      </c>
      <c r="AC48" s="24">
        <v>0</v>
      </c>
      <c r="AD48" s="31"/>
      <c r="AE48" s="23">
        <v>19170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140</v>
      </c>
      <c r="E49" s="22">
        <v>44306</v>
      </c>
      <c r="F49" s="22">
        <v>44440</v>
      </c>
      <c r="G49" s="23">
        <v>19700</v>
      </c>
      <c r="H49" s="24">
        <v>0</v>
      </c>
      <c r="I49" s="31"/>
      <c r="J49" s="24">
        <v>16732</v>
      </c>
      <c r="K49" s="24">
        <v>0</v>
      </c>
      <c r="L49" s="24">
        <v>0</v>
      </c>
      <c r="M49" s="24">
        <v>0</v>
      </c>
      <c r="N49" s="24">
        <v>16732</v>
      </c>
      <c r="O49" s="24">
        <v>2968</v>
      </c>
      <c r="P49" s="26" t="s">
        <v>141</v>
      </c>
      <c r="Q49" s="23">
        <v>19700</v>
      </c>
      <c r="R49" s="24">
        <v>0</v>
      </c>
      <c r="S49" s="24">
        <v>0</v>
      </c>
      <c r="T49" s="22" t="s">
        <v>50</v>
      </c>
      <c r="U49" s="24">
        <v>0</v>
      </c>
      <c r="V49" s="23" t="s">
        <v>142</v>
      </c>
      <c r="W49" s="22">
        <v>44459</v>
      </c>
      <c r="X49" s="24">
        <v>2968</v>
      </c>
      <c r="Y49" s="22" t="s">
        <v>56</v>
      </c>
      <c r="Z49" s="24">
        <v>0</v>
      </c>
      <c r="AA49" s="31"/>
      <c r="AB49" s="24">
        <v>0</v>
      </c>
      <c r="AC49" s="24">
        <v>0</v>
      </c>
      <c r="AD49" s="31"/>
      <c r="AE49" s="23">
        <v>2968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143</v>
      </c>
      <c r="E50" s="22">
        <v>44306</v>
      </c>
      <c r="F50" s="22">
        <v>44440</v>
      </c>
      <c r="G50" s="23">
        <v>93500</v>
      </c>
      <c r="H50" s="24">
        <v>0</v>
      </c>
      <c r="I50" s="31"/>
      <c r="J50" s="24">
        <v>81628</v>
      </c>
      <c r="K50" s="24">
        <v>0</v>
      </c>
      <c r="L50" s="24">
        <v>0</v>
      </c>
      <c r="M50" s="24">
        <v>0</v>
      </c>
      <c r="N50" s="24">
        <v>81628</v>
      </c>
      <c r="O50" s="24">
        <v>11872</v>
      </c>
      <c r="P50" s="26" t="s">
        <v>144</v>
      </c>
      <c r="Q50" s="23">
        <v>93500</v>
      </c>
      <c r="R50" s="24">
        <v>0</v>
      </c>
      <c r="S50" s="24">
        <v>0</v>
      </c>
      <c r="T50" s="22" t="s">
        <v>50</v>
      </c>
      <c r="U50" s="24">
        <v>0</v>
      </c>
      <c r="V50" s="23" t="s">
        <v>145</v>
      </c>
      <c r="W50" s="22">
        <v>44459</v>
      </c>
      <c r="X50" s="24">
        <v>11872</v>
      </c>
      <c r="Y50" s="22" t="s">
        <v>56</v>
      </c>
      <c r="Z50" s="24">
        <v>0</v>
      </c>
      <c r="AA50" s="31"/>
      <c r="AB50" s="24">
        <v>0</v>
      </c>
      <c r="AC50" s="24">
        <v>0</v>
      </c>
      <c r="AD50" s="31"/>
      <c r="AE50" s="23">
        <v>11872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146</v>
      </c>
      <c r="E51" s="22">
        <v>44314</v>
      </c>
      <c r="F51" s="22">
        <v>44440</v>
      </c>
      <c r="G51" s="23">
        <v>85900</v>
      </c>
      <c r="H51" s="24">
        <v>0</v>
      </c>
      <c r="I51" s="31"/>
      <c r="J51" s="24">
        <v>85900</v>
      </c>
      <c r="K51" s="24">
        <v>0</v>
      </c>
      <c r="L51" s="24">
        <v>0</v>
      </c>
      <c r="M51" s="24">
        <v>0</v>
      </c>
      <c r="N51" s="24">
        <v>85900</v>
      </c>
      <c r="O51" s="24">
        <v>0</v>
      </c>
      <c r="P51" s="26" t="s">
        <v>147</v>
      </c>
      <c r="Q51" s="23">
        <v>85900</v>
      </c>
      <c r="R51" s="24">
        <v>0</v>
      </c>
      <c r="S51" s="24">
        <v>0</v>
      </c>
      <c r="T51" s="22" t="s">
        <v>50</v>
      </c>
      <c r="U51" s="24">
        <v>0</v>
      </c>
      <c r="V51" s="23">
        <v>0</v>
      </c>
      <c r="W51" s="22" t="s">
        <v>50</v>
      </c>
      <c r="X51" s="24">
        <v>0</v>
      </c>
      <c r="Y51" s="22" t="s">
        <v>50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OK</v>
      </c>
      <c r="AL51" t="str">
        <f>IF(D51&lt;&gt;"",IF(AK51&lt;&gt;"OK",IF(IFERROR(VLOOKUP(C51&amp;D51,[1]Radicacion!$J$2:$EI$30174,2,0),VLOOKUP(D51,[1]Radicacion!$J$2:$L$30174,2,0))&lt;&gt;"","NO EXIGIBLES"),""),"")</f>
        <v/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148</v>
      </c>
      <c r="E52" s="22">
        <v>44314</v>
      </c>
      <c r="F52" s="22">
        <v>44440</v>
      </c>
      <c r="G52" s="23">
        <v>35500</v>
      </c>
      <c r="H52" s="24">
        <v>0</v>
      </c>
      <c r="I52" s="31"/>
      <c r="J52" s="24">
        <v>35500</v>
      </c>
      <c r="K52" s="24">
        <v>0</v>
      </c>
      <c r="L52" s="24">
        <v>0</v>
      </c>
      <c r="M52" s="24">
        <v>0</v>
      </c>
      <c r="N52" s="24">
        <v>35500</v>
      </c>
      <c r="O52" s="24">
        <v>0</v>
      </c>
      <c r="P52" s="26" t="s">
        <v>149</v>
      </c>
      <c r="Q52" s="23">
        <v>35500</v>
      </c>
      <c r="R52" s="24">
        <v>0</v>
      </c>
      <c r="S52" s="24">
        <v>0</v>
      </c>
      <c r="T52" s="22" t="s">
        <v>50</v>
      </c>
      <c r="U52" s="24">
        <v>0</v>
      </c>
      <c r="V52" s="23">
        <v>0</v>
      </c>
      <c r="W52" s="22" t="s">
        <v>50</v>
      </c>
      <c r="X52" s="24">
        <v>0</v>
      </c>
      <c r="Y52" s="22" t="s">
        <v>50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IF(D52&lt;&gt;"",IF(AK52&lt;&gt;"OK",IF(IFERROR(VLOOKUP(C52&amp;D52,[1]Radicacion!$J$2:$EI$30174,2,0),VLOOKUP(D52,[1]Radicacion!$J$2:$L$30174,2,0))&lt;&gt;"","NO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150</v>
      </c>
      <c r="E53" s="22">
        <v>44315</v>
      </c>
      <c r="F53" s="22">
        <v>44440</v>
      </c>
      <c r="G53" s="23">
        <v>64480</v>
      </c>
      <c r="H53" s="24">
        <v>0</v>
      </c>
      <c r="I53" s="31"/>
      <c r="J53" s="24">
        <v>55540</v>
      </c>
      <c r="K53" s="24">
        <v>0</v>
      </c>
      <c r="L53" s="24">
        <v>0</v>
      </c>
      <c r="M53" s="24">
        <v>0</v>
      </c>
      <c r="N53" s="24">
        <v>55540</v>
      </c>
      <c r="O53" s="24">
        <v>8940</v>
      </c>
      <c r="P53" s="26" t="s">
        <v>151</v>
      </c>
      <c r="Q53" s="23">
        <v>64480</v>
      </c>
      <c r="R53" s="24">
        <v>0</v>
      </c>
      <c r="S53" s="24">
        <v>0</v>
      </c>
      <c r="T53" s="22" t="s">
        <v>50</v>
      </c>
      <c r="U53" s="24">
        <v>0</v>
      </c>
      <c r="V53" s="23" t="s">
        <v>152</v>
      </c>
      <c r="W53" s="22">
        <v>44459</v>
      </c>
      <c r="X53" s="24">
        <v>8940</v>
      </c>
      <c r="Y53" s="22" t="s">
        <v>56</v>
      </c>
      <c r="Z53" s="24">
        <v>0</v>
      </c>
      <c r="AA53" s="31"/>
      <c r="AB53" s="24">
        <v>0</v>
      </c>
      <c r="AC53" s="24">
        <v>0</v>
      </c>
      <c r="AD53" s="31"/>
      <c r="AE53" s="23">
        <v>8940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153</v>
      </c>
      <c r="E54" s="22">
        <v>44316</v>
      </c>
      <c r="F54" s="22">
        <v>44440</v>
      </c>
      <c r="G54" s="23">
        <v>36200</v>
      </c>
      <c r="H54" s="24">
        <v>0</v>
      </c>
      <c r="I54" s="31"/>
      <c r="J54" s="24">
        <v>36200</v>
      </c>
      <c r="K54" s="24">
        <v>0</v>
      </c>
      <c r="L54" s="24">
        <v>0</v>
      </c>
      <c r="M54" s="24">
        <v>0</v>
      </c>
      <c r="N54" s="24">
        <v>36200</v>
      </c>
      <c r="O54" s="24">
        <v>0</v>
      </c>
      <c r="P54" s="26" t="s">
        <v>154</v>
      </c>
      <c r="Q54" s="23">
        <v>36200</v>
      </c>
      <c r="R54" s="24">
        <v>0</v>
      </c>
      <c r="S54" s="24">
        <v>0</v>
      </c>
      <c r="T54" s="22" t="s">
        <v>50</v>
      </c>
      <c r="U54" s="24">
        <v>0</v>
      </c>
      <c r="V54" s="23">
        <v>0</v>
      </c>
      <c r="W54" s="22" t="s">
        <v>50</v>
      </c>
      <c r="X54" s="24">
        <v>0</v>
      </c>
      <c r="Y54" s="22" t="s">
        <v>50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155</v>
      </c>
      <c r="E55" s="22">
        <v>44316</v>
      </c>
      <c r="F55" s="22">
        <v>44440</v>
      </c>
      <c r="G55" s="23">
        <v>36200</v>
      </c>
      <c r="H55" s="24">
        <v>0</v>
      </c>
      <c r="I55" s="31"/>
      <c r="J55" s="24">
        <v>36200</v>
      </c>
      <c r="K55" s="24">
        <v>0</v>
      </c>
      <c r="L55" s="24">
        <v>0</v>
      </c>
      <c r="M55" s="24">
        <v>0</v>
      </c>
      <c r="N55" s="24">
        <v>36200</v>
      </c>
      <c r="O55" s="24">
        <v>0</v>
      </c>
      <c r="P55" s="26" t="s">
        <v>156</v>
      </c>
      <c r="Q55" s="23">
        <v>36200</v>
      </c>
      <c r="R55" s="24">
        <v>0</v>
      </c>
      <c r="S55" s="24">
        <v>0</v>
      </c>
      <c r="T55" s="22" t="s">
        <v>50</v>
      </c>
      <c r="U55" s="24">
        <v>0</v>
      </c>
      <c r="V55" s="23">
        <v>0</v>
      </c>
      <c r="W55" s="22" t="s">
        <v>50</v>
      </c>
      <c r="X55" s="24">
        <v>0</v>
      </c>
      <c r="Y55" s="22" t="s">
        <v>50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157</v>
      </c>
      <c r="E56" s="22">
        <v>44328</v>
      </c>
      <c r="F56" s="22">
        <v>44350</v>
      </c>
      <c r="G56" s="23">
        <v>99400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99400</v>
      </c>
      <c r="P56" s="26" t="s">
        <v>50</v>
      </c>
      <c r="Q56" s="23">
        <v>0</v>
      </c>
      <c r="R56" s="24">
        <v>0</v>
      </c>
      <c r="S56" s="24">
        <v>99400</v>
      </c>
      <c r="T56" s="22">
        <v>44350</v>
      </c>
      <c r="U56" s="24">
        <v>0</v>
      </c>
      <c r="V56" s="23">
        <v>0</v>
      </c>
      <c r="W56" s="22" t="s">
        <v>50</v>
      </c>
      <c r="X56" s="24">
        <v>0</v>
      </c>
      <c r="Y56" s="22" t="s">
        <v>50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IF(D56&lt;&gt;"",IF(AK56&lt;&gt;"OK",IF(IFERROR(VLOOKUP(C56&amp;D56,[1]Radicacion!$J$2:$EI$30174,2,0),VLOOKUP(D56,[1]Radicacion!$J$2:$L$30174,2,0))&lt;&gt;"","NO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158</v>
      </c>
      <c r="E57" s="22">
        <v>44342</v>
      </c>
      <c r="F57" s="22">
        <v>44350</v>
      </c>
      <c r="G57" s="23">
        <v>102900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102900</v>
      </c>
      <c r="P57" s="26" t="s">
        <v>50</v>
      </c>
      <c r="Q57" s="23">
        <v>0</v>
      </c>
      <c r="R57" s="24">
        <v>0</v>
      </c>
      <c r="S57" s="24">
        <v>102900</v>
      </c>
      <c r="T57" s="22">
        <v>44350</v>
      </c>
      <c r="U57" s="24">
        <v>0</v>
      </c>
      <c r="V57" s="23">
        <v>0</v>
      </c>
      <c r="W57" s="22" t="s">
        <v>50</v>
      </c>
      <c r="X57" s="24">
        <v>0</v>
      </c>
      <c r="Y57" s="22" t="s">
        <v>50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159</v>
      </c>
      <c r="E58" s="22">
        <v>44343</v>
      </c>
      <c r="F58" s="22">
        <v>44350</v>
      </c>
      <c r="G58" s="23">
        <v>99400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99400</v>
      </c>
      <c r="P58" s="26" t="s">
        <v>50</v>
      </c>
      <c r="Q58" s="23">
        <v>0</v>
      </c>
      <c r="R58" s="24">
        <v>0</v>
      </c>
      <c r="S58" s="24">
        <v>99400</v>
      </c>
      <c r="T58" s="22">
        <v>44350</v>
      </c>
      <c r="U58" s="24">
        <v>0</v>
      </c>
      <c r="V58" s="23">
        <v>0</v>
      </c>
      <c r="W58" s="22" t="s">
        <v>50</v>
      </c>
      <c r="X58" s="24">
        <v>0</v>
      </c>
      <c r="Y58" s="22" t="s">
        <v>50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IF(D58&lt;&gt;"",IF(AK58&lt;&gt;"OK",IF(IFERROR(VLOOKUP(C58&amp;D58,[1]Radicacion!$J$2:$EI$30174,2,0),VLOOKUP(D58,[1]Radicacion!$J$2:$L$30174,2,0))&lt;&gt;"","NO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160</v>
      </c>
      <c r="E59" s="22">
        <v>44347</v>
      </c>
      <c r="F59" s="22">
        <v>44350</v>
      </c>
      <c r="G59" s="23">
        <v>99400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99400</v>
      </c>
      <c r="P59" s="26" t="s">
        <v>50</v>
      </c>
      <c r="Q59" s="23">
        <v>0</v>
      </c>
      <c r="R59" s="24">
        <v>0</v>
      </c>
      <c r="S59" s="24">
        <v>99400</v>
      </c>
      <c r="T59" s="22">
        <v>44350</v>
      </c>
      <c r="U59" s="24">
        <v>0</v>
      </c>
      <c r="V59" s="23">
        <v>0</v>
      </c>
      <c r="W59" s="22" t="s">
        <v>50</v>
      </c>
      <c r="X59" s="24">
        <v>0</v>
      </c>
      <c r="Y59" s="22" t="s">
        <v>50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e">
        <f>IF(D59&lt;&gt;"",IF(AK59&lt;&gt;"OK",IF(IFERROR(VLOOKUP(C59&amp;D59,[1]Radicacion!$J$2:$EI$30174,2,0),VLOOKUP(D59,[1]Radicacion!$J$2:$L$30174,2,0))&lt;&gt;"","NO EXIGIBLES"),""),"")</f>
        <v>#N/A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161</v>
      </c>
      <c r="E60" s="22">
        <v>44348</v>
      </c>
      <c r="F60" s="22">
        <v>44379</v>
      </c>
      <c r="G60" s="23">
        <v>137550</v>
      </c>
      <c r="H60" s="24">
        <v>0</v>
      </c>
      <c r="I60" s="31"/>
      <c r="J60" s="24">
        <v>128868</v>
      </c>
      <c r="K60" s="24">
        <v>0</v>
      </c>
      <c r="L60" s="24">
        <v>0</v>
      </c>
      <c r="M60" s="24">
        <v>0</v>
      </c>
      <c r="N60" s="24">
        <v>128868</v>
      </c>
      <c r="O60" s="24">
        <v>8682</v>
      </c>
      <c r="P60" s="26" t="s">
        <v>162</v>
      </c>
      <c r="Q60" s="23">
        <v>137550</v>
      </c>
      <c r="R60" s="24">
        <v>0</v>
      </c>
      <c r="S60" s="24">
        <v>0</v>
      </c>
      <c r="T60" s="22" t="s">
        <v>50</v>
      </c>
      <c r="U60" s="24">
        <v>0</v>
      </c>
      <c r="V60" s="23" t="s">
        <v>163</v>
      </c>
      <c r="W60" s="22">
        <v>44401</v>
      </c>
      <c r="X60" s="24">
        <v>8682</v>
      </c>
      <c r="Y60" s="22" t="s">
        <v>56</v>
      </c>
      <c r="Z60" s="24">
        <v>0</v>
      </c>
      <c r="AA60" s="31"/>
      <c r="AB60" s="24">
        <v>0</v>
      </c>
      <c r="AC60" s="24">
        <v>0</v>
      </c>
      <c r="AD60" s="31"/>
      <c r="AE60" s="23">
        <v>8682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IF(D60&lt;&gt;"",IF(AK60&lt;&gt;"OK",IF(IFERROR(VLOOKUP(C60&amp;D60,[1]Radicacion!$J$2:$EI$30174,2,0),VLOOKUP(D60,[1]Radicacion!$J$2:$L$30174,2,0))&lt;&gt;"","NO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164</v>
      </c>
      <c r="E61" s="22">
        <v>44348</v>
      </c>
      <c r="F61" s="22">
        <v>44379</v>
      </c>
      <c r="G61" s="23">
        <v>93500</v>
      </c>
      <c r="H61" s="24">
        <v>0</v>
      </c>
      <c r="I61" s="31"/>
      <c r="J61" s="24">
        <v>93500</v>
      </c>
      <c r="K61" s="24">
        <v>0</v>
      </c>
      <c r="L61" s="24">
        <v>0</v>
      </c>
      <c r="M61" s="24">
        <v>0</v>
      </c>
      <c r="N61" s="24">
        <v>93500</v>
      </c>
      <c r="O61" s="24">
        <v>0</v>
      </c>
      <c r="P61" s="26" t="s">
        <v>165</v>
      </c>
      <c r="Q61" s="23">
        <v>93500</v>
      </c>
      <c r="R61" s="24">
        <v>0</v>
      </c>
      <c r="S61" s="24">
        <v>0</v>
      </c>
      <c r="T61" s="22" t="s">
        <v>50</v>
      </c>
      <c r="U61" s="24">
        <v>0</v>
      </c>
      <c r="V61" s="23">
        <v>0</v>
      </c>
      <c r="W61" s="22" t="s">
        <v>50</v>
      </c>
      <c r="X61" s="24">
        <v>0</v>
      </c>
      <c r="Y61" s="22" t="s">
        <v>50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IF(D61&lt;&gt;"",IF(AK61&lt;&gt;"OK",IF(IFERROR(VLOOKUP(C61&amp;D61,[1]Radicacion!$J$2:$EI$30174,2,0),VLOOKUP(D61,[1]Radicacion!$J$2:$L$30174,2,0))&lt;&gt;"","NO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166</v>
      </c>
      <c r="E62" s="22">
        <v>44349</v>
      </c>
      <c r="F62" s="22">
        <v>44384</v>
      </c>
      <c r="G62" s="23">
        <v>102900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102900</v>
      </c>
      <c r="P62" s="26" t="s">
        <v>167</v>
      </c>
      <c r="Q62" s="23">
        <v>102900</v>
      </c>
      <c r="R62" s="24">
        <v>0</v>
      </c>
      <c r="S62" s="24">
        <v>0</v>
      </c>
      <c r="T62" s="22" t="s">
        <v>50</v>
      </c>
      <c r="U62" s="24">
        <v>0</v>
      </c>
      <c r="V62" s="23">
        <v>0</v>
      </c>
      <c r="W62" s="22" t="s">
        <v>50</v>
      </c>
      <c r="X62" s="24">
        <v>0</v>
      </c>
      <c r="Y62" s="22" t="s">
        <v>50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102900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IF(D62&lt;&gt;"",IF(AK62&lt;&gt;"OK",IF(IFERROR(VLOOKUP(C62&amp;D62,[1]Radicacion!$J$2:$EI$30174,2,0),VLOOKUP(D62,[1]Radicacion!$J$2:$L$30174,2,0))&lt;&gt;"","NO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168</v>
      </c>
      <c r="E63" s="22">
        <v>44356</v>
      </c>
      <c r="F63" s="22">
        <v>44379</v>
      </c>
      <c r="G63" s="23">
        <v>36200</v>
      </c>
      <c r="H63" s="24">
        <v>0</v>
      </c>
      <c r="I63" s="31"/>
      <c r="J63" s="24">
        <v>36200</v>
      </c>
      <c r="K63" s="24">
        <v>0</v>
      </c>
      <c r="L63" s="24">
        <v>0</v>
      </c>
      <c r="M63" s="24">
        <v>0</v>
      </c>
      <c r="N63" s="24">
        <v>36200</v>
      </c>
      <c r="O63" s="24">
        <v>0</v>
      </c>
      <c r="P63" s="26" t="s">
        <v>169</v>
      </c>
      <c r="Q63" s="23">
        <v>36200</v>
      </c>
      <c r="R63" s="24">
        <v>0</v>
      </c>
      <c r="S63" s="24">
        <v>0</v>
      </c>
      <c r="T63" s="22" t="s">
        <v>50</v>
      </c>
      <c r="U63" s="24">
        <v>0</v>
      </c>
      <c r="V63" s="23">
        <v>0</v>
      </c>
      <c r="W63" s="22" t="s">
        <v>50</v>
      </c>
      <c r="X63" s="24">
        <v>0</v>
      </c>
      <c r="Y63" s="22" t="s">
        <v>50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IF(D63&lt;&gt;"",IF(AK63&lt;&gt;"OK",IF(IFERROR(VLOOKUP(C63&amp;D63,[1]Radicacion!$J$2:$EI$30174,2,0),VLOOKUP(D63,[1]Radicacion!$J$2:$L$30174,2,0))&lt;&gt;"","NO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170</v>
      </c>
      <c r="E64" s="22">
        <v>44364</v>
      </c>
      <c r="F64" s="22">
        <v>44379</v>
      </c>
      <c r="G64" s="23">
        <v>62600</v>
      </c>
      <c r="H64" s="24">
        <v>0</v>
      </c>
      <c r="I64" s="31"/>
      <c r="J64" s="24">
        <v>62600</v>
      </c>
      <c r="K64" s="24">
        <v>0</v>
      </c>
      <c r="L64" s="24">
        <v>0</v>
      </c>
      <c r="M64" s="24">
        <v>0</v>
      </c>
      <c r="N64" s="24">
        <v>62600</v>
      </c>
      <c r="O64" s="24">
        <v>0</v>
      </c>
      <c r="P64" s="26" t="s">
        <v>171</v>
      </c>
      <c r="Q64" s="23">
        <v>62600</v>
      </c>
      <c r="R64" s="24">
        <v>0</v>
      </c>
      <c r="S64" s="24">
        <v>0</v>
      </c>
      <c r="T64" s="22" t="s">
        <v>50</v>
      </c>
      <c r="U64" s="24">
        <v>0</v>
      </c>
      <c r="V64" s="23">
        <v>0</v>
      </c>
      <c r="W64" s="22" t="s">
        <v>50</v>
      </c>
      <c r="X64" s="24">
        <v>0</v>
      </c>
      <c r="Y64" s="22" t="s">
        <v>50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IF(D64&lt;&gt;"",IF(AK64&lt;&gt;"OK",IF(IFERROR(VLOOKUP(C64&amp;D64,[1]Radicacion!$J$2:$EI$30174,2,0),VLOOKUP(D64,[1]Radicacion!$J$2:$L$30174,2,0))&lt;&gt;"","NO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172</v>
      </c>
      <c r="E65" s="22">
        <v>44364</v>
      </c>
      <c r="F65" s="22">
        <v>44379</v>
      </c>
      <c r="G65" s="23">
        <v>238310</v>
      </c>
      <c r="H65" s="24">
        <v>0</v>
      </c>
      <c r="I65" s="31"/>
      <c r="J65" s="24">
        <v>238310</v>
      </c>
      <c r="K65" s="24">
        <v>0</v>
      </c>
      <c r="L65" s="24">
        <v>0</v>
      </c>
      <c r="M65" s="24">
        <v>0</v>
      </c>
      <c r="N65" s="24">
        <v>238310</v>
      </c>
      <c r="O65" s="24">
        <v>0</v>
      </c>
      <c r="P65" s="26" t="s">
        <v>173</v>
      </c>
      <c r="Q65" s="23">
        <v>238310</v>
      </c>
      <c r="R65" s="24">
        <v>0</v>
      </c>
      <c r="S65" s="24">
        <v>0</v>
      </c>
      <c r="T65" s="22" t="s">
        <v>50</v>
      </c>
      <c r="U65" s="24">
        <v>0</v>
      </c>
      <c r="V65" s="23">
        <v>0</v>
      </c>
      <c r="W65" s="22" t="s">
        <v>50</v>
      </c>
      <c r="X65" s="24">
        <v>0</v>
      </c>
      <c r="Y65" s="22" t="s">
        <v>50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IF(D65&lt;&gt;"",IF(AK65&lt;&gt;"OK",IF(IFERROR(VLOOKUP(C65&amp;D65,[1]Radicacion!$J$2:$EI$30174,2,0),VLOOKUP(D65,[1]Radicacion!$J$2:$L$30174,2,0))&lt;&gt;"","NO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174</v>
      </c>
      <c r="E66" s="22">
        <v>44365</v>
      </c>
      <c r="F66" s="22">
        <v>44379</v>
      </c>
      <c r="G66" s="23">
        <v>59600</v>
      </c>
      <c r="H66" s="24">
        <v>0</v>
      </c>
      <c r="I66" s="31"/>
      <c r="J66" s="24">
        <v>59600</v>
      </c>
      <c r="K66" s="24">
        <v>0</v>
      </c>
      <c r="L66" s="24">
        <v>0</v>
      </c>
      <c r="M66" s="24">
        <v>0</v>
      </c>
      <c r="N66" s="24">
        <v>59600</v>
      </c>
      <c r="O66" s="24">
        <v>0</v>
      </c>
      <c r="P66" s="26" t="s">
        <v>175</v>
      </c>
      <c r="Q66" s="23">
        <v>59600</v>
      </c>
      <c r="R66" s="24">
        <v>0</v>
      </c>
      <c r="S66" s="24">
        <v>0</v>
      </c>
      <c r="T66" s="22" t="s">
        <v>50</v>
      </c>
      <c r="U66" s="24">
        <v>0</v>
      </c>
      <c r="V66" s="23">
        <v>0</v>
      </c>
      <c r="W66" s="22" t="s">
        <v>50</v>
      </c>
      <c r="X66" s="24">
        <v>0</v>
      </c>
      <c r="Y66" s="22" t="s">
        <v>50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OK</v>
      </c>
      <c r="AL66" t="str">
        <f>IF(D66&lt;&gt;"",IF(AK66&lt;&gt;"OK",IF(IFERROR(VLOOKUP(C66&amp;D66,[1]Radicacion!$J$2:$EI$30174,2,0),VLOOKUP(D66,[1]Radicacion!$J$2:$L$30174,2,0))&lt;&gt;"","NO EXIGIBLES"),""),"")</f>
        <v/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176</v>
      </c>
      <c r="E67" s="22">
        <v>44368</v>
      </c>
      <c r="F67" s="22">
        <v>44379</v>
      </c>
      <c r="G67" s="23">
        <v>59600</v>
      </c>
      <c r="H67" s="24">
        <v>0</v>
      </c>
      <c r="I67" s="31"/>
      <c r="J67" s="24">
        <v>59600</v>
      </c>
      <c r="K67" s="24">
        <v>0</v>
      </c>
      <c r="L67" s="24">
        <v>0</v>
      </c>
      <c r="M67" s="24">
        <v>0</v>
      </c>
      <c r="N67" s="24">
        <v>59600</v>
      </c>
      <c r="O67" s="24">
        <v>0</v>
      </c>
      <c r="P67" s="26" t="s">
        <v>177</v>
      </c>
      <c r="Q67" s="23">
        <v>59600</v>
      </c>
      <c r="R67" s="24">
        <v>0</v>
      </c>
      <c r="S67" s="24">
        <v>0</v>
      </c>
      <c r="T67" s="22" t="s">
        <v>50</v>
      </c>
      <c r="U67" s="24">
        <v>0</v>
      </c>
      <c r="V67" s="23">
        <v>0</v>
      </c>
      <c r="W67" s="22" t="s">
        <v>50</v>
      </c>
      <c r="X67" s="24">
        <v>0</v>
      </c>
      <c r="Y67" s="22" t="s">
        <v>50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IF(D67&lt;&gt;"",IF(AK67&lt;&gt;"OK",IF(IFERROR(VLOOKUP(C67&amp;D67,[1]Radicacion!$J$2:$EI$30174,2,0),VLOOKUP(D67,[1]Radicacion!$J$2:$L$30174,2,0))&lt;&gt;"","NO EXIGIBLES"),""),"")</f>
        <v/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178</v>
      </c>
      <c r="E68" s="22">
        <v>44371</v>
      </c>
      <c r="F68" s="22">
        <v>44379</v>
      </c>
      <c r="G68" s="23">
        <v>59600</v>
      </c>
      <c r="H68" s="24">
        <v>0</v>
      </c>
      <c r="I68" s="31"/>
      <c r="J68" s="24">
        <v>59600</v>
      </c>
      <c r="K68" s="24">
        <v>0</v>
      </c>
      <c r="L68" s="24">
        <v>0</v>
      </c>
      <c r="M68" s="24">
        <v>0</v>
      </c>
      <c r="N68" s="24">
        <v>59600</v>
      </c>
      <c r="O68" s="24">
        <v>0</v>
      </c>
      <c r="P68" s="26" t="s">
        <v>179</v>
      </c>
      <c r="Q68" s="23">
        <v>59600</v>
      </c>
      <c r="R68" s="24">
        <v>0</v>
      </c>
      <c r="S68" s="24">
        <v>0</v>
      </c>
      <c r="T68" s="22" t="s">
        <v>50</v>
      </c>
      <c r="U68" s="24">
        <v>0</v>
      </c>
      <c r="V68" s="23">
        <v>0</v>
      </c>
      <c r="W68" s="22" t="s">
        <v>50</v>
      </c>
      <c r="X68" s="24">
        <v>0</v>
      </c>
      <c r="Y68" s="22" t="s">
        <v>50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OK</v>
      </c>
      <c r="AL68" t="str">
        <f>IF(D68&lt;&gt;"",IF(AK68&lt;&gt;"OK",IF(IFERROR(VLOOKUP(C68&amp;D68,[1]Radicacion!$J$2:$EI$30174,2,0),VLOOKUP(D68,[1]Radicacion!$J$2:$L$30174,2,0))&lt;&gt;"","NO EXIGIBLES"),""),"")</f>
        <v/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180</v>
      </c>
      <c r="E69" s="22">
        <v>44371</v>
      </c>
      <c r="F69" s="22">
        <v>44379</v>
      </c>
      <c r="G69" s="23">
        <v>59600</v>
      </c>
      <c r="H69" s="24">
        <v>0</v>
      </c>
      <c r="I69" s="31"/>
      <c r="J69" s="24">
        <v>59600</v>
      </c>
      <c r="K69" s="24">
        <v>0</v>
      </c>
      <c r="L69" s="24">
        <v>0</v>
      </c>
      <c r="M69" s="24">
        <v>0</v>
      </c>
      <c r="N69" s="24">
        <v>59600</v>
      </c>
      <c r="O69" s="24">
        <v>0</v>
      </c>
      <c r="P69" s="26" t="s">
        <v>181</v>
      </c>
      <c r="Q69" s="23">
        <v>59600</v>
      </c>
      <c r="R69" s="24">
        <v>0</v>
      </c>
      <c r="S69" s="24">
        <v>0</v>
      </c>
      <c r="T69" s="22" t="s">
        <v>50</v>
      </c>
      <c r="U69" s="24">
        <v>0</v>
      </c>
      <c r="V69" s="23">
        <v>0</v>
      </c>
      <c r="W69" s="22" t="s">
        <v>50</v>
      </c>
      <c r="X69" s="24">
        <v>0</v>
      </c>
      <c r="Y69" s="22" t="s">
        <v>50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IF(D69&lt;&gt;"",IF(AK69&lt;&gt;"OK",IF(IFERROR(VLOOKUP(C69&amp;D69,[1]Radicacion!$J$2:$EI$30174,2,0),VLOOKUP(D69,[1]Radicacion!$J$2:$L$30174,2,0))&lt;&gt;"","NO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182</v>
      </c>
      <c r="E70" s="22">
        <v>44371</v>
      </c>
      <c r="F70" s="22">
        <v>44384</v>
      </c>
      <c r="G70" s="23">
        <v>99400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99400</v>
      </c>
      <c r="P70" s="26" t="s">
        <v>183</v>
      </c>
      <c r="Q70" s="23">
        <v>99400</v>
      </c>
      <c r="R70" s="24">
        <v>0</v>
      </c>
      <c r="S70" s="24">
        <v>0</v>
      </c>
      <c r="T70" s="22" t="s">
        <v>50</v>
      </c>
      <c r="U70" s="24">
        <v>0</v>
      </c>
      <c r="V70" s="23">
        <v>0</v>
      </c>
      <c r="W70" s="22" t="s">
        <v>50</v>
      </c>
      <c r="X70" s="24">
        <v>0</v>
      </c>
      <c r="Y70" s="22" t="s">
        <v>50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99400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IF(D70&lt;&gt;"",IF(AK70&lt;&gt;"OK",IF(IFERROR(VLOOKUP(C70&amp;D70,[1]Radicacion!$J$2:$EI$30174,2,0),VLOOKUP(D70,[1]Radicacion!$J$2:$L$30174,2,0))&lt;&gt;"","NO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184</v>
      </c>
      <c r="E71" s="22">
        <v>44371</v>
      </c>
      <c r="F71" s="22">
        <v>44379</v>
      </c>
      <c r="G71" s="23">
        <v>78770</v>
      </c>
      <c r="H71" s="24">
        <v>0</v>
      </c>
      <c r="I71" s="31"/>
      <c r="J71" s="24">
        <v>78770</v>
      </c>
      <c r="K71" s="24">
        <v>0</v>
      </c>
      <c r="L71" s="24">
        <v>0</v>
      </c>
      <c r="M71" s="24">
        <v>0</v>
      </c>
      <c r="N71" s="24">
        <v>78770</v>
      </c>
      <c r="O71" s="24">
        <v>0</v>
      </c>
      <c r="P71" s="26" t="s">
        <v>185</v>
      </c>
      <c r="Q71" s="23">
        <v>78770</v>
      </c>
      <c r="R71" s="24">
        <v>0</v>
      </c>
      <c r="S71" s="24">
        <v>0</v>
      </c>
      <c r="T71" s="22" t="s">
        <v>50</v>
      </c>
      <c r="U71" s="24">
        <v>0</v>
      </c>
      <c r="V71" s="23">
        <v>0</v>
      </c>
      <c r="W71" s="22" t="s">
        <v>50</v>
      </c>
      <c r="X71" s="24">
        <v>0</v>
      </c>
      <c r="Y71" s="22" t="s">
        <v>50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IF(D71&lt;&gt;"",IF(AK71&lt;&gt;"OK",IF(IFERROR(VLOOKUP(C71&amp;D71,[1]Radicacion!$J$2:$EI$30174,2,0),VLOOKUP(D71,[1]Radicacion!$J$2:$L$30174,2,0))&lt;&gt;"","NO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186</v>
      </c>
      <c r="E72" s="22">
        <v>44375</v>
      </c>
      <c r="F72" s="22">
        <v>44379</v>
      </c>
      <c r="G72" s="23">
        <v>303300</v>
      </c>
      <c r="H72" s="24">
        <v>0</v>
      </c>
      <c r="I72" s="31"/>
      <c r="J72" s="24">
        <v>303300</v>
      </c>
      <c r="K72" s="24">
        <v>0</v>
      </c>
      <c r="L72" s="24">
        <v>0</v>
      </c>
      <c r="M72" s="24">
        <v>0</v>
      </c>
      <c r="N72" s="24">
        <v>303300</v>
      </c>
      <c r="O72" s="24">
        <v>0</v>
      </c>
      <c r="P72" s="26" t="s">
        <v>187</v>
      </c>
      <c r="Q72" s="23">
        <v>303300</v>
      </c>
      <c r="R72" s="24">
        <v>0</v>
      </c>
      <c r="S72" s="24">
        <v>0</v>
      </c>
      <c r="T72" s="22" t="s">
        <v>50</v>
      </c>
      <c r="U72" s="24">
        <v>0</v>
      </c>
      <c r="V72" s="23">
        <v>0</v>
      </c>
      <c r="W72" s="22" t="s">
        <v>50</v>
      </c>
      <c r="X72" s="24">
        <v>0</v>
      </c>
      <c r="Y72" s="22" t="s">
        <v>50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IF(D72&lt;&gt;"",IF(AK72&lt;&gt;"OK",IF(IFERROR(VLOOKUP(C72&amp;D72,[1]Radicacion!$J$2:$EI$30174,2,0),VLOOKUP(D72,[1]Radicacion!$J$2:$L$30174,2,0))&lt;&gt;"","NO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188</v>
      </c>
      <c r="E73" s="22">
        <v>44375</v>
      </c>
      <c r="F73" s="22">
        <v>44384</v>
      </c>
      <c r="G73" s="23">
        <v>99400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99400</v>
      </c>
      <c r="P73" s="26" t="s">
        <v>189</v>
      </c>
      <c r="Q73" s="23">
        <v>99400</v>
      </c>
      <c r="R73" s="24">
        <v>0</v>
      </c>
      <c r="S73" s="24">
        <v>0</v>
      </c>
      <c r="T73" s="22" t="s">
        <v>50</v>
      </c>
      <c r="U73" s="24">
        <v>0</v>
      </c>
      <c r="V73" s="23">
        <v>0</v>
      </c>
      <c r="W73" s="22" t="s">
        <v>50</v>
      </c>
      <c r="X73" s="24">
        <v>0</v>
      </c>
      <c r="Y73" s="22" t="s">
        <v>50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99400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IF(D73&lt;&gt;"",IF(AK73&lt;&gt;"OK",IF(IFERROR(VLOOKUP(C73&amp;D73,[1]Radicacion!$J$2:$EI$30174,2,0),VLOOKUP(D73,[1]Radicacion!$J$2:$L$30174,2,0))&lt;&gt;"","NO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190</v>
      </c>
      <c r="E74" s="22">
        <v>44377</v>
      </c>
      <c r="F74" s="22">
        <v>44384</v>
      </c>
      <c r="G74" s="23">
        <v>99400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99400</v>
      </c>
      <c r="P74" s="26" t="s">
        <v>191</v>
      </c>
      <c r="Q74" s="23">
        <v>99400</v>
      </c>
      <c r="R74" s="24">
        <v>0</v>
      </c>
      <c r="S74" s="24">
        <v>0</v>
      </c>
      <c r="T74" s="22" t="s">
        <v>50</v>
      </c>
      <c r="U74" s="24">
        <v>0</v>
      </c>
      <c r="V74" s="23">
        <v>0</v>
      </c>
      <c r="W74" s="22" t="s">
        <v>50</v>
      </c>
      <c r="X74" s="24">
        <v>0</v>
      </c>
      <c r="Y74" s="22" t="s">
        <v>50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99400</v>
      </c>
      <c r="AH74" s="29"/>
      <c r="AI74" s="29"/>
      <c r="AJ74" s="30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IF(D74&lt;&gt;"",IF(AK74&lt;&gt;"OK",IF(IFERROR(VLOOKUP(C74&amp;D74,[1]Radicacion!$J$2:$EI$30174,2,0),VLOOKUP(D74,[1]Radicacion!$J$2:$L$30174,2,0))&lt;&gt;"","NO EXIGIBLES"),""),"")</f>
        <v/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192</v>
      </c>
      <c r="E75" s="22">
        <v>44377</v>
      </c>
      <c r="F75" s="22">
        <v>44384</v>
      </c>
      <c r="G75" s="23">
        <v>99400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99400</v>
      </c>
      <c r="P75" s="26" t="s">
        <v>193</v>
      </c>
      <c r="Q75" s="23">
        <v>99400</v>
      </c>
      <c r="R75" s="24">
        <v>0</v>
      </c>
      <c r="S75" s="24">
        <v>0</v>
      </c>
      <c r="T75" s="22" t="s">
        <v>50</v>
      </c>
      <c r="U75" s="24">
        <v>0</v>
      </c>
      <c r="V75" s="23">
        <v>0</v>
      </c>
      <c r="W75" s="22" t="s">
        <v>50</v>
      </c>
      <c r="X75" s="24">
        <v>0</v>
      </c>
      <c r="Y75" s="22" t="s">
        <v>50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99400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IF(D75&lt;&gt;"",IF(AK75&lt;&gt;"OK",IF(IFERROR(VLOOKUP(C75&amp;D75,[1]Radicacion!$J$2:$EI$30174,2,0),VLOOKUP(D75,[1]Radicacion!$J$2:$L$30174,2,0))&lt;&gt;"","NO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194</v>
      </c>
      <c r="E76" s="22">
        <v>44379</v>
      </c>
      <c r="F76" s="22">
        <v>44412</v>
      </c>
      <c r="G76" s="23">
        <v>203960</v>
      </c>
      <c r="H76" s="24">
        <v>0</v>
      </c>
      <c r="I76" s="31"/>
      <c r="J76" s="24">
        <v>203960</v>
      </c>
      <c r="K76" s="24">
        <v>0</v>
      </c>
      <c r="L76" s="24">
        <v>0</v>
      </c>
      <c r="M76" s="24">
        <v>0</v>
      </c>
      <c r="N76" s="24">
        <v>203960</v>
      </c>
      <c r="O76" s="24">
        <v>0</v>
      </c>
      <c r="P76" s="26" t="s">
        <v>195</v>
      </c>
      <c r="Q76" s="23">
        <v>203960</v>
      </c>
      <c r="R76" s="24">
        <v>0</v>
      </c>
      <c r="S76" s="24">
        <v>0</v>
      </c>
      <c r="T76" s="22" t="s">
        <v>50</v>
      </c>
      <c r="U76" s="24">
        <v>0</v>
      </c>
      <c r="V76" s="23">
        <v>0</v>
      </c>
      <c r="W76" s="22" t="s">
        <v>50</v>
      </c>
      <c r="X76" s="24">
        <v>0</v>
      </c>
      <c r="Y76" s="22" t="s">
        <v>50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OK</v>
      </c>
      <c r="AL76" t="str">
        <f>IF(D76&lt;&gt;"",IF(AK76&lt;&gt;"OK",IF(IFERROR(VLOOKUP(C76&amp;D76,[1]Radicacion!$J$2:$EI$30174,2,0),VLOOKUP(D76,[1]Radicacion!$J$2:$L$30174,2,0))&lt;&gt;"","NO EXIGIBLES"),""),"")</f>
        <v/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196</v>
      </c>
      <c r="E77" s="22">
        <v>44379</v>
      </c>
      <c r="F77" s="22">
        <v>44413</v>
      </c>
      <c r="G77" s="23">
        <v>99400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99400</v>
      </c>
      <c r="P77" s="26" t="s">
        <v>50</v>
      </c>
      <c r="Q77" s="23">
        <v>0</v>
      </c>
      <c r="R77" s="24">
        <v>0</v>
      </c>
      <c r="S77" s="24">
        <v>99400</v>
      </c>
      <c r="T77" s="22">
        <v>44413</v>
      </c>
      <c r="U77" s="24">
        <v>0</v>
      </c>
      <c r="V77" s="23">
        <v>0</v>
      </c>
      <c r="W77" s="22" t="s">
        <v>50</v>
      </c>
      <c r="X77" s="24">
        <v>0</v>
      </c>
      <c r="Y77" s="22" t="s">
        <v>50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197</v>
      </c>
      <c r="E78" s="22">
        <v>44379</v>
      </c>
      <c r="F78" s="22">
        <v>44412</v>
      </c>
      <c r="G78" s="23">
        <v>68313</v>
      </c>
      <c r="H78" s="24">
        <v>0</v>
      </c>
      <c r="I78" s="31"/>
      <c r="J78" s="24">
        <v>68313</v>
      </c>
      <c r="K78" s="24">
        <v>0</v>
      </c>
      <c r="L78" s="24">
        <v>0</v>
      </c>
      <c r="M78" s="24">
        <v>0</v>
      </c>
      <c r="N78" s="24">
        <v>68313</v>
      </c>
      <c r="O78" s="24">
        <v>0</v>
      </c>
      <c r="P78" s="26" t="s">
        <v>198</v>
      </c>
      <c r="Q78" s="23">
        <v>68313</v>
      </c>
      <c r="R78" s="24">
        <v>0</v>
      </c>
      <c r="S78" s="24">
        <v>0</v>
      </c>
      <c r="T78" s="22" t="s">
        <v>50</v>
      </c>
      <c r="U78" s="24">
        <v>0</v>
      </c>
      <c r="V78" s="23">
        <v>0</v>
      </c>
      <c r="W78" s="22" t="s">
        <v>50</v>
      </c>
      <c r="X78" s="24">
        <v>0</v>
      </c>
      <c r="Y78" s="22" t="s">
        <v>50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IF(D78&lt;&gt;"",IF(AK78&lt;&gt;"OK",IF(IFERROR(VLOOKUP(C78&amp;D78,[1]Radicacion!$J$2:$EI$30174,2,0),VLOOKUP(D78,[1]Radicacion!$J$2:$L$30174,2,0))&lt;&gt;"","NO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199</v>
      </c>
      <c r="E79" s="22">
        <v>44379</v>
      </c>
      <c r="F79" s="22">
        <v>44413</v>
      </c>
      <c r="G79" s="23">
        <v>99400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99400</v>
      </c>
      <c r="P79" s="26" t="s">
        <v>50</v>
      </c>
      <c r="Q79" s="23">
        <v>0</v>
      </c>
      <c r="R79" s="24">
        <v>0</v>
      </c>
      <c r="S79" s="24">
        <v>99400</v>
      </c>
      <c r="T79" s="22">
        <v>44413</v>
      </c>
      <c r="U79" s="24">
        <v>0</v>
      </c>
      <c r="V79" s="23">
        <v>0</v>
      </c>
      <c r="W79" s="22" t="s">
        <v>50</v>
      </c>
      <c r="X79" s="24">
        <v>0</v>
      </c>
      <c r="Y79" s="22" t="s">
        <v>50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200</v>
      </c>
      <c r="E80" s="22">
        <v>44384</v>
      </c>
      <c r="F80" s="22">
        <v>44412</v>
      </c>
      <c r="G80" s="23">
        <v>23300</v>
      </c>
      <c r="H80" s="24">
        <v>0</v>
      </c>
      <c r="I80" s="31"/>
      <c r="J80" s="24">
        <v>11200</v>
      </c>
      <c r="K80" s="24">
        <v>0</v>
      </c>
      <c r="L80" s="24">
        <v>0</v>
      </c>
      <c r="M80" s="24">
        <v>0</v>
      </c>
      <c r="N80" s="24">
        <v>11200</v>
      </c>
      <c r="O80" s="24">
        <v>12100</v>
      </c>
      <c r="P80" s="26" t="s">
        <v>201</v>
      </c>
      <c r="Q80" s="23">
        <v>23300</v>
      </c>
      <c r="R80" s="24">
        <v>0</v>
      </c>
      <c r="S80" s="24">
        <v>0</v>
      </c>
      <c r="T80" s="22" t="s">
        <v>50</v>
      </c>
      <c r="U80" s="24">
        <v>0</v>
      </c>
      <c r="V80" s="23" t="s">
        <v>202</v>
      </c>
      <c r="W80" s="22">
        <v>44433</v>
      </c>
      <c r="X80" s="24">
        <v>12100</v>
      </c>
      <c r="Y80" s="22" t="s">
        <v>56</v>
      </c>
      <c r="Z80" s="24">
        <v>0</v>
      </c>
      <c r="AA80" s="31"/>
      <c r="AB80" s="24">
        <v>0</v>
      </c>
      <c r="AC80" s="24">
        <v>0</v>
      </c>
      <c r="AD80" s="31"/>
      <c r="AE80" s="23">
        <v>12100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203</v>
      </c>
      <c r="E81" s="22">
        <v>44385</v>
      </c>
      <c r="F81" s="22">
        <v>44412</v>
      </c>
      <c r="G81" s="23">
        <v>22200</v>
      </c>
      <c r="H81" s="24">
        <v>0</v>
      </c>
      <c r="I81" s="31"/>
      <c r="J81" s="24">
        <v>22200</v>
      </c>
      <c r="K81" s="24">
        <v>0</v>
      </c>
      <c r="L81" s="24">
        <v>0</v>
      </c>
      <c r="M81" s="24">
        <v>0</v>
      </c>
      <c r="N81" s="24">
        <v>22200</v>
      </c>
      <c r="O81" s="24">
        <v>0</v>
      </c>
      <c r="P81" s="26" t="s">
        <v>204</v>
      </c>
      <c r="Q81" s="23">
        <v>22200</v>
      </c>
      <c r="R81" s="24">
        <v>0</v>
      </c>
      <c r="S81" s="24">
        <v>0</v>
      </c>
      <c r="T81" s="22" t="s">
        <v>50</v>
      </c>
      <c r="U81" s="24">
        <v>0</v>
      </c>
      <c r="V81" s="23">
        <v>0</v>
      </c>
      <c r="W81" s="22" t="s">
        <v>50</v>
      </c>
      <c r="X81" s="24">
        <v>0</v>
      </c>
      <c r="Y81" s="22" t="s">
        <v>50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IF(D81&lt;&gt;"",IF(AK81&lt;&gt;"OK",IF(IFERROR(VLOOKUP(C81&amp;D81,[1]Radicacion!$J$2:$EI$30174,2,0),VLOOKUP(D81,[1]Radicacion!$J$2:$L$30174,2,0))&lt;&gt;"","NO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205</v>
      </c>
      <c r="E82" s="22">
        <v>44386</v>
      </c>
      <c r="F82" s="22">
        <v>44412</v>
      </c>
      <c r="G82" s="23">
        <v>36200</v>
      </c>
      <c r="H82" s="24">
        <v>0</v>
      </c>
      <c r="I82" s="31"/>
      <c r="J82" s="24">
        <v>36200</v>
      </c>
      <c r="K82" s="24">
        <v>0</v>
      </c>
      <c r="L82" s="24">
        <v>0</v>
      </c>
      <c r="M82" s="24">
        <v>0</v>
      </c>
      <c r="N82" s="24">
        <v>36200</v>
      </c>
      <c r="O82" s="24">
        <v>0</v>
      </c>
      <c r="P82" s="26" t="s">
        <v>206</v>
      </c>
      <c r="Q82" s="23">
        <v>36200</v>
      </c>
      <c r="R82" s="24">
        <v>0</v>
      </c>
      <c r="S82" s="24">
        <v>0</v>
      </c>
      <c r="T82" s="22" t="s">
        <v>50</v>
      </c>
      <c r="U82" s="24">
        <v>0</v>
      </c>
      <c r="V82" s="23">
        <v>0</v>
      </c>
      <c r="W82" s="22" t="s">
        <v>50</v>
      </c>
      <c r="X82" s="24">
        <v>0</v>
      </c>
      <c r="Y82" s="22" t="s">
        <v>50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IF(D82&lt;&gt;"",IF(AK82&lt;&gt;"OK",IF(IFERROR(VLOOKUP(C82&amp;D82,[1]Radicacion!$J$2:$EI$30174,2,0),VLOOKUP(D82,[1]Radicacion!$J$2:$L$30174,2,0))&lt;&gt;"","NO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207</v>
      </c>
      <c r="E83" s="22">
        <v>44389</v>
      </c>
      <c r="F83" s="22">
        <v>44412</v>
      </c>
      <c r="G83" s="23">
        <v>5600</v>
      </c>
      <c r="H83" s="24">
        <v>0</v>
      </c>
      <c r="I83" s="31"/>
      <c r="J83" s="24">
        <v>5600</v>
      </c>
      <c r="K83" s="24">
        <v>0</v>
      </c>
      <c r="L83" s="24">
        <v>0</v>
      </c>
      <c r="M83" s="24">
        <v>0</v>
      </c>
      <c r="N83" s="24">
        <v>5600</v>
      </c>
      <c r="O83" s="24">
        <v>0</v>
      </c>
      <c r="P83" s="26" t="s">
        <v>208</v>
      </c>
      <c r="Q83" s="23">
        <v>5600</v>
      </c>
      <c r="R83" s="24">
        <v>0</v>
      </c>
      <c r="S83" s="24">
        <v>0</v>
      </c>
      <c r="T83" s="22" t="s">
        <v>50</v>
      </c>
      <c r="U83" s="24">
        <v>0</v>
      </c>
      <c r="V83" s="23">
        <v>0</v>
      </c>
      <c r="W83" s="22" t="s">
        <v>50</v>
      </c>
      <c r="X83" s="24">
        <v>0</v>
      </c>
      <c r="Y83" s="22" t="s">
        <v>50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OK</v>
      </c>
      <c r="AL83" t="str">
        <f>IF(D83&lt;&gt;"",IF(AK83&lt;&gt;"OK",IF(IFERROR(VLOOKUP(C83&amp;D83,[1]Radicacion!$J$2:$EI$30174,2,0),VLOOKUP(D83,[1]Radicacion!$J$2:$L$30174,2,0))&lt;&gt;"","NO EXIGIBLES"),""),"")</f>
        <v/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209</v>
      </c>
      <c r="E84" s="22">
        <v>44390</v>
      </c>
      <c r="F84" s="22">
        <v>44412</v>
      </c>
      <c r="G84" s="23">
        <v>48900</v>
      </c>
      <c r="H84" s="24">
        <v>0</v>
      </c>
      <c r="I84" s="31"/>
      <c r="J84" s="24">
        <v>48900</v>
      </c>
      <c r="K84" s="24">
        <v>0</v>
      </c>
      <c r="L84" s="24">
        <v>0</v>
      </c>
      <c r="M84" s="24">
        <v>0</v>
      </c>
      <c r="N84" s="24">
        <v>48900</v>
      </c>
      <c r="O84" s="24">
        <v>0</v>
      </c>
      <c r="P84" s="26" t="s">
        <v>210</v>
      </c>
      <c r="Q84" s="23">
        <v>48900</v>
      </c>
      <c r="R84" s="24">
        <v>0</v>
      </c>
      <c r="S84" s="24">
        <v>0</v>
      </c>
      <c r="T84" s="22" t="s">
        <v>50</v>
      </c>
      <c r="U84" s="24">
        <v>0</v>
      </c>
      <c r="V84" s="23">
        <v>0</v>
      </c>
      <c r="W84" s="22" t="s">
        <v>50</v>
      </c>
      <c r="X84" s="24">
        <v>0</v>
      </c>
      <c r="Y84" s="22" t="s">
        <v>50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OK</v>
      </c>
      <c r="AL84" t="str">
        <f>IF(D84&lt;&gt;"",IF(AK84&lt;&gt;"OK",IF(IFERROR(VLOOKUP(C84&amp;D84,[1]Radicacion!$J$2:$EI$30174,2,0),VLOOKUP(D84,[1]Radicacion!$J$2:$L$30174,2,0))&lt;&gt;"","NO EXIGIBLES"),""),"")</f>
        <v/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211</v>
      </c>
      <c r="E85" s="22">
        <v>44391</v>
      </c>
      <c r="F85" s="22">
        <v>44412</v>
      </c>
      <c r="G85" s="23">
        <v>406100</v>
      </c>
      <c r="H85" s="24">
        <v>0</v>
      </c>
      <c r="I85" s="31"/>
      <c r="J85" s="24">
        <v>406100</v>
      </c>
      <c r="K85" s="24">
        <v>0</v>
      </c>
      <c r="L85" s="24">
        <v>0</v>
      </c>
      <c r="M85" s="24">
        <v>0</v>
      </c>
      <c r="N85" s="24">
        <v>406100</v>
      </c>
      <c r="O85" s="24">
        <v>0</v>
      </c>
      <c r="P85" s="26" t="s">
        <v>212</v>
      </c>
      <c r="Q85" s="23">
        <v>406100</v>
      </c>
      <c r="R85" s="24">
        <v>0</v>
      </c>
      <c r="S85" s="24">
        <v>0</v>
      </c>
      <c r="T85" s="22" t="s">
        <v>50</v>
      </c>
      <c r="U85" s="24">
        <v>0</v>
      </c>
      <c r="V85" s="23">
        <v>0</v>
      </c>
      <c r="W85" s="22" t="s">
        <v>50</v>
      </c>
      <c r="X85" s="24">
        <v>0</v>
      </c>
      <c r="Y85" s="22" t="s">
        <v>50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IF(D85&lt;&gt;"",IF(AK85&lt;&gt;"OK",IF(IFERROR(VLOOKUP(C85&amp;D85,[1]Radicacion!$J$2:$EI$30174,2,0),VLOOKUP(D85,[1]Radicacion!$J$2:$L$30174,2,0))&lt;&gt;"","NO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213</v>
      </c>
      <c r="E86" s="22">
        <v>44391</v>
      </c>
      <c r="F86" s="22">
        <v>44412</v>
      </c>
      <c r="G86" s="23">
        <v>1710300</v>
      </c>
      <c r="H86" s="24">
        <v>0</v>
      </c>
      <c r="I86" s="31"/>
      <c r="J86" s="24">
        <v>1710300</v>
      </c>
      <c r="K86" s="24">
        <v>0</v>
      </c>
      <c r="L86" s="24">
        <v>0</v>
      </c>
      <c r="M86" s="24">
        <v>0</v>
      </c>
      <c r="N86" s="24">
        <v>1710300</v>
      </c>
      <c r="O86" s="24">
        <v>0</v>
      </c>
      <c r="P86" s="26" t="s">
        <v>214</v>
      </c>
      <c r="Q86" s="23">
        <v>1710300</v>
      </c>
      <c r="R86" s="24">
        <v>0</v>
      </c>
      <c r="S86" s="24">
        <v>0</v>
      </c>
      <c r="T86" s="22" t="s">
        <v>50</v>
      </c>
      <c r="U86" s="24">
        <v>0</v>
      </c>
      <c r="V86" s="23">
        <v>0</v>
      </c>
      <c r="W86" s="22" t="s">
        <v>50</v>
      </c>
      <c r="X86" s="24">
        <v>0</v>
      </c>
      <c r="Y86" s="22" t="s">
        <v>50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IF(D86&lt;&gt;"",IF(AK86&lt;&gt;"OK",IF(IFERROR(VLOOKUP(C86&amp;D86,[1]Radicacion!$J$2:$EI$30174,2,0),VLOOKUP(D86,[1]Radicacion!$J$2:$L$30174,2,0))&lt;&gt;"","NO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215</v>
      </c>
      <c r="E87" s="22">
        <v>44399</v>
      </c>
      <c r="F87" s="22">
        <v>44412</v>
      </c>
      <c r="G87" s="23">
        <v>269563</v>
      </c>
      <c r="H87" s="24">
        <v>0</v>
      </c>
      <c r="I87" s="31"/>
      <c r="J87" s="24">
        <v>269563</v>
      </c>
      <c r="K87" s="24">
        <v>0</v>
      </c>
      <c r="L87" s="24">
        <v>0</v>
      </c>
      <c r="M87" s="24">
        <v>0</v>
      </c>
      <c r="N87" s="24">
        <v>269563</v>
      </c>
      <c r="O87" s="24">
        <v>0</v>
      </c>
      <c r="P87" s="26" t="s">
        <v>216</v>
      </c>
      <c r="Q87" s="23">
        <v>269563</v>
      </c>
      <c r="R87" s="24">
        <v>0</v>
      </c>
      <c r="S87" s="24">
        <v>0</v>
      </c>
      <c r="T87" s="22" t="s">
        <v>50</v>
      </c>
      <c r="U87" s="24">
        <v>0</v>
      </c>
      <c r="V87" s="23">
        <v>0</v>
      </c>
      <c r="W87" s="22" t="s">
        <v>50</v>
      </c>
      <c r="X87" s="24">
        <v>0</v>
      </c>
      <c r="Y87" s="22" t="s">
        <v>50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IF(D87&lt;&gt;"",IF(AK87&lt;&gt;"OK",IF(IFERROR(VLOOKUP(C87&amp;D87,[1]Radicacion!$J$2:$EI$30174,2,0),VLOOKUP(D87,[1]Radicacion!$J$2:$L$30174,2,0))&lt;&gt;"","NO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217</v>
      </c>
      <c r="E88" s="22">
        <v>44400</v>
      </c>
      <c r="F88" s="22">
        <v>44412</v>
      </c>
      <c r="G88" s="23">
        <v>249260</v>
      </c>
      <c r="H88" s="24">
        <v>0</v>
      </c>
      <c r="I88" s="31"/>
      <c r="J88" s="24">
        <v>249260</v>
      </c>
      <c r="K88" s="24">
        <v>0</v>
      </c>
      <c r="L88" s="24">
        <v>0</v>
      </c>
      <c r="M88" s="24">
        <v>0</v>
      </c>
      <c r="N88" s="24">
        <v>249260</v>
      </c>
      <c r="O88" s="24">
        <v>0</v>
      </c>
      <c r="P88" s="26" t="s">
        <v>218</v>
      </c>
      <c r="Q88" s="23">
        <v>249260</v>
      </c>
      <c r="R88" s="24">
        <v>0</v>
      </c>
      <c r="S88" s="24">
        <v>0</v>
      </c>
      <c r="T88" s="22" t="s">
        <v>50</v>
      </c>
      <c r="U88" s="24">
        <v>0</v>
      </c>
      <c r="V88" s="23">
        <v>0</v>
      </c>
      <c r="W88" s="22" t="s">
        <v>50</v>
      </c>
      <c r="X88" s="24">
        <v>0</v>
      </c>
      <c r="Y88" s="22" t="s">
        <v>50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IF(D88&lt;&gt;"",IF(AK88&lt;&gt;"OK",IF(IFERROR(VLOOKUP(C88&amp;D88,[1]Radicacion!$J$2:$EI$30174,2,0),VLOOKUP(D88,[1]Radicacion!$J$2:$L$30174,2,0))&lt;&gt;"","NO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219</v>
      </c>
      <c r="E89" s="22">
        <v>44410</v>
      </c>
      <c r="F89" s="22">
        <v>44441</v>
      </c>
      <c r="G89" s="23">
        <v>85100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85100</v>
      </c>
      <c r="P89" s="26" t="s">
        <v>220</v>
      </c>
      <c r="Q89" s="23">
        <v>85100</v>
      </c>
      <c r="R89" s="24">
        <v>0</v>
      </c>
      <c r="S89" s="24">
        <v>0</v>
      </c>
      <c r="T89" s="22" t="s">
        <v>50</v>
      </c>
      <c r="U89" s="24">
        <v>0</v>
      </c>
      <c r="V89" s="23">
        <v>0</v>
      </c>
      <c r="W89" s="22" t="s">
        <v>50</v>
      </c>
      <c r="X89" s="24">
        <v>0</v>
      </c>
      <c r="Y89" s="22" t="s">
        <v>50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85100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IF(D89&lt;&gt;"",IF(AK89&lt;&gt;"OK",IF(IFERROR(VLOOKUP(C89&amp;D89,[1]Radicacion!$J$2:$EI$30174,2,0),VLOOKUP(D89,[1]Radicacion!$J$2:$L$30174,2,0))&lt;&gt;"","NO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221</v>
      </c>
      <c r="E90" s="22">
        <v>44410</v>
      </c>
      <c r="F90" s="22">
        <v>44441</v>
      </c>
      <c r="G90" s="23">
        <v>73800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73800</v>
      </c>
      <c r="P90" s="26" t="s">
        <v>222</v>
      </c>
      <c r="Q90" s="23">
        <v>73800</v>
      </c>
      <c r="R90" s="24">
        <v>0</v>
      </c>
      <c r="S90" s="24">
        <v>0</v>
      </c>
      <c r="T90" s="22" t="s">
        <v>50</v>
      </c>
      <c r="U90" s="24">
        <v>0</v>
      </c>
      <c r="V90" s="23">
        <v>0</v>
      </c>
      <c r="W90" s="22" t="s">
        <v>50</v>
      </c>
      <c r="X90" s="24">
        <v>0</v>
      </c>
      <c r="Y90" s="22" t="s">
        <v>50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73800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IF(D90&lt;&gt;"",IF(AK90&lt;&gt;"OK",IF(IFERROR(VLOOKUP(C90&amp;D90,[1]Radicacion!$J$2:$EI$30174,2,0),VLOOKUP(D90,[1]Radicacion!$J$2:$L$30174,2,0))&lt;&gt;"","NO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223</v>
      </c>
      <c r="E91" s="22">
        <v>44413</v>
      </c>
      <c r="F91" s="22">
        <v>44441</v>
      </c>
      <c r="G91" s="23">
        <v>70100</v>
      </c>
      <c r="H91" s="24">
        <v>0</v>
      </c>
      <c r="I91" s="31"/>
      <c r="J91" s="24">
        <v>70100</v>
      </c>
      <c r="K91" s="24">
        <v>0</v>
      </c>
      <c r="L91" s="24">
        <v>0</v>
      </c>
      <c r="M91" s="24">
        <v>0</v>
      </c>
      <c r="N91" s="24">
        <v>70100</v>
      </c>
      <c r="O91" s="24">
        <v>0</v>
      </c>
      <c r="P91" s="26" t="s">
        <v>224</v>
      </c>
      <c r="Q91" s="23">
        <v>70100</v>
      </c>
      <c r="R91" s="24">
        <v>0</v>
      </c>
      <c r="S91" s="24">
        <v>0</v>
      </c>
      <c r="T91" s="22" t="s">
        <v>50</v>
      </c>
      <c r="U91" s="24">
        <v>0</v>
      </c>
      <c r="V91" s="23">
        <v>0</v>
      </c>
      <c r="W91" s="22" t="s">
        <v>50</v>
      </c>
      <c r="X91" s="24">
        <v>0</v>
      </c>
      <c r="Y91" s="22" t="s">
        <v>50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OK</v>
      </c>
      <c r="AL91" t="str">
        <f>IF(D91&lt;&gt;"",IF(AK91&lt;&gt;"OK",IF(IFERROR(VLOOKUP(C91&amp;D91,[1]Radicacion!$J$2:$EI$30174,2,0),VLOOKUP(D91,[1]Radicacion!$J$2:$L$30174,2,0))&lt;&gt;"","NO EXIGIBLES"),""),"")</f>
        <v/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225</v>
      </c>
      <c r="E92" s="22">
        <v>44413</v>
      </c>
      <c r="F92" s="22">
        <v>44441</v>
      </c>
      <c r="G92" s="23">
        <v>52320</v>
      </c>
      <c r="H92" s="24">
        <v>7000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45320</v>
      </c>
      <c r="P92" s="26" t="s">
        <v>226</v>
      </c>
      <c r="Q92" s="23">
        <v>52320</v>
      </c>
      <c r="R92" s="24">
        <v>7000</v>
      </c>
      <c r="S92" s="24">
        <v>0</v>
      </c>
      <c r="T92" s="22" t="s">
        <v>50</v>
      </c>
      <c r="U92" s="24">
        <v>0</v>
      </c>
      <c r="V92" s="23">
        <v>0</v>
      </c>
      <c r="W92" s="22" t="s">
        <v>50</v>
      </c>
      <c r="X92" s="24">
        <v>0</v>
      </c>
      <c r="Y92" s="22" t="s">
        <v>50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52320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227</v>
      </c>
      <c r="E93" s="22">
        <v>44413</v>
      </c>
      <c r="F93" s="22">
        <v>44441</v>
      </c>
      <c r="G93" s="23">
        <v>78100</v>
      </c>
      <c r="H93" s="24">
        <v>7000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71100</v>
      </c>
      <c r="P93" s="26" t="s">
        <v>228</v>
      </c>
      <c r="Q93" s="23">
        <v>78100</v>
      </c>
      <c r="R93" s="24">
        <v>7000</v>
      </c>
      <c r="S93" s="24">
        <v>0</v>
      </c>
      <c r="T93" s="22" t="s">
        <v>50</v>
      </c>
      <c r="U93" s="24">
        <v>0</v>
      </c>
      <c r="V93" s="23">
        <v>0</v>
      </c>
      <c r="W93" s="22" t="s">
        <v>50</v>
      </c>
      <c r="X93" s="24">
        <v>0</v>
      </c>
      <c r="Y93" s="22" t="s">
        <v>50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78100</v>
      </c>
      <c r="AH93" s="29"/>
      <c r="AI93" s="29"/>
      <c r="AJ93" s="30"/>
      <c r="AK93" s="2" t="str">
        <f t="shared" si="1"/>
        <v>Verificar Valores</v>
      </c>
      <c r="AL93" t="e">
        <f>IF(D93&lt;&gt;"",IF(AK93&lt;&gt;"OK",IF(IFERROR(VLOOKUP(C93&amp;D93,[1]Radicacion!$J$2:$EI$30174,2,0),VLOOKUP(D93,[1]Radicacion!$J$2:$L$30174,2,0))&lt;&gt;"","NO EXIGIBLES"),""),"")</f>
        <v>#N/A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229</v>
      </c>
      <c r="E94" s="22">
        <v>44418</v>
      </c>
      <c r="F94" s="22">
        <v>44441</v>
      </c>
      <c r="G94" s="23">
        <v>142600</v>
      </c>
      <c r="H94" s="24">
        <v>0</v>
      </c>
      <c r="I94" s="31"/>
      <c r="J94" s="24">
        <v>142600</v>
      </c>
      <c r="K94" s="24">
        <v>0</v>
      </c>
      <c r="L94" s="24">
        <v>0</v>
      </c>
      <c r="M94" s="24">
        <v>0</v>
      </c>
      <c r="N94" s="24">
        <v>142600</v>
      </c>
      <c r="O94" s="24">
        <v>0</v>
      </c>
      <c r="P94" s="26" t="s">
        <v>230</v>
      </c>
      <c r="Q94" s="23">
        <v>142600</v>
      </c>
      <c r="R94" s="24">
        <v>0</v>
      </c>
      <c r="S94" s="24">
        <v>0</v>
      </c>
      <c r="T94" s="22" t="s">
        <v>50</v>
      </c>
      <c r="U94" s="24">
        <v>0</v>
      </c>
      <c r="V94" s="23">
        <v>0</v>
      </c>
      <c r="W94" s="22" t="s">
        <v>50</v>
      </c>
      <c r="X94" s="24">
        <v>0</v>
      </c>
      <c r="Y94" s="22" t="s">
        <v>50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IF(D94&lt;&gt;"",IF(AK94&lt;&gt;"OK",IF(IFERROR(VLOOKUP(C94&amp;D94,[1]Radicacion!$J$2:$EI$30174,2,0),VLOOKUP(D94,[1]Radicacion!$J$2:$L$30174,2,0))&lt;&gt;"","NO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231</v>
      </c>
      <c r="E95" s="22">
        <v>44418</v>
      </c>
      <c r="F95" s="22">
        <v>44441</v>
      </c>
      <c r="G95" s="23">
        <v>866500</v>
      </c>
      <c r="H95" s="24">
        <v>0</v>
      </c>
      <c r="I95" s="31"/>
      <c r="J95" s="24">
        <v>178500</v>
      </c>
      <c r="K95" s="24">
        <v>0</v>
      </c>
      <c r="L95" s="24">
        <v>0</v>
      </c>
      <c r="M95" s="24">
        <v>0</v>
      </c>
      <c r="N95" s="24">
        <v>178500</v>
      </c>
      <c r="O95" s="24">
        <v>688000</v>
      </c>
      <c r="P95" s="26" t="s">
        <v>232</v>
      </c>
      <c r="Q95" s="23">
        <v>866500</v>
      </c>
      <c r="R95" s="24">
        <v>0</v>
      </c>
      <c r="S95" s="24">
        <v>0</v>
      </c>
      <c r="T95" s="22" t="s">
        <v>50</v>
      </c>
      <c r="U95" s="24">
        <v>0</v>
      </c>
      <c r="V95" s="23" t="s">
        <v>233</v>
      </c>
      <c r="W95" s="22">
        <v>44463</v>
      </c>
      <c r="X95" s="24">
        <v>688000</v>
      </c>
      <c r="Y95" s="22" t="s">
        <v>56</v>
      </c>
      <c r="Z95" s="24">
        <v>0</v>
      </c>
      <c r="AA95" s="31"/>
      <c r="AB95" s="24">
        <v>0</v>
      </c>
      <c r="AC95" s="24">
        <v>0</v>
      </c>
      <c r="AD95" s="31"/>
      <c r="AE95" s="23">
        <v>688000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e">
        <f>IF(D95&lt;&gt;"",IF(AK95&lt;&gt;"OK",IF(IFERROR(VLOOKUP(C95&amp;D95,[1]Radicacion!$J$2:$EI$30174,2,0),VLOOKUP(D95,[1]Radicacion!$J$2:$L$30174,2,0))&lt;&gt;"","NO EXIGIBLES"),""),"")</f>
        <v>#N/A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234</v>
      </c>
      <c r="E96" s="22">
        <v>44419</v>
      </c>
      <c r="F96" s="22">
        <v>44441</v>
      </c>
      <c r="G96" s="23">
        <v>66200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66200</v>
      </c>
      <c r="P96" s="26" t="s">
        <v>235</v>
      </c>
      <c r="Q96" s="23">
        <v>66200</v>
      </c>
      <c r="R96" s="24">
        <v>0</v>
      </c>
      <c r="S96" s="24">
        <v>0</v>
      </c>
      <c r="T96" s="22" t="s">
        <v>50</v>
      </c>
      <c r="U96" s="24">
        <v>0</v>
      </c>
      <c r="V96" s="23">
        <v>0</v>
      </c>
      <c r="W96" s="22" t="s">
        <v>50</v>
      </c>
      <c r="X96" s="24">
        <v>0</v>
      </c>
      <c r="Y96" s="22" t="s">
        <v>50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66200</v>
      </c>
      <c r="AH96" s="29"/>
      <c r="AI96" s="29"/>
      <c r="AJ96" s="30"/>
      <c r="AK96" s="2" t="str">
        <f t="shared" si="1"/>
        <v>OK</v>
      </c>
      <c r="AL96" t="str">
        <f>IF(D96&lt;&gt;"",IF(AK96&lt;&gt;"OK",IF(IFERROR(VLOOKUP(C96&amp;D96,[1]Radicacion!$J$2:$EI$30174,2,0),VLOOKUP(D96,[1]Radicacion!$J$2:$L$30174,2,0))&lt;&gt;"","NO EXIGIBLES"),""),"")</f>
        <v/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236</v>
      </c>
      <c r="E97" s="22">
        <v>44419</v>
      </c>
      <c r="F97" s="22">
        <v>44441</v>
      </c>
      <c r="G97" s="23">
        <v>329400</v>
      </c>
      <c r="H97" s="24">
        <v>0</v>
      </c>
      <c r="I97" s="31"/>
      <c r="J97" s="24">
        <v>329400</v>
      </c>
      <c r="K97" s="24">
        <v>0</v>
      </c>
      <c r="L97" s="24">
        <v>0</v>
      </c>
      <c r="M97" s="24">
        <v>0</v>
      </c>
      <c r="N97" s="24">
        <v>329400</v>
      </c>
      <c r="O97" s="24">
        <v>0</v>
      </c>
      <c r="P97" s="26" t="s">
        <v>237</v>
      </c>
      <c r="Q97" s="23">
        <v>329400</v>
      </c>
      <c r="R97" s="24">
        <v>0</v>
      </c>
      <c r="S97" s="24">
        <v>0</v>
      </c>
      <c r="T97" s="22" t="s">
        <v>50</v>
      </c>
      <c r="U97" s="24">
        <v>0</v>
      </c>
      <c r="V97" s="23">
        <v>0</v>
      </c>
      <c r="W97" s="22" t="s">
        <v>50</v>
      </c>
      <c r="X97" s="24">
        <v>0</v>
      </c>
      <c r="Y97" s="22" t="s">
        <v>50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OK</v>
      </c>
      <c r="AL97" t="str">
        <f>IF(D97&lt;&gt;"",IF(AK97&lt;&gt;"OK",IF(IFERROR(VLOOKUP(C97&amp;D97,[1]Radicacion!$J$2:$EI$30174,2,0),VLOOKUP(D97,[1]Radicacion!$J$2:$L$30174,2,0))&lt;&gt;"","NO EXIGIBLES"),""),"")</f>
        <v/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238</v>
      </c>
      <c r="E98" s="22">
        <v>44419</v>
      </c>
      <c r="F98" s="22">
        <v>44441</v>
      </c>
      <c r="G98" s="23">
        <v>145600</v>
      </c>
      <c r="H98" s="24">
        <v>3500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142100</v>
      </c>
      <c r="P98" s="26" t="s">
        <v>239</v>
      </c>
      <c r="Q98" s="23">
        <v>145600</v>
      </c>
      <c r="R98" s="24">
        <v>3500</v>
      </c>
      <c r="S98" s="24">
        <v>0</v>
      </c>
      <c r="T98" s="22" t="s">
        <v>50</v>
      </c>
      <c r="U98" s="24">
        <v>0</v>
      </c>
      <c r="V98" s="23">
        <v>0</v>
      </c>
      <c r="W98" s="22" t="s">
        <v>50</v>
      </c>
      <c r="X98" s="24">
        <v>0</v>
      </c>
      <c r="Y98" s="22" t="s">
        <v>50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145600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IF(D98&lt;&gt;"",IF(AK98&lt;&gt;"OK",IF(IFERROR(VLOOKUP(C98&amp;D98,[1]Radicacion!$J$2:$EI$30174,2,0),VLOOKUP(D98,[1]Radicacion!$J$2:$L$30174,2,0))&lt;&gt;"","NO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240</v>
      </c>
      <c r="E99" s="22">
        <v>44432</v>
      </c>
      <c r="F99" s="22">
        <v>44441</v>
      </c>
      <c r="G99" s="23">
        <v>101000</v>
      </c>
      <c r="H99" s="24">
        <v>0</v>
      </c>
      <c r="I99" s="31"/>
      <c r="J99" s="24">
        <v>101000</v>
      </c>
      <c r="K99" s="24">
        <v>0</v>
      </c>
      <c r="L99" s="24">
        <v>0</v>
      </c>
      <c r="M99" s="24">
        <v>0</v>
      </c>
      <c r="N99" s="24">
        <v>101000</v>
      </c>
      <c r="O99" s="24">
        <v>0</v>
      </c>
      <c r="P99" s="26" t="s">
        <v>241</v>
      </c>
      <c r="Q99" s="23">
        <v>101000</v>
      </c>
      <c r="R99" s="24">
        <v>0</v>
      </c>
      <c r="S99" s="24">
        <v>0</v>
      </c>
      <c r="T99" s="22" t="s">
        <v>50</v>
      </c>
      <c r="U99" s="24">
        <v>0</v>
      </c>
      <c r="V99" s="23">
        <v>0</v>
      </c>
      <c r="W99" s="22" t="s">
        <v>50</v>
      </c>
      <c r="X99" s="24">
        <v>0</v>
      </c>
      <c r="Y99" s="22" t="s">
        <v>50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OK</v>
      </c>
      <c r="AL99" t="str">
        <f>IF(D99&lt;&gt;"",IF(AK99&lt;&gt;"OK",IF(IFERROR(VLOOKUP(C99&amp;D99,[1]Radicacion!$J$2:$EI$30174,2,0),VLOOKUP(D99,[1]Radicacion!$J$2:$L$30174,2,0))&lt;&gt;"","NO EXIGIBLES"),""),"")</f>
        <v/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242</v>
      </c>
      <c r="E100" s="22">
        <v>44433</v>
      </c>
      <c r="F100" s="22">
        <v>44441</v>
      </c>
      <c r="G100" s="23">
        <v>86350</v>
      </c>
      <c r="H100" s="24">
        <v>7000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79350</v>
      </c>
      <c r="P100" s="26" t="s">
        <v>243</v>
      </c>
      <c r="Q100" s="23">
        <v>86350</v>
      </c>
      <c r="R100" s="24">
        <v>7000</v>
      </c>
      <c r="S100" s="24">
        <v>0</v>
      </c>
      <c r="T100" s="22" t="s">
        <v>50</v>
      </c>
      <c r="U100" s="24">
        <v>0</v>
      </c>
      <c r="V100" s="23">
        <v>0</v>
      </c>
      <c r="W100" s="22" t="s">
        <v>50</v>
      </c>
      <c r="X100" s="24">
        <v>0</v>
      </c>
      <c r="Y100" s="22" t="s">
        <v>50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86350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IF(D100&lt;&gt;"",IF(AK100&lt;&gt;"OK",IF(IFERROR(VLOOKUP(C100&amp;D100,[1]Radicacion!$J$2:$EI$30174,2,0),VLOOKUP(D100,[1]Radicacion!$J$2:$L$30174,2,0))&lt;&gt;"","NO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244</v>
      </c>
      <c r="E101" s="22">
        <v>44433</v>
      </c>
      <c r="F101" s="22">
        <v>44441</v>
      </c>
      <c r="G101" s="23">
        <v>198000</v>
      </c>
      <c r="H101" s="24">
        <v>0</v>
      </c>
      <c r="I101" s="31"/>
      <c r="J101" s="24">
        <v>185200</v>
      </c>
      <c r="K101" s="24">
        <v>0</v>
      </c>
      <c r="L101" s="24">
        <v>0</v>
      </c>
      <c r="M101" s="24">
        <v>0</v>
      </c>
      <c r="N101" s="24">
        <v>185200</v>
      </c>
      <c r="O101" s="24">
        <v>12800</v>
      </c>
      <c r="P101" s="26" t="s">
        <v>245</v>
      </c>
      <c r="Q101" s="23">
        <v>198000</v>
      </c>
      <c r="R101" s="24">
        <v>0</v>
      </c>
      <c r="S101" s="24">
        <v>0</v>
      </c>
      <c r="T101" s="22" t="s">
        <v>50</v>
      </c>
      <c r="U101" s="24">
        <v>0</v>
      </c>
      <c r="V101" s="23" t="s">
        <v>246</v>
      </c>
      <c r="W101" s="22">
        <v>44468</v>
      </c>
      <c r="X101" s="24">
        <v>12800</v>
      </c>
      <c r="Y101" s="22" t="s">
        <v>56</v>
      </c>
      <c r="Z101" s="24">
        <v>0</v>
      </c>
      <c r="AA101" s="31"/>
      <c r="AB101" s="24">
        <v>0</v>
      </c>
      <c r="AC101" s="24">
        <v>0</v>
      </c>
      <c r="AD101" s="31"/>
      <c r="AE101" s="23">
        <v>12800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IF(D101&lt;&gt;"",IF(AK101&lt;&gt;"OK",IF(IFERROR(VLOOKUP(C101&amp;D101,[1]Radicacion!$J$2:$EI$30174,2,0),VLOOKUP(D101,[1]Radicacion!$J$2:$L$30174,2,0))&lt;&gt;"","NO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247</v>
      </c>
      <c r="E102" s="22">
        <v>44438</v>
      </c>
      <c r="F102" s="22">
        <v>44441</v>
      </c>
      <c r="G102" s="23">
        <v>224630</v>
      </c>
      <c r="H102" s="24">
        <v>0</v>
      </c>
      <c r="I102" s="31"/>
      <c r="J102" s="24">
        <v>224630</v>
      </c>
      <c r="K102" s="24">
        <v>0</v>
      </c>
      <c r="L102" s="24">
        <v>0</v>
      </c>
      <c r="M102" s="24">
        <v>0</v>
      </c>
      <c r="N102" s="24">
        <v>224630</v>
      </c>
      <c r="O102" s="24">
        <v>0</v>
      </c>
      <c r="P102" s="26" t="s">
        <v>248</v>
      </c>
      <c r="Q102" s="23">
        <v>224630</v>
      </c>
      <c r="R102" s="24">
        <v>0</v>
      </c>
      <c r="S102" s="24">
        <v>0</v>
      </c>
      <c r="T102" s="22" t="s">
        <v>50</v>
      </c>
      <c r="U102" s="24">
        <v>0</v>
      </c>
      <c r="V102" s="23">
        <v>0</v>
      </c>
      <c r="W102" s="22" t="s">
        <v>50</v>
      </c>
      <c r="X102" s="24">
        <v>0</v>
      </c>
      <c r="Y102" s="22" t="s">
        <v>50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IF(D102&lt;&gt;"",IF(AK102&lt;&gt;"OK",IF(IFERROR(VLOOKUP(C102&amp;D102,[1]Radicacion!$J$2:$EI$30174,2,0),VLOOKUP(D102,[1]Radicacion!$J$2:$L$30174,2,0))&lt;&gt;"","NO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249</v>
      </c>
      <c r="E103" s="22">
        <v>44440</v>
      </c>
      <c r="F103" s="22">
        <v>44473</v>
      </c>
      <c r="G103" s="23">
        <v>53600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53600</v>
      </c>
      <c r="P103" s="26" t="s">
        <v>250</v>
      </c>
      <c r="Q103" s="23">
        <v>53600</v>
      </c>
      <c r="R103" s="24">
        <v>0</v>
      </c>
      <c r="S103" s="24">
        <v>0</v>
      </c>
      <c r="T103" s="22" t="s">
        <v>50</v>
      </c>
      <c r="U103" s="24">
        <v>53600</v>
      </c>
      <c r="V103" s="23">
        <v>0</v>
      </c>
      <c r="W103" s="22" t="s">
        <v>50</v>
      </c>
      <c r="X103" s="24">
        <v>0</v>
      </c>
      <c r="Y103" s="22" t="s">
        <v>50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e">
        <f>IF(D103&lt;&gt;"",IF(AK103&lt;&gt;"OK",IF(IFERROR(VLOOKUP(C103&amp;D103,[1]Radicacion!$J$2:$EI$30174,2,0),VLOOKUP(D103,[1]Radicacion!$J$2:$L$30174,2,0))&lt;&gt;"","NO EXIGIBLES"),""),"")</f>
        <v>#N/A</v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251</v>
      </c>
      <c r="E104" s="22">
        <v>44440</v>
      </c>
      <c r="F104" s="22">
        <v>44473</v>
      </c>
      <c r="G104" s="23">
        <v>32700</v>
      </c>
      <c r="H104" s="24">
        <v>3500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29200</v>
      </c>
      <c r="P104" s="26" t="s">
        <v>252</v>
      </c>
      <c r="Q104" s="23">
        <v>32700</v>
      </c>
      <c r="R104" s="24">
        <v>3500</v>
      </c>
      <c r="S104" s="24">
        <v>0</v>
      </c>
      <c r="T104" s="22" t="s">
        <v>50</v>
      </c>
      <c r="U104" s="24">
        <v>32700</v>
      </c>
      <c r="V104" s="23">
        <v>0</v>
      </c>
      <c r="W104" s="22" t="s">
        <v>50</v>
      </c>
      <c r="X104" s="24">
        <v>0</v>
      </c>
      <c r="Y104" s="22" t="s">
        <v>50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IF(D104&lt;&gt;"",IF(AK104&lt;&gt;"OK",IF(IFERROR(VLOOKUP(C104&amp;D104,[1]Radicacion!$J$2:$EI$30174,2,0),VLOOKUP(D104,[1]Radicacion!$J$2:$L$30174,2,0))&lt;&gt;"","NO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253</v>
      </c>
      <c r="E105" s="22">
        <v>44446</v>
      </c>
      <c r="F105" s="22">
        <v>44473</v>
      </c>
      <c r="G105" s="23">
        <v>302700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302700</v>
      </c>
      <c r="P105" s="26" t="s">
        <v>254</v>
      </c>
      <c r="Q105" s="23">
        <v>302700</v>
      </c>
      <c r="R105" s="24">
        <v>0</v>
      </c>
      <c r="S105" s="24">
        <v>0</v>
      </c>
      <c r="T105" s="22" t="s">
        <v>50</v>
      </c>
      <c r="U105" s="24">
        <v>302700</v>
      </c>
      <c r="V105" s="23">
        <v>0</v>
      </c>
      <c r="W105" s="22" t="s">
        <v>50</v>
      </c>
      <c r="X105" s="24">
        <v>0</v>
      </c>
      <c r="Y105" s="22" t="s">
        <v>50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IF(D105&lt;&gt;"",IF(AK105&lt;&gt;"OK",IF(IFERROR(VLOOKUP(C105&amp;D105,[1]Radicacion!$J$2:$EI$30174,2,0),VLOOKUP(D105,[1]Radicacion!$J$2:$L$30174,2,0))&lt;&gt;"","NO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255</v>
      </c>
      <c r="E106" s="22">
        <v>44456</v>
      </c>
      <c r="F106" s="22">
        <v>44473</v>
      </c>
      <c r="G106" s="23">
        <v>1864500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1864500</v>
      </c>
      <c r="P106" s="26" t="s">
        <v>256</v>
      </c>
      <c r="Q106" s="23">
        <v>1864500</v>
      </c>
      <c r="R106" s="24">
        <v>0</v>
      </c>
      <c r="S106" s="24">
        <v>0</v>
      </c>
      <c r="T106" s="22" t="s">
        <v>50</v>
      </c>
      <c r="U106" s="24">
        <v>0</v>
      </c>
      <c r="V106" s="23">
        <v>0</v>
      </c>
      <c r="W106" s="22" t="s">
        <v>50</v>
      </c>
      <c r="X106" s="24">
        <v>0</v>
      </c>
      <c r="Y106" s="22" t="s">
        <v>50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1864500</v>
      </c>
      <c r="AH106" s="29"/>
      <c r="AI106" s="29"/>
      <c r="AJ106" s="30"/>
      <c r="AK106" s="2" t="str">
        <f t="shared" si="1"/>
        <v>OK</v>
      </c>
      <c r="AL106" t="str">
        <f>IF(D106&lt;&gt;"",IF(AK106&lt;&gt;"OK",IF(IFERROR(VLOOKUP(C106&amp;D106,[1]Radicacion!$J$2:$EI$30174,2,0),VLOOKUP(D106,[1]Radicacion!$J$2:$L$30174,2,0))&lt;&gt;"","NO EXIGIBLES"),""),"")</f>
        <v/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257</v>
      </c>
      <c r="E107" s="22">
        <v>44468</v>
      </c>
      <c r="F107" s="22">
        <v>44473</v>
      </c>
      <c r="G107" s="23">
        <v>51200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51200</v>
      </c>
      <c r="P107" s="26" t="s">
        <v>258</v>
      </c>
      <c r="Q107" s="23">
        <v>51200</v>
      </c>
      <c r="R107" s="24">
        <v>0</v>
      </c>
      <c r="S107" s="24">
        <v>0</v>
      </c>
      <c r="T107" s="22" t="s">
        <v>50</v>
      </c>
      <c r="U107" s="24">
        <v>51200</v>
      </c>
      <c r="V107" s="23">
        <v>0</v>
      </c>
      <c r="W107" s="22" t="s">
        <v>50</v>
      </c>
      <c r="X107" s="24">
        <v>0</v>
      </c>
      <c r="Y107" s="22" t="s">
        <v>50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IF(D107&lt;&gt;"",IF(AK107&lt;&gt;"OK",IF(IFERROR(VLOOKUP(C107&amp;D107,[1]Radicacion!$J$2:$EI$30174,2,0),VLOOKUP(D107,[1]Radicacion!$J$2:$L$30174,2,0))&lt;&gt;"","NO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259</v>
      </c>
      <c r="E108" s="22">
        <v>44469</v>
      </c>
      <c r="F108" s="22">
        <v>44473</v>
      </c>
      <c r="G108" s="23">
        <v>81780</v>
      </c>
      <c r="H108" s="24">
        <v>7000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74780</v>
      </c>
      <c r="P108" s="26" t="s">
        <v>260</v>
      </c>
      <c r="Q108" s="23">
        <v>81780</v>
      </c>
      <c r="R108" s="24">
        <v>7000</v>
      </c>
      <c r="S108" s="24">
        <v>0</v>
      </c>
      <c r="T108" s="22" t="s">
        <v>50</v>
      </c>
      <c r="U108" s="24">
        <v>81780</v>
      </c>
      <c r="V108" s="23">
        <v>0</v>
      </c>
      <c r="W108" s="22" t="s">
        <v>50</v>
      </c>
      <c r="X108" s="24">
        <v>0</v>
      </c>
      <c r="Y108" s="22" t="s">
        <v>50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IF(D108&lt;&gt;"",IF(AK108&lt;&gt;"OK",IF(IFERROR(VLOOKUP(C108&amp;D108,[1]Radicacion!$J$2:$EI$30174,2,0),VLOOKUP(D108,[1]Radicacion!$J$2:$L$30174,2,0))&lt;&gt;"","NO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261</v>
      </c>
      <c r="E109" s="22">
        <v>44469</v>
      </c>
      <c r="F109" s="22">
        <v>44473</v>
      </c>
      <c r="G109" s="23">
        <v>163600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163600</v>
      </c>
      <c r="P109" s="26" t="s">
        <v>262</v>
      </c>
      <c r="Q109" s="23">
        <v>163600</v>
      </c>
      <c r="R109" s="24">
        <v>0</v>
      </c>
      <c r="S109" s="24">
        <v>0</v>
      </c>
      <c r="T109" s="22" t="s">
        <v>50</v>
      </c>
      <c r="U109" s="24">
        <v>163600</v>
      </c>
      <c r="V109" s="23">
        <v>0</v>
      </c>
      <c r="W109" s="22" t="s">
        <v>50</v>
      </c>
      <c r="X109" s="24">
        <v>0</v>
      </c>
      <c r="Y109" s="22" t="s">
        <v>50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IF(D109&lt;&gt;"",IF(AK109&lt;&gt;"OK",IF(IFERROR(VLOOKUP(C109&amp;D109,[1]Radicacion!$J$2:$EI$30174,2,0),VLOOKUP(D109,[1]Radicacion!$J$2:$L$30174,2,0))&lt;&gt;"","NO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263</v>
      </c>
      <c r="E110" s="22">
        <v>44469</v>
      </c>
      <c r="F110" s="22">
        <v>44473</v>
      </c>
      <c r="G110" s="23">
        <v>175900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175900</v>
      </c>
      <c r="P110" s="26" t="s">
        <v>264</v>
      </c>
      <c r="Q110" s="23">
        <v>175900</v>
      </c>
      <c r="R110" s="24">
        <v>0</v>
      </c>
      <c r="S110" s="24">
        <v>0</v>
      </c>
      <c r="T110" s="22" t="s">
        <v>50</v>
      </c>
      <c r="U110" s="24">
        <v>175900</v>
      </c>
      <c r="V110" s="23">
        <v>0</v>
      </c>
      <c r="W110" s="22" t="s">
        <v>50</v>
      </c>
      <c r="X110" s="24">
        <v>0</v>
      </c>
      <c r="Y110" s="22" t="s">
        <v>50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IF(D110&lt;&gt;"",IF(AK110&lt;&gt;"OK",IF(IFERROR(VLOOKUP(C110&amp;D110,[1]Radicacion!$J$2:$EI$30174,2,0),VLOOKUP(D110,[1]Radicacion!$J$2:$L$30174,2,0))&lt;&gt;"","NO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265</v>
      </c>
      <c r="D111" s="20" t="s">
        <v>266</v>
      </c>
      <c r="E111" s="22">
        <v>43306</v>
      </c>
      <c r="F111" s="22">
        <v>43318</v>
      </c>
      <c r="G111" s="23">
        <v>133200</v>
      </c>
      <c r="H111" s="24">
        <v>0</v>
      </c>
      <c r="I111" s="31"/>
      <c r="J111" s="24">
        <v>70003</v>
      </c>
      <c r="K111" s="24">
        <v>0</v>
      </c>
      <c r="L111" s="24">
        <v>0</v>
      </c>
      <c r="M111" s="24">
        <v>0</v>
      </c>
      <c r="N111" s="24">
        <v>70003</v>
      </c>
      <c r="O111" s="24">
        <v>63197</v>
      </c>
      <c r="P111" s="26" t="s">
        <v>267</v>
      </c>
      <c r="Q111" s="23">
        <v>133200</v>
      </c>
      <c r="R111" s="24">
        <v>0</v>
      </c>
      <c r="S111" s="24">
        <v>0</v>
      </c>
      <c r="T111" s="22" t="s">
        <v>50</v>
      </c>
      <c r="U111" s="24">
        <v>0</v>
      </c>
      <c r="V111" s="23" t="s">
        <v>268</v>
      </c>
      <c r="W111" s="22">
        <v>43328</v>
      </c>
      <c r="X111" s="24">
        <v>63197</v>
      </c>
      <c r="Y111" s="22" t="s">
        <v>56</v>
      </c>
      <c r="Z111" s="24">
        <v>0</v>
      </c>
      <c r="AA111" s="31"/>
      <c r="AB111" s="24">
        <v>63197</v>
      </c>
      <c r="AC111" s="24">
        <v>0</v>
      </c>
      <c r="AD111" s="31"/>
      <c r="AE111" s="23">
        <v>0</v>
      </c>
      <c r="AF111" s="23">
        <v>0</v>
      </c>
      <c r="AG111" s="23">
        <v>63197</v>
      </c>
      <c r="AH111" s="29"/>
      <c r="AI111" s="29"/>
      <c r="AJ111" s="30"/>
      <c r="AK111" s="2" t="str">
        <f t="shared" si="1"/>
        <v>OK</v>
      </c>
      <c r="AL111" t="str">
        <f>IF(D111&lt;&gt;"",IF(AK111&lt;&gt;"OK",IF(IFERROR(VLOOKUP(C111&amp;D111,[1]Radicacion!$J$2:$EI$30174,2,0),VLOOKUP(D111,[1]Radicacion!$J$2:$L$30174,2,0))&lt;&gt;"","NO EXIGIBLES"),""),"")</f>
        <v/>
      </c>
    </row>
    <row r="112" spans="1:38" x14ac:dyDescent="0.25">
      <c r="A112" s="20">
        <v>104</v>
      </c>
      <c r="B112" s="21" t="s">
        <v>46</v>
      </c>
      <c r="C112" s="20" t="s">
        <v>265</v>
      </c>
      <c r="D112" s="20" t="s">
        <v>269</v>
      </c>
      <c r="E112" s="22">
        <v>43309</v>
      </c>
      <c r="F112" s="22">
        <v>43318</v>
      </c>
      <c r="G112" s="23">
        <v>999500</v>
      </c>
      <c r="H112" s="24">
        <v>0</v>
      </c>
      <c r="I112" s="31"/>
      <c r="J112" s="24">
        <v>837178</v>
      </c>
      <c r="K112" s="24">
        <v>0</v>
      </c>
      <c r="L112" s="24">
        <v>0</v>
      </c>
      <c r="M112" s="24">
        <v>0</v>
      </c>
      <c r="N112" s="24">
        <v>837178</v>
      </c>
      <c r="O112" s="24">
        <v>162322</v>
      </c>
      <c r="P112" s="26" t="s">
        <v>270</v>
      </c>
      <c r="Q112" s="23">
        <v>999500</v>
      </c>
      <c r="R112" s="24">
        <v>0</v>
      </c>
      <c r="S112" s="24">
        <v>0</v>
      </c>
      <c r="T112" s="22" t="s">
        <v>50</v>
      </c>
      <c r="U112" s="24">
        <v>0</v>
      </c>
      <c r="V112" s="23" t="s">
        <v>271</v>
      </c>
      <c r="W112" s="22">
        <v>43328</v>
      </c>
      <c r="X112" s="24">
        <v>162322</v>
      </c>
      <c r="Y112" s="22" t="s">
        <v>56</v>
      </c>
      <c r="Z112" s="24">
        <v>0</v>
      </c>
      <c r="AA112" s="31"/>
      <c r="AB112" s="24">
        <v>162322</v>
      </c>
      <c r="AC112" s="24">
        <v>0</v>
      </c>
      <c r="AD112" s="31"/>
      <c r="AE112" s="23">
        <v>0</v>
      </c>
      <c r="AF112" s="23">
        <v>0</v>
      </c>
      <c r="AG112" s="23">
        <v>162322</v>
      </c>
      <c r="AH112" s="29"/>
      <c r="AI112" s="29"/>
      <c r="AJ112" s="30"/>
      <c r="AK112" s="2" t="str">
        <f t="shared" si="1"/>
        <v>OK</v>
      </c>
      <c r="AL112" t="str">
        <f>IF(D112&lt;&gt;"",IF(AK112&lt;&gt;"OK",IF(IFERROR(VLOOKUP(C112&amp;D112,[1]Radicacion!$J$2:$EI$30174,2,0),VLOOKUP(D112,[1]Radicacion!$J$2:$L$30174,2,0))&lt;&gt;"","NO EXIGIBLES"),""),"")</f>
        <v/>
      </c>
    </row>
    <row r="113" spans="1:38" x14ac:dyDescent="0.25">
      <c r="A113" s="20">
        <v>105</v>
      </c>
      <c r="B113" s="21" t="s">
        <v>46</v>
      </c>
      <c r="C113" s="20" t="s">
        <v>265</v>
      </c>
      <c r="D113" s="20" t="s">
        <v>272</v>
      </c>
      <c r="E113" s="22">
        <v>43325</v>
      </c>
      <c r="F113" s="22">
        <v>43411</v>
      </c>
      <c r="G113" s="23">
        <v>26800</v>
      </c>
      <c r="H113" s="24">
        <v>0</v>
      </c>
      <c r="I113" s="31"/>
      <c r="J113" s="24">
        <v>26800</v>
      </c>
      <c r="K113" s="24">
        <v>0</v>
      </c>
      <c r="L113" s="24">
        <v>0</v>
      </c>
      <c r="M113" s="24">
        <v>0</v>
      </c>
      <c r="N113" s="24">
        <v>26800</v>
      </c>
      <c r="O113" s="24">
        <v>0</v>
      </c>
      <c r="P113" s="26" t="s">
        <v>273</v>
      </c>
      <c r="Q113" s="23">
        <v>26800</v>
      </c>
      <c r="R113" s="24">
        <v>0</v>
      </c>
      <c r="S113" s="24">
        <v>0</v>
      </c>
      <c r="T113" s="22" t="s">
        <v>50</v>
      </c>
      <c r="U113" s="24">
        <v>0</v>
      </c>
      <c r="V113" s="23" t="s">
        <v>274</v>
      </c>
      <c r="W113" s="22">
        <v>43432</v>
      </c>
      <c r="X113" s="24">
        <v>2680</v>
      </c>
      <c r="Y113" s="22" t="s">
        <v>56</v>
      </c>
      <c r="Z113" s="24">
        <v>0</v>
      </c>
      <c r="AA113" s="31"/>
      <c r="AB113" s="24">
        <v>2680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OK</v>
      </c>
      <c r="AL113" t="str">
        <f>IF(D113&lt;&gt;"",IF(AK113&lt;&gt;"OK",IF(IFERROR(VLOOKUP(C113&amp;D113,[1]Radicacion!$J$2:$EI$30174,2,0),VLOOKUP(D113,[1]Radicacion!$J$2:$L$30174,2,0))&lt;&gt;"","NO EXIGIBLES"),""),"")</f>
        <v/>
      </c>
    </row>
    <row r="114" spans="1:38" x14ac:dyDescent="0.25">
      <c r="A114" s="20">
        <v>106</v>
      </c>
      <c r="B114" s="21" t="s">
        <v>46</v>
      </c>
      <c r="C114" s="20" t="s">
        <v>265</v>
      </c>
      <c r="D114" s="20" t="s">
        <v>275</v>
      </c>
      <c r="E114" s="22">
        <v>43357</v>
      </c>
      <c r="F114" s="22">
        <v>43381</v>
      </c>
      <c r="G114" s="23">
        <v>51200</v>
      </c>
      <c r="H114" s="24">
        <v>0</v>
      </c>
      <c r="I114" s="31"/>
      <c r="J114" s="24">
        <v>48280</v>
      </c>
      <c r="K114" s="24">
        <v>0</v>
      </c>
      <c r="L114" s="24">
        <v>0</v>
      </c>
      <c r="M114" s="24">
        <v>0</v>
      </c>
      <c r="N114" s="24">
        <v>48280</v>
      </c>
      <c r="O114" s="24">
        <v>2920</v>
      </c>
      <c r="P114" s="26" t="s">
        <v>276</v>
      </c>
      <c r="Q114" s="23">
        <v>51200</v>
      </c>
      <c r="R114" s="24">
        <v>0</v>
      </c>
      <c r="S114" s="24">
        <v>0</v>
      </c>
      <c r="T114" s="22" t="s">
        <v>50</v>
      </c>
      <c r="U114" s="24">
        <v>0</v>
      </c>
      <c r="V114" s="23" t="s">
        <v>277</v>
      </c>
      <c r="W114" s="22">
        <v>43403</v>
      </c>
      <c r="X114" s="24">
        <v>23326</v>
      </c>
      <c r="Y114" s="22" t="s">
        <v>56</v>
      </c>
      <c r="Z114" s="24">
        <v>0</v>
      </c>
      <c r="AA114" s="31"/>
      <c r="AB114" s="24">
        <v>20406</v>
      </c>
      <c r="AC114" s="24">
        <v>2920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IF(D114&lt;&gt;"",IF(AK114&lt;&gt;"OK",IF(IFERROR(VLOOKUP(C114&amp;D114,[1]Radicacion!$J$2:$EI$30174,2,0),VLOOKUP(D114,[1]Radicacion!$J$2:$L$30174,2,0))&lt;&gt;"","NO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265</v>
      </c>
      <c r="D115" s="20" t="s">
        <v>278</v>
      </c>
      <c r="E115" s="22">
        <v>43360</v>
      </c>
      <c r="F115" s="22">
        <v>43381</v>
      </c>
      <c r="G115" s="23">
        <v>51200</v>
      </c>
      <c r="H115" s="24">
        <v>0</v>
      </c>
      <c r="I115" s="31"/>
      <c r="J115" s="24">
        <v>48280</v>
      </c>
      <c r="K115" s="24">
        <v>0</v>
      </c>
      <c r="L115" s="24">
        <v>0</v>
      </c>
      <c r="M115" s="24">
        <v>0</v>
      </c>
      <c r="N115" s="24">
        <v>48280</v>
      </c>
      <c r="O115" s="24">
        <v>2920</v>
      </c>
      <c r="P115" s="26" t="s">
        <v>279</v>
      </c>
      <c r="Q115" s="23">
        <v>51200</v>
      </c>
      <c r="R115" s="24">
        <v>0</v>
      </c>
      <c r="S115" s="24">
        <v>0</v>
      </c>
      <c r="T115" s="22" t="s">
        <v>50</v>
      </c>
      <c r="U115" s="24">
        <v>0</v>
      </c>
      <c r="V115" s="23" t="s">
        <v>280</v>
      </c>
      <c r="W115" s="22">
        <v>43403</v>
      </c>
      <c r="X115" s="24">
        <v>23326</v>
      </c>
      <c r="Y115" s="22" t="s">
        <v>56</v>
      </c>
      <c r="Z115" s="24">
        <v>0</v>
      </c>
      <c r="AA115" s="31"/>
      <c r="AB115" s="24">
        <v>20406</v>
      </c>
      <c r="AC115" s="24">
        <v>2920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IF(D115&lt;&gt;"",IF(AK115&lt;&gt;"OK",IF(IFERROR(VLOOKUP(C115&amp;D115,[1]Radicacion!$J$2:$EI$30174,2,0),VLOOKUP(D115,[1]Radicacion!$J$2:$L$30174,2,0))&lt;&gt;"","NO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265</v>
      </c>
      <c r="D116" s="20" t="s">
        <v>281</v>
      </c>
      <c r="E116" s="22">
        <v>43360</v>
      </c>
      <c r="F116" s="22">
        <v>43381</v>
      </c>
      <c r="G116" s="23">
        <v>51200</v>
      </c>
      <c r="H116" s="24">
        <v>0</v>
      </c>
      <c r="I116" s="31"/>
      <c r="J116" s="24">
        <v>48280</v>
      </c>
      <c r="K116" s="24">
        <v>0</v>
      </c>
      <c r="L116" s="24">
        <v>0</v>
      </c>
      <c r="M116" s="24">
        <v>0</v>
      </c>
      <c r="N116" s="24">
        <v>48280</v>
      </c>
      <c r="O116" s="24">
        <v>2920</v>
      </c>
      <c r="P116" s="26" t="s">
        <v>282</v>
      </c>
      <c r="Q116" s="23">
        <v>51200</v>
      </c>
      <c r="R116" s="24">
        <v>0</v>
      </c>
      <c r="S116" s="24">
        <v>0</v>
      </c>
      <c r="T116" s="22" t="s">
        <v>50</v>
      </c>
      <c r="U116" s="24">
        <v>0</v>
      </c>
      <c r="V116" s="23" t="s">
        <v>283</v>
      </c>
      <c r="W116" s="22">
        <v>43403</v>
      </c>
      <c r="X116" s="24">
        <v>23320</v>
      </c>
      <c r="Y116" s="22" t="s">
        <v>56</v>
      </c>
      <c r="Z116" s="24">
        <v>0</v>
      </c>
      <c r="AA116" s="31"/>
      <c r="AB116" s="24">
        <v>20400</v>
      </c>
      <c r="AC116" s="24">
        <v>2920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IF(D116&lt;&gt;"",IF(AK116&lt;&gt;"OK",IF(IFERROR(VLOOKUP(C116&amp;D116,[1]Radicacion!$J$2:$EI$30174,2,0),VLOOKUP(D116,[1]Radicacion!$J$2:$L$30174,2,0))&lt;&gt;"","NO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265</v>
      </c>
      <c r="D117" s="20" t="s">
        <v>284</v>
      </c>
      <c r="E117" s="22">
        <v>43364</v>
      </c>
      <c r="F117" s="22">
        <v>43411</v>
      </c>
      <c r="G117" s="23">
        <v>159900</v>
      </c>
      <c r="H117" s="24">
        <v>0</v>
      </c>
      <c r="I117" s="31"/>
      <c r="J117" s="24">
        <v>159900</v>
      </c>
      <c r="K117" s="24">
        <v>0</v>
      </c>
      <c r="L117" s="24">
        <v>0</v>
      </c>
      <c r="M117" s="24">
        <v>0</v>
      </c>
      <c r="N117" s="24">
        <v>159900</v>
      </c>
      <c r="O117" s="24">
        <v>0</v>
      </c>
      <c r="P117" s="26" t="s">
        <v>285</v>
      </c>
      <c r="Q117" s="23">
        <v>159900</v>
      </c>
      <c r="R117" s="24">
        <v>0</v>
      </c>
      <c r="S117" s="24">
        <v>0</v>
      </c>
      <c r="T117" s="22" t="s">
        <v>50</v>
      </c>
      <c r="U117" s="24">
        <v>0</v>
      </c>
      <c r="V117" s="23" t="s">
        <v>286</v>
      </c>
      <c r="W117" s="22">
        <v>43432</v>
      </c>
      <c r="X117" s="24">
        <v>15990</v>
      </c>
      <c r="Y117" s="22">
        <v>43448</v>
      </c>
      <c r="Z117" s="24">
        <v>0</v>
      </c>
      <c r="AA117" s="31"/>
      <c r="AB117" s="24">
        <v>15990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OK</v>
      </c>
      <c r="AL117" t="str">
        <f>IF(D117&lt;&gt;"",IF(AK117&lt;&gt;"OK",IF(IFERROR(VLOOKUP(C117&amp;D117,[1]Radicacion!$J$2:$EI$30174,2,0),VLOOKUP(D117,[1]Radicacion!$J$2:$L$30174,2,0))&lt;&gt;"","NO EXIGIBLES"),""),"")</f>
        <v/>
      </c>
    </row>
    <row r="118" spans="1:38" x14ac:dyDescent="0.25">
      <c r="A118" s="20">
        <v>110</v>
      </c>
      <c r="B118" s="21" t="s">
        <v>46</v>
      </c>
      <c r="C118" s="20" t="s">
        <v>265</v>
      </c>
      <c r="D118" s="20" t="s">
        <v>287</v>
      </c>
      <c r="E118" s="22">
        <v>43446</v>
      </c>
      <c r="F118" s="22">
        <v>43446</v>
      </c>
      <c r="G118" s="23">
        <v>33000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33000</v>
      </c>
      <c r="P118" s="26" t="s">
        <v>50</v>
      </c>
      <c r="Q118" s="23">
        <v>0</v>
      </c>
      <c r="R118" s="24">
        <v>0</v>
      </c>
      <c r="S118" s="24">
        <v>0</v>
      </c>
      <c r="T118" s="22" t="s">
        <v>50</v>
      </c>
      <c r="U118" s="24">
        <v>0</v>
      </c>
      <c r="V118" s="23">
        <v>0</v>
      </c>
      <c r="W118" s="22" t="s">
        <v>50</v>
      </c>
      <c r="X118" s="24">
        <v>0</v>
      </c>
      <c r="Y118" s="22" t="s">
        <v>50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str">
        <f>IF(D118&lt;&gt;"",IF(AK118&lt;&gt;"OK",IF(IFERROR(VLOOKUP(C118&amp;D118,[1]Radicacion!$J$2:$EI$30174,2,0),VLOOKUP(D118,[1]Radicacion!$J$2:$L$30174,2,0))&lt;&gt;"","NO EXIGIBLES"),""),"")</f>
        <v>NO EXIGIBLES</v>
      </c>
    </row>
    <row r="119" spans="1:38" x14ac:dyDescent="0.25">
      <c r="A119" s="20">
        <v>111</v>
      </c>
      <c r="B119" s="21" t="s">
        <v>46</v>
      </c>
      <c r="C119" s="20" t="s">
        <v>265</v>
      </c>
      <c r="D119" s="20" t="s">
        <v>288</v>
      </c>
      <c r="E119" s="22">
        <v>43446</v>
      </c>
      <c r="F119" s="22">
        <v>43446</v>
      </c>
      <c r="G119" s="23">
        <v>33000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33000</v>
      </c>
      <c r="P119" s="26" t="s">
        <v>50</v>
      </c>
      <c r="Q119" s="23">
        <v>0</v>
      </c>
      <c r="R119" s="24">
        <v>0</v>
      </c>
      <c r="S119" s="24">
        <v>0</v>
      </c>
      <c r="T119" s="22" t="s">
        <v>50</v>
      </c>
      <c r="U119" s="24">
        <v>0</v>
      </c>
      <c r="V119" s="23">
        <v>0</v>
      </c>
      <c r="W119" s="22" t="s">
        <v>50</v>
      </c>
      <c r="X119" s="24">
        <v>0</v>
      </c>
      <c r="Y119" s="22" t="s">
        <v>50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str">
        <f>IF(D119&lt;&gt;"",IF(AK119&lt;&gt;"OK",IF(IFERROR(VLOOKUP(C119&amp;D119,[1]Radicacion!$J$2:$EI$30174,2,0),VLOOKUP(D119,[1]Radicacion!$J$2:$L$30174,2,0))&lt;&gt;"","NO EXIGIBLES"),""),"")</f>
        <v>NO EXIGIBLES</v>
      </c>
    </row>
    <row r="120" spans="1:38" x14ac:dyDescent="0.25">
      <c r="A120" s="20">
        <v>112</v>
      </c>
      <c r="B120" s="21" t="s">
        <v>46</v>
      </c>
      <c r="C120" s="20" t="s">
        <v>265</v>
      </c>
      <c r="D120" s="20" t="s">
        <v>289</v>
      </c>
      <c r="E120" s="22">
        <v>43591</v>
      </c>
      <c r="F120" s="22">
        <v>43623</v>
      </c>
      <c r="G120" s="23">
        <v>77200</v>
      </c>
      <c r="H120" s="24">
        <v>8600</v>
      </c>
      <c r="I120" s="31"/>
      <c r="J120" s="24">
        <v>65300</v>
      </c>
      <c r="K120" s="24">
        <v>0</v>
      </c>
      <c r="L120" s="24">
        <v>0</v>
      </c>
      <c r="M120" s="24">
        <v>0</v>
      </c>
      <c r="N120" s="24">
        <v>65300</v>
      </c>
      <c r="O120" s="24">
        <v>3300</v>
      </c>
      <c r="P120" s="26" t="s">
        <v>290</v>
      </c>
      <c r="Q120" s="23">
        <v>77200</v>
      </c>
      <c r="R120" s="24">
        <v>8600</v>
      </c>
      <c r="S120" s="24">
        <v>0</v>
      </c>
      <c r="T120" s="22" t="s">
        <v>50</v>
      </c>
      <c r="U120" s="24">
        <v>0</v>
      </c>
      <c r="V120" s="23" t="s">
        <v>291</v>
      </c>
      <c r="W120" s="22">
        <v>43638</v>
      </c>
      <c r="X120" s="24">
        <v>11900</v>
      </c>
      <c r="Y120" s="22" t="s">
        <v>56</v>
      </c>
      <c r="Z120" s="24">
        <v>11900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IF(D120&lt;&gt;"",IF(AK120&lt;&gt;"OK",IF(IFERROR(VLOOKUP(C120&amp;D120,[1]Radicacion!$J$2:$EI$30174,2,0),VLOOKUP(D120,[1]Radicacion!$J$2:$L$30174,2,0))&lt;&gt;"","NO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265</v>
      </c>
      <c r="D121" s="20" t="s">
        <v>292</v>
      </c>
      <c r="E121" s="22">
        <v>43642</v>
      </c>
      <c r="F121" s="22">
        <v>43685</v>
      </c>
      <c r="G121" s="23">
        <v>350000</v>
      </c>
      <c r="H121" s="24">
        <v>0</v>
      </c>
      <c r="I121" s="31"/>
      <c r="J121" s="24">
        <v>21750</v>
      </c>
      <c r="K121" s="24">
        <v>328250</v>
      </c>
      <c r="L121" s="24">
        <v>0</v>
      </c>
      <c r="M121" s="24">
        <v>0</v>
      </c>
      <c r="N121" s="24">
        <v>350000</v>
      </c>
      <c r="O121" s="24">
        <v>0</v>
      </c>
      <c r="P121" s="26" t="s">
        <v>293</v>
      </c>
      <c r="Q121" s="23">
        <v>350000</v>
      </c>
      <c r="R121" s="24">
        <v>0</v>
      </c>
      <c r="S121" s="24">
        <v>0</v>
      </c>
      <c r="T121" s="22" t="s">
        <v>50</v>
      </c>
      <c r="U121" s="24">
        <v>0</v>
      </c>
      <c r="V121" s="23" t="s">
        <v>294</v>
      </c>
      <c r="W121" s="22">
        <v>43707</v>
      </c>
      <c r="X121" s="24">
        <v>21750</v>
      </c>
      <c r="Y121" s="22" t="s">
        <v>56</v>
      </c>
      <c r="Z121" s="24">
        <v>0</v>
      </c>
      <c r="AA121" s="31"/>
      <c r="AB121" s="24">
        <v>21750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OK</v>
      </c>
      <c r="AL121" t="str">
        <f>IF(D121&lt;&gt;"",IF(AK121&lt;&gt;"OK",IF(IFERROR(VLOOKUP(C121&amp;D121,[1]Radicacion!$J$2:$EI$30174,2,0),VLOOKUP(D121,[1]Radicacion!$J$2:$L$30174,2,0))&lt;&gt;"","NO EXIGIBLES"),""),"")</f>
        <v/>
      </c>
    </row>
    <row r="122" spans="1:38" x14ac:dyDescent="0.25">
      <c r="A122" s="20">
        <v>114</v>
      </c>
      <c r="B122" s="21" t="s">
        <v>46</v>
      </c>
      <c r="C122" s="20" t="s">
        <v>265</v>
      </c>
      <c r="D122" s="20" t="s">
        <v>295</v>
      </c>
      <c r="E122" s="22">
        <v>43675</v>
      </c>
      <c r="F122" s="22">
        <v>43717</v>
      </c>
      <c r="G122" s="23">
        <v>108000</v>
      </c>
      <c r="H122" s="24">
        <v>12000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96000</v>
      </c>
      <c r="P122" s="26" t="s">
        <v>50</v>
      </c>
      <c r="Q122" s="23">
        <v>0</v>
      </c>
      <c r="R122" s="24">
        <v>12000</v>
      </c>
      <c r="S122" s="24">
        <v>108000</v>
      </c>
      <c r="T122" s="22">
        <v>43717</v>
      </c>
      <c r="U122" s="24">
        <v>0</v>
      </c>
      <c r="V122" s="23">
        <v>0</v>
      </c>
      <c r="W122" s="22" t="s">
        <v>50</v>
      </c>
      <c r="X122" s="24">
        <v>0</v>
      </c>
      <c r="Y122" s="22" t="s">
        <v>50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IF(D122&lt;&gt;"",IF(AK122&lt;&gt;"OK",IF(IFERROR(VLOOKUP(C122&amp;D122,[1]Radicacion!$J$2:$EI$30174,2,0),VLOOKUP(D122,[1]Radicacion!$J$2:$L$30174,2,0))&lt;&gt;"","NO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265</v>
      </c>
      <c r="D123" s="20" t="s">
        <v>296</v>
      </c>
      <c r="E123" s="22">
        <v>43678</v>
      </c>
      <c r="F123" s="22">
        <v>43717</v>
      </c>
      <c r="G123" s="23">
        <v>120000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120000</v>
      </c>
      <c r="P123" s="26" t="s">
        <v>50</v>
      </c>
      <c r="Q123" s="23">
        <v>0</v>
      </c>
      <c r="R123" s="24">
        <v>0</v>
      </c>
      <c r="S123" s="24">
        <v>120000</v>
      </c>
      <c r="T123" s="22">
        <v>43717</v>
      </c>
      <c r="U123" s="24">
        <v>0</v>
      </c>
      <c r="V123" s="23">
        <v>0</v>
      </c>
      <c r="W123" s="22" t="s">
        <v>50</v>
      </c>
      <c r="X123" s="24">
        <v>0</v>
      </c>
      <c r="Y123" s="22" t="s">
        <v>50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IF(D123&lt;&gt;"",IF(AK123&lt;&gt;"OK",IF(IFERROR(VLOOKUP(C123&amp;D123,[1]Radicacion!$J$2:$EI$30174,2,0),VLOOKUP(D123,[1]Radicacion!$J$2:$L$30174,2,0))&lt;&gt;"","NO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265</v>
      </c>
      <c r="D124" s="20" t="s">
        <v>297</v>
      </c>
      <c r="E124" s="22">
        <v>43798</v>
      </c>
      <c r="F124" s="22">
        <v>43808</v>
      </c>
      <c r="G124" s="23">
        <v>41672</v>
      </c>
      <c r="H124" s="24">
        <v>0</v>
      </c>
      <c r="I124" s="31"/>
      <c r="J124" s="24">
        <v>0</v>
      </c>
      <c r="K124" s="24">
        <v>38528</v>
      </c>
      <c r="L124" s="24">
        <v>0</v>
      </c>
      <c r="M124" s="24">
        <v>0</v>
      </c>
      <c r="N124" s="24">
        <v>38528</v>
      </c>
      <c r="O124" s="24">
        <v>3144</v>
      </c>
      <c r="P124" s="26" t="s">
        <v>298</v>
      </c>
      <c r="Q124" s="23">
        <v>41672</v>
      </c>
      <c r="R124" s="24">
        <v>0</v>
      </c>
      <c r="S124" s="24">
        <v>0</v>
      </c>
      <c r="T124" s="22" t="s">
        <v>50</v>
      </c>
      <c r="U124" s="24">
        <v>0</v>
      </c>
      <c r="V124" s="23" t="s">
        <v>299</v>
      </c>
      <c r="W124" s="22">
        <v>43822</v>
      </c>
      <c r="X124" s="24">
        <v>6572</v>
      </c>
      <c r="Y124" s="22" t="s">
        <v>56</v>
      </c>
      <c r="Z124" s="24">
        <v>1572</v>
      </c>
      <c r="AA124" s="31"/>
      <c r="AB124" s="24">
        <v>3428</v>
      </c>
      <c r="AC124" s="24">
        <v>1572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IF(D124&lt;&gt;"",IF(AK124&lt;&gt;"OK",IF(IFERROR(VLOOKUP(C124&amp;D124,[1]Radicacion!$J$2:$EI$30174,2,0),VLOOKUP(D124,[1]Radicacion!$J$2:$L$30174,2,0))&lt;&gt;"","NO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265</v>
      </c>
      <c r="D125" s="20" t="s">
        <v>300</v>
      </c>
      <c r="E125" s="22">
        <v>43880</v>
      </c>
      <c r="F125" s="22">
        <v>43899</v>
      </c>
      <c r="G125" s="23">
        <v>13800</v>
      </c>
      <c r="H125" s="24">
        <v>0</v>
      </c>
      <c r="I125" s="31"/>
      <c r="J125" s="24">
        <v>13000</v>
      </c>
      <c r="K125" s="24">
        <v>0</v>
      </c>
      <c r="L125" s="24">
        <v>0</v>
      </c>
      <c r="M125" s="24">
        <v>0</v>
      </c>
      <c r="N125" s="24">
        <v>13000</v>
      </c>
      <c r="O125" s="24">
        <v>800</v>
      </c>
      <c r="P125" s="26" t="s">
        <v>301</v>
      </c>
      <c r="Q125" s="23">
        <v>13800</v>
      </c>
      <c r="R125" s="24">
        <v>0</v>
      </c>
      <c r="S125" s="24">
        <v>0</v>
      </c>
      <c r="T125" s="22" t="s">
        <v>50</v>
      </c>
      <c r="U125" s="24">
        <v>0</v>
      </c>
      <c r="V125" s="23" t="s">
        <v>302</v>
      </c>
      <c r="W125" s="22">
        <v>43921</v>
      </c>
      <c r="X125" s="24">
        <v>800</v>
      </c>
      <c r="Y125" s="22" t="s">
        <v>56</v>
      </c>
      <c r="Z125" s="24">
        <v>800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IF(D125&lt;&gt;"",IF(AK125&lt;&gt;"OK",IF(IFERROR(VLOOKUP(C125&amp;D125,[1]Radicacion!$J$2:$EI$30174,2,0),VLOOKUP(D125,[1]Radicacion!$J$2:$L$30174,2,0))&lt;&gt;"","NO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265</v>
      </c>
      <c r="D126" s="20" t="s">
        <v>303</v>
      </c>
      <c r="E126" s="22">
        <v>43882</v>
      </c>
      <c r="F126" s="22">
        <v>43899</v>
      </c>
      <c r="G126" s="23">
        <v>13800</v>
      </c>
      <c r="H126" s="24">
        <v>0</v>
      </c>
      <c r="I126" s="31"/>
      <c r="J126" s="24">
        <v>13000</v>
      </c>
      <c r="K126" s="24">
        <v>0</v>
      </c>
      <c r="L126" s="24">
        <v>0</v>
      </c>
      <c r="M126" s="24">
        <v>0</v>
      </c>
      <c r="N126" s="24">
        <v>13000</v>
      </c>
      <c r="O126" s="24">
        <v>800</v>
      </c>
      <c r="P126" s="26" t="s">
        <v>304</v>
      </c>
      <c r="Q126" s="23">
        <v>13800</v>
      </c>
      <c r="R126" s="24">
        <v>0</v>
      </c>
      <c r="S126" s="24">
        <v>0</v>
      </c>
      <c r="T126" s="22" t="s">
        <v>50</v>
      </c>
      <c r="U126" s="24">
        <v>0</v>
      </c>
      <c r="V126" s="23" t="s">
        <v>305</v>
      </c>
      <c r="W126" s="22">
        <v>43920</v>
      </c>
      <c r="X126" s="24">
        <v>800</v>
      </c>
      <c r="Y126" s="22" t="s">
        <v>56</v>
      </c>
      <c r="Z126" s="24">
        <v>800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IF(D126&lt;&gt;"",IF(AK126&lt;&gt;"OK",IF(IFERROR(VLOOKUP(C126&amp;D126,[1]Radicacion!$J$2:$EI$30174,2,0),VLOOKUP(D126,[1]Radicacion!$J$2:$L$30174,2,0))&lt;&gt;"","NO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265</v>
      </c>
      <c r="D127" s="20" t="s">
        <v>306</v>
      </c>
      <c r="E127" s="22">
        <v>43962</v>
      </c>
      <c r="F127" s="22">
        <v>43962</v>
      </c>
      <c r="G127" s="23">
        <v>118400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118400</v>
      </c>
      <c r="P127" s="26" t="s">
        <v>50</v>
      </c>
      <c r="Q127" s="23">
        <v>0</v>
      </c>
      <c r="R127" s="24">
        <v>0</v>
      </c>
      <c r="S127" s="24">
        <v>0</v>
      </c>
      <c r="T127" s="22" t="s">
        <v>50</v>
      </c>
      <c r="U127" s="24">
        <v>0</v>
      </c>
      <c r="V127" s="23">
        <v>0</v>
      </c>
      <c r="W127" s="22" t="s">
        <v>50</v>
      </c>
      <c r="X127" s="24">
        <v>0</v>
      </c>
      <c r="Y127" s="22" t="s">
        <v>50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str">
        <f>IF(D127&lt;&gt;"",IF(AK127&lt;&gt;"OK",IF(IFERROR(VLOOKUP(C127&amp;D127,[1]Radicacion!$J$2:$EI$30174,2,0),VLOOKUP(D127,[1]Radicacion!$J$2:$L$30174,2,0))&lt;&gt;"","NO EXIGIBLES"),""),"")</f>
        <v>NO EXIGIBLES</v>
      </c>
    </row>
    <row r="128" spans="1:38" x14ac:dyDescent="0.25">
      <c r="A128" s="20">
        <v>120</v>
      </c>
      <c r="B128" s="21" t="s">
        <v>46</v>
      </c>
      <c r="C128" s="20" t="s">
        <v>265</v>
      </c>
      <c r="D128" s="20" t="s">
        <v>307</v>
      </c>
      <c r="E128" s="22">
        <v>43991</v>
      </c>
      <c r="F128" s="22">
        <v>44019</v>
      </c>
      <c r="G128" s="23">
        <v>16500</v>
      </c>
      <c r="H128" s="24">
        <v>0</v>
      </c>
      <c r="I128" s="31"/>
      <c r="J128" s="24">
        <v>9280</v>
      </c>
      <c r="K128" s="24">
        <v>0</v>
      </c>
      <c r="L128" s="24">
        <v>0</v>
      </c>
      <c r="M128" s="24">
        <v>0</v>
      </c>
      <c r="N128" s="24">
        <v>9280</v>
      </c>
      <c r="O128" s="24">
        <v>7220</v>
      </c>
      <c r="P128" s="26" t="s">
        <v>308</v>
      </c>
      <c r="Q128" s="23">
        <v>16500</v>
      </c>
      <c r="R128" s="24">
        <v>0</v>
      </c>
      <c r="S128" s="24">
        <v>0</v>
      </c>
      <c r="T128" s="22" t="s">
        <v>50</v>
      </c>
      <c r="U128" s="24">
        <v>0</v>
      </c>
      <c r="V128" s="23" t="s">
        <v>309</v>
      </c>
      <c r="W128" s="22">
        <v>44046</v>
      </c>
      <c r="X128" s="24">
        <v>7320</v>
      </c>
      <c r="Y128" s="22" t="s">
        <v>56</v>
      </c>
      <c r="Z128" s="24">
        <v>0</v>
      </c>
      <c r="AA128" s="31"/>
      <c r="AB128" s="24">
        <v>100</v>
      </c>
      <c r="AC128" s="24">
        <v>7220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IF(D128&lt;&gt;"",IF(AK128&lt;&gt;"OK",IF(IFERROR(VLOOKUP(C128&amp;D128,[1]Radicacion!$J$2:$EI$30174,2,0),VLOOKUP(D128,[1]Radicacion!$J$2:$L$30174,2,0))&lt;&gt;"","NO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265</v>
      </c>
      <c r="D129" s="20" t="s">
        <v>310</v>
      </c>
      <c r="E129" s="22">
        <v>43998</v>
      </c>
      <c r="F129" s="22">
        <v>44019</v>
      </c>
      <c r="G129" s="23">
        <v>16500</v>
      </c>
      <c r="H129" s="24">
        <v>0</v>
      </c>
      <c r="I129" s="31"/>
      <c r="J129" s="24">
        <v>9280</v>
      </c>
      <c r="K129" s="24">
        <v>0</v>
      </c>
      <c r="L129" s="24">
        <v>0</v>
      </c>
      <c r="M129" s="24">
        <v>0</v>
      </c>
      <c r="N129" s="24">
        <v>9280</v>
      </c>
      <c r="O129" s="24">
        <v>7220</v>
      </c>
      <c r="P129" s="26" t="s">
        <v>311</v>
      </c>
      <c r="Q129" s="23">
        <v>16500</v>
      </c>
      <c r="R129" s="24">
        <v>0</v>
      </c>
      <c r="S129" s="24">
        <v>0</v>
      </c>
      <c r="T129" s="22" t="s">
        <v>50</v>
      </c>
      <c r="U129" s="24">
        <v>0</v>
      </c>
      <c r="V129" s="23" t="s">
        <v>312</v>
      </c>
      <c r="W129" s="22">
        <v>44046</v>
      </c>
      <c r="X129" s="24">
        <v>7320</v>
      </c>
      <c r="Y129" s="22" t="s">
        <v>56</v>
      </c>
      <c r="Z129" s="24">
        <v>0</v>
      </c>
      <c r="AA129" s="31"/>
      <c r="AB129" s="24">
        <v>100</v>
      </c>
      <c r="AC129" s="24">
        <v>7220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IF(D129&lt;&gt;"",IF(AK129&lt;&gt;"OK",IF(IFERROR(VLOOKUP(C129&amp;D129,[1]Radicacion!$J$2:$EI$30174,2,0),VLOOKUP(D129,[1]Radicacion!$J$2:$L$30174,2,0))&lt;&gt;"","NO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265</v>
      </c>
      <c r="D130" s="20" t="s">
        <v>313</v>
      </c>
      <c r="E130" s="22">
        <v>44102</v>
      </c>
      <c r="F130" s="22">
        <v>44113</v>
      </c>
      <c r="G130" s="23">
        <v>840500</v>
      </c>
      <c r="H130" s="24">
        <v>0</v>
      </c>
      <c r="I130" s="31"/>
      <c r="J130" s="24">
        <v>840500</v>
      </c>
      <c r="K130" s="24">
        <v>0</v>
      </c>
      <c r="L130" s="24">
        <v>0</v>
      </c>
      <c r="M130" s="24">
        <v>0</v>
      </c>
      <c r="N130" s="24">
        <v>840500</v>
      </c>
      <c r="O130" s="24">
        <v>0</v>
      </c>
      <c r="P130" s="26" t="s">
        <v>314</v>
      </c>
      <c r="Q130" s="23">
        <v>840500</v>
      </c>
      <c r="R130" s="24">
        <v>0</v>
      </c>
      <c r="S130" s="24">
        <v>0</v>
      </c>
      <c r="T130" s="22" t="s">
        <v>50</v>
      </c>
      <c r="U130" s="24">
        <v>0</v>
      </c>
      <c r="V130" s="23" t="s">
        <v>315</v>
      </c>
      <c r="W130" s="22">
        <v>44145</v>
      </c>
      <c r="X130" s="24">
        <v>670000</v>
      </c>
      <c r="Y130" s="22" t="s">
        <v>56</v>
      </c>
      <c r="Z130" s="24">
        <v>0</v>
      </c>
      <c r="AA130" s="31"/>
      <c r="AB130" s="24">
        <v>670000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IF(D130&lt;&gt;"",IF(AK130&lt;&gt;"OK",IF(IFERROR(VLOOKUP(C130&amp;D130,[1]Radicacion!$J$2:$EI$30174,2,0),VLOOKUP(D130,[1]Radicacion!$J$2:$L$30174,2,0))&lt;&gt;"","NO EXIGIBLES"),""),"")</f>
        <v/>
      </c>
    </row>
    <row r="131" spans="1:38" x14ac:dyDescent="0.25">
      <c r="A131" s="20">
        <v>123</v>
      </c>
      <c r="B131" s="21" t="s">
        <v>46</v>
      </c>
      <c r="C131" s="20" t="s">
        <v>265</v>
      </c>
      <c r="D131" s="20" t="s">
        <v>316</v>
      </c>
      <c r="E131" s="22">
        <v>44103</v>
      </c>
      <c r="F131" s="22">
        <v>44113</v>
      </c>
      <c r="G131" s="23">
        <v>16500</v>
      </c>
      <c r="H131" s="24">
        <v>0</v>
      </c>
      <c r="I131" s="31"/>
      <c r="J131" s="24">
        <v>9280</v>
      </c>
      <c r="K131" s="24">
        <v>0</v>
      </c>
      <c r="L131" s="24">
        <v>0</v>
      </c>
      <c r="M131" s="24">
        <v>0</v>
      </c>
      <c r="N131" s="24">
        <v>9280</v>
      </c>
      <c r="O131" s="24">
        <v>7220</v>
      </c>
      <c r="P131" s="26" t="s">
        <v>317</v>
      </c>
      <c r="Q131" s="23">
        <v>16500</v>
      </c>
      <c r="R131" s="24">
        <v>0</v>
      </c>
      <c r="S131" s="24">
        <v>0</v>
      </c>
      <c r="T131" s="22" t="s">
        <v>50</v>
      </c>
      <c r="U131" s="24">
        <v>0</v>
      </c>
      <c r="V131" s="23" t="s">
        <v>318</v>
      </c>
      <c r="W131" s="22">
        <v>44142</v>
      </c>
      <c r="X131" s="24">
        <v>7320</v>
      </c>
      <c r="Y131" s="22" t="s">
        <v>56</v>
      </c>
      <c r="Z131" s="24">
        <v>0</v>
      </c>
      <c r="AA131" s="31"/>
      <c r="AB131" s="24">
        <v>100</v>
      </c>
      <c r="AC131" s="24">
        <v>7220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265</v>
      </c>
      <c r="D132" s="20" t="s">
        <v>319</v>
      </c>
      <c r="E132" s="22">
        <v>44127</v>
      </c>
      <c r="F132" s="22">
        <v>44127</v>
      </c>
      <c r="G132" s="23">
        <v>43200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43200</v>
      </c>
      <c r="P132" s="26" t="s">
        <v>50</v>
      </c>
      <c r="Q132" s="23">
        <v>0</v>
      </c>
      <c r="R132" s="24">
        <v>0</v>
      </c>
      <c r="S132" s="24">
        <v>0</v>
      </c>
      <c r="T132" s="22" t="s">
        <v>50</v>
      </c>
      <c r="U132" s="24">
        <v>0</v>
      </c>
      <c r="V132" s="23">
        <v>0</v>
      </c>
      <c r="W132" s="22" t="s">
        <v>50</v>
      </c>
      <c r="X132" s="24">
        <v>0</v>
      </c>
      <c r="Y132" s="22" t="s">
        <v>50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str">
        <f>IF(D132&lt;&gt;"",IF(AK132&lt;&gt;"OK",IF(IFERROR(VLOOKUP(C132&amp;D132,[1]Radicacion!$J$2:$EI$30174,2,0),VLOOKUP(D132,[1]Radicacion!$J$2:$L$30174,2,0))&lt;&gt;"","NO EXIGIBLES"),""),"")</f>
        <v>NO EXIGIBLES</v>
      </c>
    </row>
    <row r="133" spans="1:38" x14ac:dyDescent="0.25">
      <c r="A133" s="20">
        <v>125</v>
      </c>
      <c r="B133" s="21" t="s">
        <v>46</v>
      </c>
      <c r="C133" s="20" t="s">
        <v>265</v>
      </c>
      <c r="D133" s="20" t="s">
        <v>320</v>
      </c>
      <c r="E133" s="22">
        <v>44128</v>
      </c>
      <c r="F133" s="22">
        <v>44128</v>
      </c>
      <c r="G133" s="23">
        <v>59300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59300</v>
      </c>
      <c r="P133" s="26" t="s">
        <v>50</v>
      </c>
      <c r="Q133" s="23">
        <v>0</v>
      </c>
      <c r="R133" s="24">
        <v>0</v>
      </c>
      <c r="S133" s="24">
        <v>0</v>
      </c>
      <c r="T133" s="22" t="s">
        <v>50</v>
      </c>
      <c r="U133" s="24">
        <v>0</v>
      </c>
      <c r="V133" s="23">
        <v>0</v>
      </c>
      <c r="W133" s="22" t="s">
        <v>50</v>
      </c>
      <c r="X133" s="24">
        <v>0</v>
      </c>
      <c r="Y133" s="22" t="s">
        <v>50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str">
        <f>IF(D133&lt;&gt;"",IF(AK133&lt;&gt;"OK",IF(IFERROR(VLOOKUP(C133&amp;D133,[1]Radicacion!$J$2:$EI$30174,2,0),VLOOKUP(D133,[1]Radicacion!$J$2:$L$30174,2,0))&lt;&gt;"","NO EXIGIBLES"),""),"")</f>
        <v>NO EXIGIBLES</v>
      </c>
    </row>
    <row r="134" spans="1:38" x14ac:dyDescent="0.25">
      <c r="A134" s="20">
        <v>126</v>
      </c>
      <c r="B134" s="21" t="s">
        <v>46</v>
      </c>
      <c r="C134" s="20" t="s">
        <v>265</v>
      </c>
      <c r="D134" s="20" t="s">
        <v>321</v>
      </c>
      <c r="E134" s="22">
        <v>44183</v>
      </c>
      <c r="F134" s="22">
        <v>44183</v>
      </c>
      <c r="G134" s="23">
        <v>125900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125900</v>
      </c>
      <c r="P134" s="26" t="s">
        <v>50</v>
      </c>
      <c r="Q134" s="23">
        <v>0</v>
      </c>
      <c r="R134" s="24">
        <v>0</v>
      </c>
      <c r="S134" s="24">
        <v>0</v>
      </c>
      <c r="T134" s="22" t="s">
        <v>50</v>
      </c>
      <c r="U134" s="24">
        <v>0</v>
      </c>
      <c r="V134" s="23">
        <v>0</v>
      </c>
      <c r="W134" s="22" t="s">
        <v>50</v>
      </c>
      <c r="X134" s="24">
        <v>0</v>
      </c>
      <c r="Y134" s="22" t="s">
        <v>50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str">
        <f>IF(D134&lt;&gt;"",IF(AK134&lt;&gt;"OK",IF(IFERROR(VLOOKUP(C134&amp;D134,[1]Radicacion!$J$2:$EI$30174,2,0),VLOOKUP(D134,[1]Radicacion!$J$2:$L$30174,2,0))&lt;&gt;"","NO EXIGIBLES"),""),"")</f>
        <v>NO EXIGIBLES</v>
      </c>
    </row>
    <row r="135" spans="1:38" x14ac:dyDescent="0.25">
      <c r="A135" s="20">
        <v>127</v>
      </c>
      <c r="B135" s="21" t="s">
        <v>46</v>
      </c>
      <c r="C135" s="20" t="s">
        <v>265</v>
      </c>
      <c r="D135" s="20" t="s">
        <v>322</v>
      </c>
      <c r="E135" s="22">
        <v>44188</v>
      </c>
      <c r="F135" s="22">
        <v>44204</v>
      </c>
      <c r="G135" s="23">
        <v>88100</v>
      </c>
      <c r="H135" s="24">
        <v>0</v>
      </c>
      <c r="I135" s="31"/>
      <c r="J135" s="24">
        <v>88100</v>
      </c>
      <c r="K135" s="24">
        <v>0</v>
      </c>
      <c r="L135" s="24">
        <v>0</v>
      </c>
      <c r="M135" s="24">
        <v>0</v>
      </c>
      <c r="N135" s="24">
        <v>88100</v>
      </c>
      <c r="O135" s="24">
        <v>0</v>
      </c>
      <c r="P135" s="26" t="s">
        <v>323</v>
      </c>
      <c r="Q135" s="23">
        <v>88100</v>
      </c>
      <c r="R135" s="24">
        <v>0</v>
      </c>
      <c r="S135" s="24">
        <v>0</v>
      </c>
      <c r="T135" s="22" t="s">
        <v>50</v>
      </c>
      <c r="U135" s="24">
        <v>0</v>
      </c>
      <c r="V135" s="23">
        <v>0</v>
      </c>
      <c r="W135" s="22" t="s">
        <v>50</v>
      </c>
      <c r="X135" s="24">
        <v>0</v>
      </c>
      <c r="Y135" s="22" t="s">
        <v>50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IF(D135&lt;&gt;"",IF(AK135&lt;&gt;"OK",IF(IFERROR(VLOOKUP(C135&amp;D135,[1]Radicacion!$J$2:$EI$30174,2,0),VLOOKUP(D135,[1]Radicacion!$J$2:$L$30174,2,0))&lt;&gt;"","NO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265</v>
      </c>
      <c r="D136" s="20" t="s">
        <v>324</v>
      </c>
      <c r="E136" s="22">
        <v>44195</v>
      </c>
      <c r="F136" s="22">
        <v>44383</v>
      </c>
      <c r="G136" s="23">
        <v>127989</v>
      </c>
      <c r="H136" s="24">
        <v>0</v>
      </c>
      <c r="I136" s="31"/>
      <c r="J136" s="24">
        <v>127989</v>
      </c>
      <c r="K136" s="24">
        <v>0</v>
      </c>
      <c r="L136" s="24">
        <v>0</v>
      </c>
      <c r="M136" s="24">
        <v>0</v>
      </c>
      <c r="N136" s="24">
        <v>127989</v>
      </c>
      <c r="O136" s="24">
        <v>0</v>
      </c>
      <c r="P136" s="26" t="s">
        <v>325</v>
      </c>
      <c r="Q136" s="23">
        <v>127989</v>
      </c>
      <c r="R136" s="24">
        <v>0</v>
      </c>
      <c r="S136" s="24">
        <v>0</v>
      </c>
      <c r="T136" s="22" t="s">
        <v>50</v>
      </c>
      <c r="U136" s="24">
        <v>0</v>
      </c>
      <c r="V136" s="23">
        <v>0</v>
      </c>
      <c r="W136" s="22" t="s">
        <v>50</v>
      </c>
      <c r="X136" s="24">
        <v>0</v>
      </c>
      <c r="Y136" s="22" t="s">
        <v>50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IF(D136&lt;&gt;"",IF(AK136&lt;&gt;"OK",IF(IFERROR(VLOOKUP(C136&amp;D136,[1]Radicacion!$J$2:$EI$30174,2,0),VLOOKUP(D136,[1]Radicacion!$J$2:$L$30174,2,0))&lt;&gt;"","NO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265</v>
      </c>
      <c r="D137" s="20" t="s">
        <v>326</v>
      </c>
      <c r="E137" s="22">
        <v>44195</v>
      </c>
      <c r="F137" s="22">
        <v>44383</v>
      </c>
      <c r="G137" s="23">
        <v>108300</v>
      </c>
      <c r="H137" s="24">
        <v>0</v>
      </c>
      <c r="I137" s="31"/>
      <c r="J137" s="24">
        <v>108300</v>
      </c>
      <c r="K137" s="24">
        <v>0</v>
      </c>
      <c r="L137" s="24">
        <v>0</v>
      </c>
      <c r="M137" s="24">
        <v>0</v>
      </c>
      <c r="N137" s="24">
        <v>108300</v>
      </c>
      <c r="O137" s="24">
        <v>0</v>
      </c>
      <c r="P137" s="26" t="s">
        <v>327</v>
      </c>
      <c r="Q137" s="23">
        <v>108300</v>
      </c>
      <c r="R137" s="24">
        <v>0</v>
      </c>
      <c r="S137" s="24">
        <v>0</v>
      </c>
      <c r="T137" s="22" t="s">
        <v>50</v>
      </c>
      <c r="U137" s="24">
        <v>0</v>
      </c>
      <c r="V137" s="23">
        <v>0</v>
      </c>
      <c r="W137" s="22" t="s">
        <v>50</v>
      </c>
      <c r="X137" s="24">
        <v>0</v>
      </c>
      <c r="Y137" s="22" t="s">
        <v>50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OK</v>
      </c>
      <c r="AL137" t="str">
        <f>IF(D137&lt;&gt;"",IF(AK137&lt;&gt;"OK",IF(IFERROR(VLOOKUP(C137&amp;D137,[1]Radicacion!$J$2:$EI$30174,2,0),VLOOKUP(D137,[1]Radicacion!$J$2:$L$30174,2,0))&lt;&gt;"","NO EXIGIBLES"),""),"")</f>
        <v/>
      </c>
    </row>
    <row r="138" spans="1:38" x14ac:dyDescent="0.25">
      <c r="A138" s="20">
        <v>130</v>
      </c>
      <c r="B138" s="21" t="s">
        <v>46</v>
      </c>
      <c r="C138" s="20" t="s">
        <v>265</v>
      </c>
      <c r="D138" s="20" t="s">
        <v>328</v>
      </c>
      <c r="E138" s="22">
        <v>44196</v>
      </c>
      <c r="F138" s="22">
        <v>44383</v>
      </c>
      <c r="G138" s="23">
        <v>1197810</v>
      </c>
      <c r="H138" s="24">
        <v>0</v>
      </c>
      <c r="I138" s="31"/>
      <c r="J138" s="24">
        <v>1197810</v>
      </c>
      <c r="K138" s="24">
        <v>0</v>
      </c>
      <c r="L138" s="24">
        <v>0</v>
      </c>
      <c r="M138" s="24">
        <v>0</v>
      </c>
      <c r="N138" s="24">
        <v>1197810</v>
      </c>
      <c r="O138" s="24">
        <v>0</v>
      </c>
      <c r="P138" s="26" t="s">
        <v>329</v>
      </c>
      <c r="Q138" s="23">
        <v>1197810</v>
      </c>
      <c r="R138" s="24">
        <v>0</v>
      </c>
      <c r="S138" s="24">
        <v>0</v>
      </c>
      <c r="T138" s="22" t="s">
        <v>50</v>
      </c>
      <c r="U138" s="24">
        <v>0</v>
      </c>
      <c r="V138" s="23">
        <v>0</v>
      </c>
      <c r="W138" s="22" t="s">
        <v>50</v>
      </c>
      <c r="X138" s="24">
        <v>0</v>
      </c>
      <c r="Y138" s="22" t="s">
        <v>50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IF(D138&lt;&gt;"",IF(AK138&lt;&gt;"OK",IF(IFERROR(VLOOKUP(C138&amp;D138,[1]Radicacion!$J$2:$EI$30174,2,0),VLOOKUP(D138,[1]Radicacion!$J$2:$L$30174,2,0))&lt;&gt;"","NO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265</v>
      </c>
      <c r="D139" s="20" t="s">
        <v>330</v>
      </c>
      <c r="E139" s="22">
        <v>44196</v>
      </c>
      <c r="F139" s="22">
        <v>44383</v>
      </c>
      <c r="G139" s="23">
        <v>951000</v>
      </c>
      <c r="H139" s="24">
        <v>0</v>
      </c>
      <c r="I139" s="31"/>
      <c r="J139" s="24">
        <v>951000</v>
      </c>
      <c r="K139" s="24">
        <v>0</v>
      </c>
      <c r="L139" s="24">
        <v>0</v>
      </c>
      <c r="M139" s="24">
        <v>0</v>
      </c>
      <c r="N139" s="24">
        <v>951000</v>
      </c>
      <c r="O139" s="24">
        <v>0</v>
      </c>
      <c r="P139" s="26" t="s">
        <v>331</v>
      </c>
      <c r="Q139" s="23">
        <v>951000</v>
      </c>
      <c r="R139" s="24">
        <v>0</v>
      </c>
      <c r="S139" s="24">
        <v>0</v>
      </c>
      <c r="T139" s="22" t="s">
        <v>50</v>
      </c>
      <c r="U139" s="24">
        <v>0</v>
      </c>
      <c r="V139" s="23">
        <v>0</v>
      </c>
      <c r="W139" s="22" t="s">
        <v>50</v>
      </c>
      <c r="X139" s="24">
        <v>0</v>
      </c>
      <c r="Y139" s="22" t="s">
        <v>50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OK</v>
      </c>
      <c r="AL139" t="str">
        <f>IF(D139&lt;&gt;"",IF(AK139&lt;&gt;"OK",IF(IFERROR(VLOOKUP(C139&amp;D139,[1]Radicacion!$J$2:$EI$30174,2,0),VLOOKUP(D139,[1]Radicacion!$J$2:$L$30174,2,0))&lt;&gt;"","NO EXIGIBLES"),""),"")</f>
        <v/>
      </c>
    </row>
    <row r="140" spans="1:38" x14ac:dyDescent="0.25">
      <c r="A140" s="20">
        <v>132</v>
      </c>
      <c r="B140" s="21" t="s">
        <v>46</v>
      </c>
      <c r="C140" s="20" t="s">
        <v>265</v>
      </c>
      <c r="D140" s="20" t="s">
        <v>332</v>
      </c>
      <c r="E140" s="22">
        <v>44196</v>
      </c>
      <c r="F140" s="22">
        <v>44383</v>
      </c>
      <c r="G140" s="23">
        <v>102400</v>
      </c>
      <c r="H140" s="24">
        <v>0</v>
      </c>
      <c r="I140" s="31"/>
      <c r="J140" s="24">
        <v>102400</v>
      </c>
      <c r="K140" s="24">
        <v>0</v>
      </c>
      <c r="L140" s="24">
        <v>0</v>
      </c>
      <c r="M140" s="24">
        <v>0</v>
      </c>
      <c r="N140" s="24">
        <v>102400</v>
      </c>
      <c r="O140" s="24">
        <v>0</v>
      </c>
      <c r="P140" s="26" t="s">
        <v>333</v>
      </c>
      <c r="Q140" s="23">
        <v>102400</v>
      </c>
      <c r="R140" s="24">
        <v>0</v>
      </c>
      <c r="S140" s="24">
        <v>0</v>
      </c>
      <c r="T140" s="22" t="s">
        <v>50</v>
      </c>
      <c r="U140" s="24">
        <v>0</v>
      </c>
      <c r="V140" s="23">
        <v>0</v>
      </c>
      <c r="W140" s="22" t="s">
        <v>50</v>
      </c>
      <c r="X140" s="24">
        <v>0</v>
      </c>
      <c r="Y140" s="22" t="s">
        <v>50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IF(D140&lt;&gt;"",IF(AK140&lt;&gt;"OK",IF(IFERROR(VLOOKUP(C140&amp;D140,[1]Radicacion!$J$2:$EI$30174,2,0),VLOOKUP(D140,[1]Radicacion!$J$2:$L$30174,2,0))&lt;&gt;"","NO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265</v>
      </c>
      <c r="D141" s="20" t="s">
        <v>334</v>
      </c>
      <c r="E141" s="22">
        <v>44201</v>
      </c>
      <c r="F141" s="22">
        <v>44383</v>
      </c>
      <c r="G141" s="23">
        <v>122100</v>
      </c>
      <c r="H141" s="24">
        <v>0</v>
      </c>
      <c r="I141" s="31"/>
      <c r="J141" s="24">
        <v>122100</v>
      </c>
      <c r="K141" s="24">
        <v>0</v>
      </c>
      <c r="L141" s="24">
        <v>0</v>
      </c>
      <c r="M141" s="24">
        <v>0</v>
      </c>
      <c r="N141" s="24">
        <v>122100</v>
      </c>
      <c r="O141" s="24">
        <v>0</v>
      </c>
      <c r="P141" s="26" t="s">
        <v>335</v>
      </c>
      <c r="Q141" s="23">
        <v>122100</v>
      </c>
      <c r="R141" s="24">
        <v>0</v>
      </c>
      <c r="S141" s="24">
        <v>0</v>
      </c>
      <c r="T141" s="22" t="s">
        <v>50</v>
      </c>
      <c r="U141" s="24">
        <v>0</v>
      </c>
      <c r="V141" s="23">
        <v>0</v>
      </c>
      <c r="W141" s="22" t="s">
        <v>50</v>
      </c>
      <c r="X141" s="24">
        <v>0</v>
      </c>
      <c r="Y141" s="22" t="s">
        <v>50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IF(D141&lt;&gt;"",IF(AK141&lt;&gt;"OK",IF(IFERROR(VLOOKUP(C141&amp;D141,[1]Radicacion!$J$2:$EI$30174,2,0),VLOOKUP(D141,[1]Radicacion!$J$2:$L$30174,2,0))&lt;&gt;"","NO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265</v>
      </c>
      <c r="D142" s="20" t="s">
        <v>336</v>
      </c>
      <c r="E142" s="22">
        <v>44201</v>
      </c>
      <c r="F142" s="22">
        <v>44383</v>
      </c>
      <c r="G142" s="23">
        <v>132500</v>
      </c>
      <c r="H142" s="24">
        <v>0</v>
      </c>
      <c r="I142" s="31"/>
      <c r="J142" s="24">
        <v>132500</v>
      </c>
      <c r="K142" s="24">
        <v>0</v>
      </c>
      <c r="L142" s="24">
        <v>0</v>
      </c>
      <c r="M142" s="24">
        <v>0</v>
      </c>
      <c r="N142" s="24">
        <v>132500</v>
      </c>
      <c r="O142" s="24">
        <v>0</v>
      </c>
      <c r="P142" s="26" t="s">
        <v>337</v>
      </c>
      <c r="Q142" s="23">
        <v>132500</v>
      </c>
      <c r="R142" s="24">
        <v>0</v>
      </c>
      <c r="S142" s="24">
        <v>0</v>
      </c>
      <c r="T142" s="22" t="s">
        <v>50</v>
      </c>
      <c r="U142" s="24">
        <v>0</v>
      </c>
      <c r="V142" s="23">
        <v>0</v>
      </c>
      <c r="W142" s="22" t="s">
        <v>50</v>
      </c>
      <c r="X142" s="24">
        <v>0</v>
      </c>
      <c r="Y142" s="22" t="s">
        <v>50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OK</v>
      </c>
      <c r="AL142" t="str">
        <f>IF(D142&lt;&gt;"",IF(AK142&lt;&gt;"OK",IF(IFERROR(VLOOKUP(C142&amp;D142,[1]Radicacion!$J$2:$EI$30174,2,0),VLOOKUP(D142,[1]Radicacion!$J$2:$L$30174,2,0))&lt;&gt;"","NO EXIGIBLES"),""),"")</f>
        <v/>
      </c>
    </row>
    <row r="143" spans="1:38" x14ac:dyDescent="0.25">
      <c r="A143" s="20">
        <v>135</v>
      </c>
      <c r="B143" s="21" t="s">
        <v>46</v>
      </c>
      <c r="C143" s="20" t="s">
        <v>265</v>
      </c>
      <c r="D143" s="20" t="s">
        <v>338</v>
      </c>
      <c r="E143" s="22">
        <v>44202</v>
      </c>
      <c r="F143" s="22">
        <v>44235</v>
      </c>
      <c r="G143" s="23">
        <v>12400</v>
      </c>
      <c r="H143" s="24">
        <v>0</v>
      </c>
      <c r="I143" s="31"/>
      <c r="J143" s="24">
        <v>12000</v>
      </c>
      <c r="K143" s="24">
        <v>0</v>
      </c>
      <c r="L143" s="24">
        <v>0</v>
      </c>
      <c r="M143" s="24">
        <v>0</v>
      </c>
      <c r="N143" s="24">
        <v>12000</v>
      </c>
      <c r="O143" s="24">
        <v>400</v>
      </c>
      <c r="P143" s="26" t="s">
        <v>339</v>
      </c>
      <c r="Q143" s="23">
        <v>12400</v>
      </c>
      <c r="R143" s="24">
        <v>0</v>
      </c>
      <c r="S143" s="24">
        <v>0</v>
      </c>
      <c r="T143" s="22" t="s">
        <v>50</v>
      </c>
      <c r="U143" s="24">
        <v>0</v>
      </c>
      <c r="V143" s="23" t="s">
        <v>340</v>
      </c>
      <c r="W143" s="22">
        <v>44256</v>
      </c>
      <c r="X143" s="24">
        <v>400</v>
      </c>
      <c r="Y143" s="22">
        <v>44279</v>
      </c>
      <c r="Z143" s="24">
        <v>0</v>
      </c>
      <c r="AA143" s="31"/>
      <c r="AB143" s="24">
        <v>400</v>
      </c>
      <c r="AC143" s="24">
        <v>0</v>
      </c>
      <c r="AD143" s="31"/>
      <c r="AE143" s="23">
        <v>0</v>
      </c>
      <c r="AF143" s="23">
        <v>0</v>
      </c>
      <c r="AG143" s="23">
        <v>400</v>
      </c>
      <c r="AH143" s="29"/>
      <c r="AI143" s="29"/>
      <c r="AJ143" s="30"/>
      <c r="AK143" s="2" t="str">
        <f t="shared" si="2"/>
        <v>OK</v>
      </c>
      <c r="AL143" t="str">
        <f>IF(D143&lt;&gt;"",IF(AK143&lt;&gt;"OK",IF(IFERROR(VLOOKUP(C143&amp;D143,[1]Radicacion!$J$2:$EI$30174,2,0),VLOOKUP(D143,[1]Radicacion!$J$2:$L$30174,2,0))&lt;&gt;"","NO EXIGIBLES"),""),"")</f>
        <v/>
      </c>
    </row>
    <row r="144" spans="1:38" x14ac:dyDescent="0.25">
      <c r="A144" s="20">
        <v>136</v>
      </c>
      <c r="B144" s="21" t="s">
        <v>46</v>
      </c>
      <c r="C144" s="20" t="s">
        <v>265</v>
      </c>
      <c r="D144" s="20" t="s">
        <v>341</v>
      </c>
      <c r="E144" s="22">
        <v>44202</v>
      </c>
      <c r="F144" s="22">
        <v>44383</v>
      </c>
      <c r="G144" s="23">
        <v>910000</v>
      </c>
      <c r="H144" s="24">
        <v>0</v>
      </c>
      <c r="I144" s="31"/>
      <c r="J144" s="24">
        <v>910000</v>
      </c>
      <c r="K144" s="24">
        <v>0</v>
      </c>
      <c r="L144" s="24">
        <v>0</v>
      </c>
      <c r="M144" s="24">
        <v>0</v>
      </c>
      <c r="N144" s="24">
        <v>910000</v>
      </c>
      <c r="O144" s="24">
        <v>0</v>
      </c>
      <c r="P144" s="26" t="s">
        <v>342</v>
      </c>
      <c r="Q144" s="23">
        <v>910000</v>
      </c>
      <c r="R144" s="24">
        <v>0</v>
      </c>
      <c r="S144" s="24">
        <v>0</v>
      </c>
      <c r="T144" s="22" t="s">
        <v>50</v>
      </c>
      <c r="U144" s="24">
        <v>0</v>
      </c>
      <c r="V144" s="23">
        <v>0</v>
      </c>
      <c r="W144" s="22" t="s">
        <v>50</v>
      </c>
      <c r="X144" s="24">
        <v>0</v>
      </c>
      <c r="Y144" s="22" t="s">
        <v>50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OK</v>
      </c>
      <c r="AL144" t="str">
        <f>IF(D144&lt;&gt;"",IF(AK144&lt;&gt;"OK",IF(IFERROR(VLOOKUP(C144&amp;D144,[1]Radicacion!$J$2:$EI$30174,2,0),VLOOKUP(D144,[1]Radicacion!$J$2:$L$30174,2,0))&lt;&gt;"","NO EXIGIBLES"),""),"")</f>
        <v/>
      </c>
    </row>
    <row r="145" spans="1:38" x14ac:dyDescent="0.25">
      <c r="A145" s="20">
        <v>137</v>
      </c>
      <c r="B145" s="21" t="s">
        <v>46</v>
      </c>
      <c r="C145" s="20" t="s">
        <v>265</v>
      </c>
      <c r="D145" s="20" t="s">
        <v>343</v>
      </c>
      <c r="E145" s="22">
        <v>44225</v>
      </c>
      <c r="F145" s="22">
        <v>44383</v>
      </c>
      <c r="G145" s="23">
        <v>312800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312800</v>
      </c>
      <c r="P145" s="26" t="s">
        <v>344</v>
      </c>
      <c r="Q145" s="23">
        <v>312800</v>
      </c>
      <c r="R145" s="24">
        <v>0</v>
      </c>
      <c r="S145" s="24">
        <v>0</v>
      </c>
      <c r="T145" s="22" t="s">
        <v>50</v>
      </c>
      <c r="U145" s="24">
        <v>0</v>
      </c>
      <c r="V145" s="23">
        <v>0</v>
      </c>
      <c r="W145" s="22" t="s">
        <v>50</v>
      </c>
      <c r="X145" s="24">
        <v>0</v>
      </c>
      <c r="Y145" s="22" t="s">
        <v>50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312800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IF(D145&lt;&gt;"",IF(AK145&lt;&gt;"OK",IF(IFERROR(VLOOKUP(C145&amp;D145,[1]Radicacion!$J$2:$EI$30174,2,0),VLOOKUP(D145,[1]Radicacion!$J$2:$L$30174,2,0))&lt;&gt;"","NO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265</v>
      </c>
      <c r="D146" s="20" t="s">
        <v>345</v>
      </c>
      <c r="E146" s="22">
        <v>44227</v>
      </c>
      <c r="F146" s="22">
        <v>44227</v>
      </c>
      <c r="G146" s="23">
        <v>65600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65600</v>
      </c>
      <c r="P146" s="26" t="s">
        <v>50</v>
      </c>
      <c r="Q146" s="23">
        <v>0</v>
      </c>
      <c r="R146" s="24">
        <v>0</v>
      </c>
      <c r="S146" s="24">
        <v>0</v>
      </c>
      <c r="T146" s="22" t="s">
        <v>50</v>
      </c>
      <c r="U146" s="24">
        <v>0</v>
      </c>
      <c r="V146" s="23">
        <v>0</v>
      </c>
      <c r="W146" s="22" t="s">
        <v>50</v>
      </c>
      <c r="X146" s="24">
        <v>0</v>
      </c>
      <c r="Y146" s="22" t="s">
        <v>50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str">
        <f>IF(D146&lt;&gt;"",IF(AK146&lt;&gt;"OK",IF(IFERROR(VLOOKUP(C146&amp;D146,[1]Radicacion!$J$2:$EI$30174,2,0),VLOOKUP(D146,[1]Radicacion!$J$2:$L$30174,2,0))&lt;&gt;"","NO EXIGIBLES"),""),"")</f>
        <v>NO EXIGIBLES</v>
      </c>
    </row>
    <row r="147" spans="1:38" x14ac:dyDescent="0.25">
      <c r="A147" s="20">
        <v>139</v>
      </c>
      <c r="B147" s="21" t="s">
        <v>46</v>
      </c>
      <c r="C147" s="20" t="s">
        <v>265</v>
      </c>
      <c r="D147" s="20" t="s">
        <v>346</v>
      </c>
      <c r="E147" s="22">
        <v>44227</v>
      </c>
      <c r="F147" s="22">
        <v>44383</v>
      </c>
      <c r="G147" s="23">
        <v>174500</v>
      </c>
      <c r="H147" s="24">
        <v>0</v>
      </c>
      <c r="I147" s="31"/>
      <c r="J147" s="24">
        <v>174500</v>
      </c>
      <c r="K147" s="24">
        <v>0</v>
      </c>
      <c r="L147" s="24">
        <v>0</v>
      </c>
      <c r="M147" s="24">
        <v>0</v>
      </c>
      <c r="N147" s="24">
        <v>174500</v>
      </c>
      <c r="O147" s="24">
        <v>0</v>
      </c>
      <c r="P147" s="26" t="s">
        <v>347</v>
      </c>
      <c r="Q147" s="23">
        <v>174500</v>
      </c>
      <c r="R147" s="24">
        <v>0</v>
      </c>
      <c r="S147" s="24">
        <v>0</v>
      </c>
      <c r="T147" s="22" t="s">
        <v>50</v>
      </c>
      <c r="U147" s="24">
        <v>0</v>
      </c>
      <c r="V147" s="23">
        <v>0</v>
      </c>
      <c r="W147" s="22" t="s">
        <v>50</v>
      </c>
      <c r="X147" s="24">
        <v>0</v>
      </c>
      <c r="Y147" s="22" t="s">
        <v>50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IF(D147&lt;&gt;"",IF(AK147&lt;&gt;"OK",IF(IFERROR(VLOOKUP(C147&amp;D147,[1]Radicacion!$J$2:$EI$30174,2,0),VLOOKUP(D147,[1]Radicacion!$J$2:$L$30174,2,0))&lt;&gt;"","NO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265</v>
      </c>
      <c r="D148" s="20" t="s">
        <v>348</v>
      </c>
      <c r="E148" s="22">
        <v>44236</v>
      </c>
      <c r="F148" s="22">
        <v>44236</v>
      </c>
      <c r="G148" s="23">
        <v>197800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197800</v>
      </c>
      <c r="P148" s="26" t="s">
        <v>50</v>
      </c>
      <c r="Q148" s="23">
        <v>0</v>
      </c>
      <c r="R148" s="24">
        <v>0</v>
      </c>
      <c r="S148" s="24">
        <v>0</v>
      </c>
      <c r="T148" s="22" t="s">
        <v>50</v>
      </c>
      <c r="U148" s="24">
        <v>0</v>
      </c>
      <c r="V148" s="23">
        <v>0</v>
      </c>
      <c r="W148" s="22" t="s">
        <v>50</v>
      </c>
      <c r="X148" s="24">
        <v>0</v>
      </c>
      <c r="Y148" s="22" t="s">
        <v>50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str">
        <f>IF(D148&lt;&gt;"",IF(AK148&lt;&gt;"OK",IF(IFERROR(VLOOKUP(C148&amp;D148,[1]Radicacion!$J$2:$EI$30174,2,0),VLOOKUP(D148,[1]Radicacion!$J$2:$L$30174,2,0))&lt;&gt;"","NO EXIGIBLES"),""),"")</f>
        <v>NO EXIGIBLES</v>
      </c>
    </row>
    <row r="149" spans="1:38" x14ac:dyDescent="0.25">
      <c r="A149" s="20">
        <v>141</v>
      </c>
      <c r="B149" s="21" t="s">
        <v>46</v>
      </c>
      <c r="C149" s="20" t="s">
        <v>265</v>
      </c>
      <c r="D149" s="20" t="s">
        <v>349</v>
      </c>
      <c r="E149" s="22">
        <v>44237</v>
      </c>
      <c r="F149" s="22">
        <v>44237</v>
      </c>
      <c r="G149" s="23">
        <v>56500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56500</v>
      </c>
      <c r="P149" s="26" t="s">
        <v>50</v>
      </c>
      <c r="Q149" s="23">
        <v>0</v>
      </c>
      <c r="R149" s="24">
        <v>0</v>
      </c>
      <c r="S149" s="24">
        <v>0</v>
      </c>
      <c r="T149" s="22" t="s">
        <v>50</v>
      </c>
      <c r="U149" s="24">
        <v>0</v>
      </c>
      <c r="V149" s="23">
        <v>0</v>
      </c>
      <c r="W149" s="22" t="s">
        <v>50</v>
      </c>
      <c r="X149" s="24">
        <v>0</v>
      </c>
      <c r="Y149" s="22" t="s">
        <v>50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str">
        <f>IF(D149&lt;&gt;"",IF(AK149&lt;&gt;"OK",IF(IFERROR(VLOOKUP(C149&amp;D149,[1]Radicacion!$J$2:$EI$30174,2,0),VLOOKUP(D149,[1]Radicacion!$J$2:$L$30174,2,0))&lt;&gt;"","NO EXIGIBLES"),""),"")</f>
        <v>NO EXIGIBLES</v>
      </c>
    </row>
    <row r="150" spans="1:38" x14ac:dyDescent="0.25">
      <c r="A150" s="20">
        <v>142</v>
      </c>
      <c r="B150" s="21" t="s">
        <v>46</v>
      </c>
      <c r="C150" s="20" t="s">
        <v>265</v>
      </c>
      <c r="D150" s="20" t="s">
        <v>350</v>
      </c>
      <c r="E150" s="22">
        <v>44240</v>
      </c>
      <c r="F150" s="22">
        <v>44240</v>
      </c>
      <c r="G150" s="23">
        <v>802800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802800</v>
      </c>
      <c r="P150" s="26" t="s">
        <v>50</v>
      </c>
      <c r="Q150" s="23">
        <v>0</v>
      </c>
      <c r="R150" s="24">
        <v>0</v>
      </c>
      <c r="S150" s="24">
        <v>0</v>
      </c>
      <c r="T150" s="22" t="s">
        <v>50</v>
      </c>
      <c r="U150" s="24">
        <v>0</v>
      </c>
      <c r="V150" s="23">
        <v>0</v>
      </c>
      <c r="W150" s="22" t="s">
        <v>50</v>
      </c>
      <c r="X150" s="24">
        <v>0</v>
      </c>
      <c r="Y150" s="22" t="s">
        <v>50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str">
        <f>IF(D150&lt;&gt;"",IF(AK150&lt;&gt;"OK",IF(IFERROR(VLOOKUP(C150&amp;D150,[1]Radicacion!$J$2:$EI$30174,2,0),VLOOKUP(D150,[1]Radicacion!$J$2:$L$30174,2,0))&lt;&gt;"","NO EXIGIBLES"),""),"")</f>
        <v>NO EXIGIBLES</v>
      </c>
    </row>
    <row r="151" spans="1:38" x14ac:dyDescent="0.25">
      <c r="A151" s="20">
        <v>143</v>
      </c>
      <c r="B151" s="21" t="s">
        <v>46</v>
      </c>
      <c r="C151" s="20" t="s">
        <v>265</v>
      </c>
      <c r="D151" s="20" t="s">
        <v>351</v>
      </c>
      <c r="E151" s="22">
        <v>44241</v>
      </c>
      <c r="F151" s="22">
        <v>44264</v>
      </c>
      <c r="G151" s="23">
        <v>771200</v>
      </c>
      <c r="H151" s="24">
        <v>0</v>
      </c>
      <c r="I151" s="31"/>
      <c r="J151" s="24">
        <v>771200</v>
      </c>
      <c r="K151" s="24">
        <v>0</v>
      </c>
      <c r="L151" s="24">
        <v>0</v>
      </c>
      <c r="M151" s="24">
        <v>0</v>
      </c>
      <c r="N151" s="24">
        <v>771200</v>
      </c>
      <c r="O151" s="24">
        <v>0</v>
      </c>
      <c r="P151" s="26" t="s">
        <v>352</v>
      </c>
      <c r="Q151" s="23">
        <v>771200</v>
      </c>
      <c r="R151" s="24">
        <v>0</v>
      </c>
      <c r="S151" s="24">
        <v>0</v>
      </c>
      <c r="T151" s="22" t="s">
        <v>50</v>
      </c>
      <c r="U151" s="24">
        <v>0</v>
      </c>
      <c r="V151" s="23">
        <v>0</v>
      </c>
      <c r="W151" s="22" t="s">
        <v>50</v>
      </c>
      <c r="X151" s="24">
        <v>0</v>
      </c>
      <c r="Y151" s="22" t="s">
        <v>50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IF(D151&lt;&gt;"",IF(AK151&lt;&gt;"OK",IF(IFERROR(VLOOKUP(C151&amp;D151,[1]Radicacion!$J$2:$EI$30174,2,0),VLOOKUP(D151,[1]Radicacion!$J$2:$L$30174,2,0))&lt;&gt;"","NO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265</v>
      </c>
      <c r="D152" s="20" t="s">
        <v>353</v>
      </c>
      <c r="E152" s="22">
        <v>44245</v>
      </c>
      <c r="F152" s="22">
        <v>44265</v>
      </c>
      <c r="G152" s="23">
        <v>45000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45000</v>
      </c>
      <c r="P152" s="26" t="s">
        <v>354</v>
      </c>
      <c r="Q152" s="23">
        <v>45000</v>
      </c>
      <c r="R152" s="24">
        <v>0</v>
      </c>
      <c r="S152" s="24">
        <v>0</v>
      </c>
      <c r="T152" s="22" t="s">
        <v>50</v>
      </c>
      <c r="U152" s="24">
        <v>0</v>
      </c>
      <c r="V152" s="23">
        <v>0</v>
      </c>
      <c r="W152" s="22" t="s">
        <v>50</v>
      </c>
      <c r="X152" s="24">
        <v>0</v>
      </c>
      <c r="Y152" s="22" t="s">
        <v>50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45000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IF(D152&lt;&gt;"",IF(AK152&lt;&gt;"OK",IF(IFERROR(VLOOKUP(C152&amp;D152,[1]Radicacion!$J$2:$EI$30174,2,0),VLOOKUP(D152,[1]Radicacion!$J$2:$L$30174,2,0))&lt;&gt;"","NO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265</v>
      </c>
      <c r="D153" s="20" t="s">
        <v>355</v>
      </c>
      <c r="E153" s="22">
        <v>44245</v>
      </c>
      <c r="F153" s="22">
        <v>44265</v>
      </c>
      <c r="G153" s="23">
        <v>45000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45000</v>
      </c>
      <c r="P153" s="26" t="s">
        <v>356</v>
      </c>
      <c r="Q153" s="23">
        <v>45000</v>
      </c>
      <c r="R153" s="24">
        <v>0</v>
      </c>
      <c r="S153" s="24">
        <v>0</v>
      </c>
      <c r="T153" s="22" t="s">
        <v>50</v>
      </c>
      <c r="U153" s="24">
        <v>0</v>
      </c>
      <c r="V153" s="23">
        <v>0</v>
      </c>
      <c r="W153" s="22" t="s">
        <v>50</v>
      </c>
      <c r="X153" s="24">
        <v>0</v>
      </c>
      <c r="Y153" s="22" t="s">
        <v>50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45000</v>
      </c>
      <c r="AH153" s="29"/>
      <c r="AI153" s="29"/>
      <c r="AJ153" s="30"/>
      <c r="AK153" s="2" t="str">
        <f t="shared" si="2"/>
        <v>OK</v>
      </c>
      <c r="AL153" t="str">
        <f>IF(D153&lt;&gt;"",IF(AK153&lt;&gt;"OK",IF(IFERROR(VLOOKUP(C153&amp;D153,[1]Radicacion!$J$2:$EI$30174,2,0),VLOOKUP(D153,[1]Radicacion!$J$2:$L$30174,2,0))&lt;&gt;"","NO EXIGIBLES"),""),"")</f>
        <v/>
      </c>
    </row>
    <row r="154" spans="1:38" x14ac:dyDescent="0.25">
      <c r="A154" s="20">
        <v>146</v>
      </c>
      <c r="B154" s="21" t="s">
        <v>46</v>
      </c>
      <c r="C154" s="20" t="s">
        <v>265</v>
      </c>
      <c r="D154" s="20" t="s">
        <v>357</v>
      </c>
      <c r="E154" s="22">
        <v>44245</v>
      </c>
      <c r="F154" s="22">
        <v>44265</v>
      </c>
      <c r="G154" s="23">
        <v>45000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45000</v>
      </c>
      <c r="P154" s="26" t="s">
        <v>358</v>
      </c>
      <c r="Q154" s="23">
        <v>45000</v>
      </c>
      <c r="R154" s="24">
        <v>0</v>
      </c>
      <c r="S154" s="24">
        <v>0</v>
      </c>
      <c r="T154" s="22" t="s">
        <v>50</v>
      </c>
      <c r="U154" s="24">
        <v>0</v>
      </c>
      <c r="V154" s="23">
        <v>0</v>
      </c>
      <c r="W154" s="22" t="s">
        <v>50</v>
      </c>
      <c r="X154" s="24">
        <v>0</v>
      </c>
      <c r="Y154" s="22" t="s">
        <v>50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45000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IF(D154&lt;&gt;"",IF(AK154&lt;&gt;"OK",IF(IFERROR(VLOOKUP(C154&amp;D154,[1]Radicacion!$J$2:$EI$30174,2,0),VLOOKUP(D154,[1]Radicacion!$J$2:$L$30174,2,0))&lt;&gt;"","NO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265</v>
      </c>
      <c r="D155" s="20" t="s">
        <v>359</v>
      </c>
      <c r="E155" s="22">
        <v>44245</v>
      </c>
      <c r="F155" s="22">
        <v>44384</v>
      </c>
      <c r="G155" s="23">
        <v>45000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45000</v>
      </c>
      <c r="P155" s="26" t="s">
        <v>360</v>
      </c>
      <c r="Q155" s="23">
        <v>45000</v>
      </c>
      <c r="R155" s="24">
        <v>0</v>
      </c>
      <c r="S155" s="24">
        <v>0</v>
      </c>
      <c r="T155" s="22" t="s">
        <v>50</v>
      </c>
      <c r="U155" s="24">
        <v>0</v>
      </c>
      <c r="V155" s="23">
        <v>0</v>
      </c>
      <c r="W155" s="22" t="s">
        <v>50</v>
      </c>
      <c r="X155" s="24">
        <v>0</v>
      </c>
      <c r="Y155" s="22" t="s">
        <v>50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45000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IF(D155&lt;&gt;"",IF(AK155&lt;&gt;"OK",IF(IFERROR(VLOOKUP(C155&amp;D155,[1]Radicacion!$J$2:$EI$30174,2,0),VLOOKUP(D155,[1]Radicacion!$J$2:$L$30174,2,0))&lt;&gt;"","NO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265</v>
      </c>
      <c r="D156" s="20" t="s">
        <v>361</v>
      </c>
      <c r="E156" s="22">
        <v>44248</v>
      </c>
      <c r="F156" s="22">
        <v>44248</v>
      </c>
      <c r="G156" s="23">
        <v>181400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181400</v>
      </c>
      <c r="P156" s="26" t="s">
        <v>50</v>
      </c>
      <c r="Q156" s="23">
        <v>0</v>
      </c>
      <c r="R156" s="24">
        <v>0</v>
      </c>
      <c r="S156" s="24">
        <v>0</v>
      </c>
      <c r="T156" s="22" t="s">
        <v>50</v>
      </c>
      <c r="U156" s="24">
        <v>0</v>
      </c>
      <c r="V156" s="23">
        <v>0</v>
      </c>
      <c r="W156" s="22" t="s">
        <v>50</v>
      </c>
      <c r="X156" s="24">
        <v>0</v>
      </c>
      <c r="Y156" s="22" t="s">
        <v>50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str">
        <f>IF(D156&lt;&gt;"",IF(AK156&lt;&gt;"OK",IF(IFERROR(VLOOKUP(C156&amp;D156,[1]Radicacion!$J$2:$EI$30174,2,0),VLOOKUP(D156,[1]Radicacion!$J$2:$L$30174,2,0))&lt;&gt;"","NO EXIGIBLES"),""),"")</f>
        <v>NO EXIGIBLES</v>
      </c>
    </row>
    <row r="157" spans="1:38" x14ac:dyDescent="0.25">
      <c r="A157" s="20">
        <v>149</v>
      </c>
      <c r="B157" s="21" t="s">
        <v>46</v>
      </c>
      <c r="C157" s="20" t="s">
        <v>265</v>
      </c>
      <c r="D157" s="20" t="s">
        <v>362</v>
      </c>
      <c r="E157" s="22">
        <v>44249</v>
      </c>
      <c r="F157" s="22">
        <v>44383</v>
      </c>
      <c r="G157" s="23">
        <v>2015400</v>
      </c>
      <c r="H157" s="24">
        <v>0</v>
      </c>
      <c r="I157" s="31"/>
      <c r="J157" s="24">
        <v>1277400</v>
      </c>
      <c r="K157" s="24">
        <v>0</v>
      </c>
      <c r="L157" s="24">
        <v>0</v>
      </c>
      <c r="M157" s="24">
        <v>0</v>
      </c>
      <c r="N157" s="24">
        <v>1277400</v>
      </c>
      <c r="O157" s="24">
        <v>738000</v>
      </c>
      <c r="P157" s="26" t="s">
        <v>363</v>
      </c>
      <c r="Q157" s="23">
        <v>2015400</v>
      </c>
      <c r="R157" s="24">
        <v>0</v>
      </c>
      <c r="S157" s="24">
        <v>0</v>
      </c>
      <c r="T157" s="22" t="s">
        <v>50</v>
      </c>
      <c r="U157" s="24">
        <v>0</v>
      </c>
      <c r="V157" s="23" t="s">
        <v>364</v>
      </c>
      <c r="W157" s="22">
        <v>44407</v>
      </c>
      <c r="X157" s="24">
        <v>738000</v>
      </c>
      <c r="Y157" s="22" t="s">
        <v>56</v>
      </c>
      <c r="Z157" s="24">
        <v>0</v>
      </c>
      <c r="AA157" s="31"/>
      <c r="AB157" s="24">
        <v>0</v>
      </c>
      <c r="AC157" s="24">
        <v>0</v>
      </c>
      <c r="AD157" s="31"/>
      <c r="AE157" s="23">
        <v>738000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IF(D157&lt;&gt;"",IF(AK157&lt;&gt;"OK",IF(IFERROR(VLOOKUP(C157&amp;D157,[1]Radicacion!$J$2:$EI$30174,2,0),VLOOKUP(D157,[1]Radicacion!$J$2:$L$30174,2,0))&lt;&gt;"","NO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265</v>
      </c>
      <c r="D158" s="20" t="s">
        <v>365</v>
      </c>
      <c r="E158" s="22">
        <v>44251</v>
      </c>
      <c r="F158" s="22">
        <v>44265</v>
      </c>
      <c r="G158" s="23">
        <v>45000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45000</v>
      </c>
      <c r="P158" s="26" t="s">
        <v>366</v>
      </c>
      <c r="Q158" s="23">
        <v>45000</v>
      </c>
      <c r="R158" s="24">
        <v>0</v>
      </c>
      <c r="S158" s="24">
        <v>0</v>
      </c>
      <c r="T158" s="22" t="s">
        <v>50</v>
      </c>
      <c r="U158" s="24">
        <v>0</v>
      </c>
      <c r="V158" s="23">
        <v>0</v>
      </c>
      <c r="W158" s="22" t="s">
        <v>50</v>
      </c>
      <c r="X158" s="24">
        <v>0</v>
      </c>
      <c r="Y158" s="22" t="s">
        <v>50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45000</v>
      </c>
      <c r="AH158" s="29"/>
      <c r="AI158" s="29"/>
      <c r="AJ158" s="30"/>
      <c r="AK158" s="2" t="str">
        <f t="shared" si="2"/>
        <v>OK</v>
      </c>
      <c r="AL158" t="str">
        <f>IF(D158&lt;&gt;"",IF(AK158&lt;&gt;"OK",IF(IFERROR(VLOOKUP(C158&amp;D158,[1]Radicacion!$J$2:$EI$30174,2,0),VLOOKUP(D158,[1]Radicacion!$J$2:$L$30174,2,0))&lt;&gt;"","NO EXIGIBLES"),""),"")</f>
        <v/>
      </c>
    </row>
    <row r="159" spans="1:38" x14ac:dyDescent="0.25">
      <c r="A159" s="20">
        <v>151</v>
      </c>
      <c r="B159" s="21" t="s">
        <v>46</v>
      </c>
      <c r="C159" s="20" t="s">
        <v>265</v>
      </c>
      <c r="D159" s="20" t="s">
        <v>367</v>
      </c>
      <c r="E159" s="22">
        <v>44251</v>
      </c>
      <c r="F159" s="22">
        <v>44265</v>
      </c>
      <c r="G159" s="23">
        <v>45000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45000</v>
      </c>
      <c r="P159" s="26" t="s">
        <v>368</v>
      </c>
      <c r="Q159" s="23">
        <v>45000</v>
      </c>
      <c r="R159" s="24">
        <v>0</v>
      </c>
      <c r="S159" s="24">
        <v>0</v>
      </c>
      <c r="T159" s="22" t="s">
        <v>50</v>
      </c>
      <c r="U159" s="24">
        <v>0</v>
      </c>
      <c r="V159" s="23">
        <v>0</v>
      </c>
      <c r="W159" s="22" t="s">
        <v>50</v>
      </c>
      <c r="X159" s="24">
        <v>0</v>
      </c>
      <c r="Y159" s="22" t="s">
        <v>50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45000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IF(D159&lt;&gt;"",IF(AK159&lt;&gt;"OK",IF(IFERROR(VLOOKUP(C159&amp;D159,[1]Radicacion!$J$2:$EI$30174,2,0),VLOOKUP(D159,[1]Radicacion!$J$2:$L$30174,2,0))&lt;&gt;"","NO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265</v>
      </c>
      <c r="D160" s="20" t="s">
        <v>369</v>
      </c>
      <c r="E160" s="22">
        <v>44251</v>
      </c>
      <c r="F160" s="22">
        <v>44265</v>
      </c>
      <c r="G160" s="23">
        <v>45000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45000</v>
      </c>
      <c r="P160" s="26" t="s">
        <v>370</v>
      </c>
      <c r="Q160" s="23">
        <v>45000</v>
      </c>
      <c r="R160" s="24">
        <v>0</v>
      </c>
      <c r="S160" s="24">
        <v>0</v>
      </c>
      <c r="T160" s="22" t="s">
        <v>50</v>
      </c>
      <c r="U160" s="24">
        <v>0</v>
      </c>
      <c r="V160" s="23">
        <v>0</v>
      </c>
      <c r="W160" s="22" t="s">
        <v>50</v>
      </c>
      <c r="X160" s="24">
        <v>0</v>
      </c>
      <c r="Y160" s="22" t="s">
        <v>50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45000</v>
      </c>
      <c r="AH160" s="29"/>
      <c r="AI160" s="29"/>
      <c r="AJ160" s="30"/>
      <c r="AK160" s="2" t="str">
        <f t="shared" si="2"/>
        <v>OK</v>
      </c>
      <c r="AL160" t="str">
        <f>IF(D160&lt;&gt;"",IF(AK160&lt;&gt;"OK",IF(IFERROR(VLOOKUP(C160&amp;D160,[1]Radicacion!$J$2:$EI$30174,2,0),VLOOKUP(D160,[1]Radicacion!$J$2:$L$30174,2,0))&lt;&gt;"","NO EXIGIBLES"),""),"")</f>
        <v/>
      </c>
    </row>
    <row r="161" spans="1:38" x14ac:dyDescent="0.25">
      <c r="A161" s="20">
        <v>153</v>
      </c>
      <c r="B161" s="21" t="s">
        <v>46</v>
      </c>
      <c r="C161" s="20" t="s">
        <v>265</v>
      </c>
      <c r="D161" s="20" t="s">
        <v>371</v>
      </c>
      <c r="E161" s="22">
        <v>44251</v>
      </c>
      <c r="F161" s="22">
        <v>44265</v>
      </c>
      <c r="G161" s="23">
        <v>45000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45000</v>
      </c>
      <c r="P161" s="26" t="s">
        <v>372</v>
      </c>
      <c r="Q161" s="23">
        <v>45000</v>
      </c>
      <c r="R161" s="24">
        <v>0</v>
      </c>
      <c r="S161" s="24">
        <v>0</v>
      </c>
      <c r="T161" s="22" t="s">
        <v>50</v>
      </c>
      <c r="U161" s="24">
        <v>0</v>
      </c>
      <c r="V161" s="23">
        <v>0</v>
      </c>
      <c r="W161" s="22" t="s">
        <v>50</v>
      </c>
      <c r="X161" s="24">
        <v>0</v>
      </c>
      <c r="Y161" s="22" t="s">
        <v>50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45000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IF(D161&lt;&gt;"",IF(AK161&lt;&gt;"OK",IF(IFERROR(VLOOKUP(C161&amp;D161,[1]Radicacion!$J$2:$EI$30174,2,0),VLOOKUP(D161,[1]Radicacion!$J$2:$L$30174,2,0))&lt;&gt;"","NO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265</v>
      </c>
      <c r="D162" s="20" t="s">
        <v>373</v>
      </c>
      <c r="E162" s="22">
        <v>44251</v>
      </c>
      <c r="F162" s="22">
        <v>44265</v>
      </c>
      <c r="G162" s="23">
        <v>45000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45000</v>
      </c>
      <c r="P162" s="26" t="s">
        <v>374</v>
      </c>
      <c r="Q162" s="23">
        <v>45000</v>
      </c>
      <c r="R162" s="24">
        <v>0</v>
      </c>
      <c r="S162" s="24">
        <v>0</v>
      </c>
      <c r="T162" s="22" t="s">
        <v>50</v>
      </c>
      <c r="U162" s="24">
        <v>0</v>
      </c>
      <c r="V162" s="23">
        <v>0</v>
      </c>
      <c r="W162" s="22" t="s">
        <v>50</v>
      </c>
      <c r="X162" s="24">
        <v>0</v>
      </c>
      <c r="Y162" s="22" t="s">
        <v>50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45000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IF(D162&lt;&gt;"",IF(AK162&lt;&gt;"OK",IF(IFERROR(VLOOKUP(C162&amp;D162,[1]Radicacion!$J$2:$EI$30174,2,0),VLOOKUP(D162,[1]Radicacion!$J$2:$L$30174,2,0))&lt;&gt;"","NO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265</v>
      </c>
      <c r="D163" s="20" t="s">
        <v>375</v>
      </c>
      <c r="E163" s="22">
        <v>44251</v>
      </c>
      <c r="F163" s="22">
        <v>44265</v>
      </c>
      <c r="G163" s="23">
        <v>45000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45000</v>
      </c>
      <c r="P163" s="26" t="s">
        <v>376</v>
      </c>
      <c r="Q163" s="23">
        <v>45000</v>
      </c>
      <c r="R163" s="24">
        <v>0</v>
      </c>
      <c r="S163" s="24">
        <v>0</v>
      </c>
      <c r="T163" s="22" t="s">
        <v>50</v>
      </c>
      <c r="U163" s="24">
        <v>0</v>
      </c>
      <c r="V163" s="23">
        <v>0</v>
      </c>
      <c r="W163" s="22" t="s">
        <v>50</v>
      </c>
      <c r="X163" s="24">
        <v>0</v>
      </c>
      <c r="Y163" s="22" t="s">
        <v>50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45000</v>
      </c>
      <c r="AH163" s="29"/>
      <c r="AI163" s="29"/>
      <c r="AJ163" s="30"/>
      <c r="AK163" s="2" t="str">
        <f t="shared" si="2"/>
        <v>OK</v>
      </c>
      <c r="AL163" t="str">
        <f>IF(D163&lt;&gt;"",IF(AK163&lt;&gt;"OK",IF(IFERROR(VLOOKUP(C163&amp;D163,[1]Radicacion!$J$2:$EI$30174,2,0),VLOOKUP(D163,[1]Radicacion!$J$2:$L$30174,2,0))&lt;&gt;"","NO EXIGIBLES"),""),"")</f>
        <v/>
      </c>
    </row>
    <row r="164" spans="1:38" x14ac:dyDescent="0.25">
      <c r="A164" s="20">
        <v>156</v>
      </c>
      <c r="B164" s="21" t="s">
        <v>46</v>
      </c>
      <c r="C164" s="20" t="s">
        <v>265</v>
      </c>
      <c r="D164" s="20" t="s">
        <v>377</v>
      </c>
      <c r="E164" s="22">
        <v>44252</v>
      </c>
      <c r="F164" s="22">
        <v>44383</v>
      </c>
      <c r="G164" s="23">
        <v>1253390</v>
      </c>
      <c r="H164" s="24">
        <v>0</v>
      </c>
      <c r="I164" s="31"/>
      <c r="J164" s="24">
        <v>1195790</v>
      </c>
      <c r="K164" s="24">
        <v>0</v>
      </c>
      <c r="L164" s="24">
        <v>0</v>
      </c>
      <c r="M164" s="24">
        <v>0</v>
      </c>
      <c r="N164" s="24">
        <v>1195790</v>
      </c>
      <c r="O164" s="24">
        <v>57600</v>
      </c>
      <c r="P164" s="26" t="s">
        <v>378</v>
      </c>
      <c r="Q164" s="23">
        <v>1253390</v>
      </c>
      <c r="R164" s="24">
        <v>0</v>
      </c>
      <c r="S164" s="24">
        <v>0</v>
      </c>
      <c r="T164" s="22" t="s">
        <v>50</v>
      </c>
      <c r="U164" s="24">
        <v>0</v>
      </c>
      <c r="V164" s="23" t="s">
        <v>379</v>
      </c>
      <c r="W164" s="22">
        <v>44407</v>
      </c>
      <c r="X164" s="24">
        <v>57600</v>
      </c>
      <c r="Y164" s="22" t="s">
        <v>56</v>
      </c>
      <c r="Z164" s="24">
        <v>0</v>
      </c>
      <c r="AA164" s="31"/>
      <c r="AB164" s="24">
        <v>0</v>
      </c>
      <c r="AC164" s="24">
        <v>0</v>
      </c>
      <c r="AD164" s="31"/>
      <c r="AE164" s="23">
        <v>57600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IF(D164&lt;&gt;"",IF(AK164&lt;&gt;"OK",IF(IFERROR(VLOOKUP(C164&amp;D164,[1]Radicacion!$J$2:$EI$30174,2,0),VLOOKUP(D164,[1]Radicacion!$J$2:$L$30174,2,0))&lt;&gt;"","NO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265</v>
      </c>
      <c r="D165" s="20" t="s">
        <v>380</v>
      </c>
      <c r="E165" s="22">
        <v>44254</v>
      </c>
      <c r="F165" s="22">
        <v>44323</v>
      </c>
      <c r="G165" s="23">
        <v>169900</v>
      </c>
      <c r="H165" s="24">
        <v>0</v>
      </c>
      <c r="I165" s="31"/>
      <c r="J165" s="24">
        <v>169900</v>
      </c>
      <c r="K165" s="24">
        <v>0</v>
      </c>
      <c r="L165" s="24">
        <v>0</v>
      </c>
      <c r="M165" s="24">
        <v>0</v>
      </c>
      <c r="N165" s="24">
        <v>169900</v>
      </c>
      <c r="O165" s="24">
        <v>0</v>
      </c>
      <c r="P165" s="26" t="s">
        <v>381</v>
      </c>
      <c r="Q165" s="23">
        <v>169900</v>
      </c>
      <c r="R165" s="24">
        <v>0</v>
      </c>
      <c r="S165" s="24">
        <v>0</v>
      </c>
      <c r="T165" s="22" t="s">
        <v>50</v>
      </c>
      <c r="U165" s="24">
        <v>0</v>
      </c>
      <c r="V165" s="23">
        <v>0</v>
      </c>
      <c r="W165" s="22" t="s">
        <v>50</v>
      </c>
      <c r="X165" s="24">
        <v>0</v>
      </c>
      <c r="Y165" s="22" t="s">
        <v>50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IF(D165&lt;&gt;"",IF(AK165&lt;&gt;"OK",IF(IFERROR(VLOOKUP(C165&amp;D165,[1]Radicacion!$J$2:$EI$30174,2,0),VLOOKUP(D165,[1]Radicacion!$J$2:$L$30174,2,0))&lt;&gt;"","NO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265</v>
      </c>
      <c r="D166" s="20" t="s">
        <v>382</v>
      </c>
      <c r="E166" s="22">
        <v>44254</v>
      </c>
      <c r="F166" s="22">
        <v>44323</v>
      </c>
      <c r="G166" s="23">
        <v>137900</v>
      </c>
      <c r="H166" s="24">
        <v>0</v>
      </c>
      <c r="I166" s="31"/>
      <c r="J166" s="24">
        <v>137900</v>
      </c>
      <c r="K166" s="24">
        <v>0</v>
      </c>
      <c r="L166" s="24">
        <v>0</v>
      </c>
      <c r="M166" s="24">
        <v>0</v>
      </c>
      <c r="N166" s="24">
        <v>137900</v>
      </c>
      <c r="O166" s="24">
        <v>0</v>
      </c>
      <c r="P166" s="26" t="s">
        <v>383</v>
      </c>
      <c r="Q166" s="23">
        <v>137900</v>
      </c>
      <c r="R166" s="24">
        <v>0</v>
      </c>
      <c r="S166" s="24">
        <v>0</v>
      </c>
      <c r="T166" s="22" t="s">
        <v>50</v>
      </c>
      <c r="U166" s="24">
        <v>0</v>
      </c>
      <c r="V166" s="23">
        <v>0</v>
      </c>
      <c r="W166" s="22" t="s">
        <v>50</v>
      </c>
      <c r="X166" s="24">
        <v>0</v>
      </c>
      <c r="Y166" s="22" t="s">
        <v>50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OK</v>
      </c>
      <c r="AL166" t="str">
        <f>IF(D166&lt;&gt;"",IF(AK166&lt;&gt;"OK",IF(IFERROR(VLOOKUP(C166&amp;D166,[1]Radicacion!$J$2:$EI$30174,2,0),VLOOKUP(D166,[1]Radicacion!$J$2:$L$30174,2,0))&lt;&gt;"","NO EXIGIBLES"),""),"")</f>
        <v/>
      </c>
    </row>
    <row r="167" spans="1:38" x14ac:dyDescent="0.25">
      <c r="A167" s="20">
        <v>159</v>
      </c>
      <c r="B167" s="21" t="s">
        <v>46</v>
      </c>
      <c r="C167" s="20" t="s">
        <v>265</v>
      </c>
      <c r="D167" s="20" t="s">
        <v>384</v>
      </c>
      <c r="E167" s="22">
        <v>44257</v>
      </c>
      <c r="F167" s="22">
        <v>44257</v>
      </c>
      <c r="G167" s="23">
        <v>124300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124300</v>
      </c>
      <c r="P167" s="26" t="s">
        <v>50</v>
      </c>
      <c r="Q167" s="23">
        <v>0</v>
      </c>
      <c r="R167" s="24">
        <v>0</v>
      </c>
      <c r="S167" s="24">
        <v>0</v>
      </c>
      <c r="T167" s="22" t="s">
        <v>50</v>
      </c>
      <c r="U167" s="24">
        <v>0</v>
      </c>
      <c r="V167" s="23">
        <v>0</v>
      </c>
      <c r="W167" s="22" t="s">
        <v>50</v>
      </c>
      <c r="X167" s="24">
        <v>0</v>
      </c>
      <c r="Y167" s="22" t="s">
        <v>50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str">
        <f>IF(D167&lt;&gt;"",IF(AK167&lt;&gt;"OK",IF(IFERROR(VLOOKUP(C167&amp;D167,[1]Radicacion!$J$2:$EI$30174,2,0),VLOOKUP(D167,[1]Radicacion!$J$2:$L$30174,2,0))&lt;&gt;"","NO EXIGIBLES"),""),"")</f>
        <v>NO EXIGIBLES</v>
      </c>
    </row>
    <row r="168" spans="1:38" x14ac:dyDescent="0.25">
      <c r="A168" s="20">
        <v>160</v>
      </c>
      <c r="B168" s="21" t="s">
        <v>46</v>
      </c>
      <c r="C168" s="20" t="s">
        <v>265</v>
      </c>
      <c r="D168" s="20" t="s">
        <v>385</v>
      </c>
      <c r="E168" s="22">
        <v>44260</v>
      </c>
      <c r="F168" s="22">
        <v>44383</v>
      </c>
      <c r="G168" s="23">
        <v>136300</v>
      </c>
      <c r="H168" s="24">
        <v>0</v>
      </c>
      <c r="I168" s="31"/>
      <c r="J168" s="24">
        <v>136300</v>
      </c>
      <c r="K168" s="24">
        <v>0</v>
      </c>
      <c r="L168" s="24">
        <v>0</v>
      </c>
      <c r="M168" s="24">
        <v>0</v>
      </c>
      <c r="N168" s="24">
        <v>136300</v>
      </c>
      <c r="O168" s="24">
        <v>0</v>
      </c>
      <c r="P168" s="26" t="s">
        <v>386</v>
      </c>
      <c r="Q168" s="23">
        <v>136300</v>
      </c>
      <c r="R168" s="24">
        <v>0</v>
      </c>
      <c r="S168" s="24">
        <v>0</v>
      </c>
      <c r="T168" s="22" t="s">
        <v>50</v>
      </c>
      <c r="U168" s="24">
        <v>0</v>
      </c>
      <c r="V168" s="23">
        <v>0</v>
      </c>
      <c r="W168" s="22" t="s">
        <v>50</v>
      </c>
      <c r="X168" s="24">
        <v>0</v>
      </c>
      <c r="Y168" s="22" t="s">
        <v>50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OK</v>
      </c>
      <c r="AL168" t="str">
        <f>IF(D168&lt;&gt;"",IF(AK168&lt;&gt;"OK",IF(IFERROR(VLOOKUP(C168&amp;D168,[1]Radicacion!$J$2:$EI$30174,2,0),VLOOKUP(D168,[1]Radicacion!$J$2:$L$30174,2,0))&lt;&gt;"","NO EXIGIBLES"),""),"")</f>
        <v/>
      </c>
    </row>
    <row r="169" spans="1:38" x14ac:dyDescent="0.25">
      <c r="A169" s="20">
        <v>161</v>
      </c>
      <c r="B169" s="21" t="s">
        <v>46</v>
      </c>
      <c r="C169" s="20" t="s">
        <v>265</v>
      </c>
      <c r="D169" s="20" t="s">
        <v>387</v>
      </c>
      <c r="E169" s="22">
        <v>44261</v>
      </c>
      <c r="F169" s="22">
        <v>44383</v>
      </c>
      <c r="G169" s="23">
        <v>218000</v>
      </c>
      <c r="H169" s="24">
        <v>0</v>
      </c>
      <c r="I169" s="31"/>
      <c r="J169" s="24">
        <v>218000</v>
      </c>
      <c r="K169" s="24">
        <v>0</v>
      </c>
      <c r="L169" s="24">
        <v>0</v>
      </c>
      <c r="M169" s="24">
        <v>0</v>
      </c>
      <c r="N169" s="24">
        <v>218000</v>
      </c>
      <c r="O169" s="24">
        <v>0</v>
      </c>
      <c r="P169" s="26" t="s">
        <v>388</v>
      </c>
      <c r="Q169" s="23">
        <v>218000</v>
      </c>
      <c r="R169" s="24">
        <v>0</v>
      </c>
      <c r="S169" s="24">
        <v>0</v>
      </c>
      <c r="T169" s="22" t="s">
        <v>50</v>
      </c>
      <c r="U169" s="24">
        <v>0</v>
      </c>
      <c r="V169" s="23">
        <v>0</v>
      </c>
      <c r="W169" s="22" t="s">
        <v>50</v>
      </c>
      <c r="X169" s="24">
        <v>0</v>
      </c>
      <c r="Y169" s="22" t="s">
        <v>50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OK</v>
      </c>
      <c r="AL169" t="str">
        <f>IF(D169&lt;&gt;"",IF(AK169&lt;&gt;"OK",IF(IFERROR(VLOOKUP(C169&amp;D169,[1]Radicacion!$J$2:$EI$30174,2,0),VLOOKUP(D169,[1]Radicacion!$J$2:$L$30174,2,0))&lt;&gt;"","NO EXIGIBLES"),""),"")</f>
        <v/>
      </c>
    </row>
    <row r="170" spans="1:38" x14ac:dyDescent="0.25">
      <c r="A170" s="20">
        <v>162</v>
      </c>
      <c r="B170" s="21" t="s">
        <v>46</v>
      </c>
      <c r="C170" s="20" t="s">
        <v>265</v>
      </c>
      <c r="D170" s="20" t="s">
        <v>389</v>
      </c>
      <c r="E170" s="22">
        <v>44263</v>
      </c>
      <c r="F170" s="22">
        <v>44383</v>
      </c>
      <c r="G170" s="23">
        <v>135200</v>
      </c>
      <c r="H170" s="24">
        <v>0</v>
      </c>
      <c r="I170" s="31"/>
      <c r="J170" s="24">
        <v>135200</v>
      </c>
      <c r="K170" s="24">
        <v>0</v>
      </c>
      <c r="L170" s="24">
        <v>0</v>
      </c>
      <c r="M170" s="24">
        <v>0</v>
      </c>
      <c r="N170" s="24">
        <v>135200</v>
      </c>
      <c r="O170" s="24">
        <v>0</v>
      </c>
      <c r="P170" s="26" t="s">
        <v>390</v>
      </c>
      <c r="Q170" s="23">
        <v>135200</v>
      </c>
      <c r="R170" s="24">
        <v>0</v>
      </c>
      <c r="S170" s="24">
        <v>0</v>
      </c>
      <c r="T170" s="22" t="s">
        <v>50</v>
      </c>
      <c r="U170" s="24">
        <v>0</v>
      </c>
      <c r="V170" s="23">
        <v>0</v>
      </c>
      <c r="W170" s="22" t="s">
        <v>50</v>
      </c>
      <c r="X170" s="24">
        <v>0</v>
      </c>
      <c r="Y170" s="22" t="s">
        <v>50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OK</v>
      </c>
      <c r="AL170" t="str">
        <f>IF(D170&lt;&gt;"",IF(AK170&lt;&gt;"OK",IF(IFERROR(VLOOKUP(C170&amp;D170,[1]Radicacion!$J$2:$EI$30174,2,0),VLOOKUP(D170,[1]Radicacion!$J$2:$L$30174,2,0))&lt;&gt;"","NO EXIGIBLES"),""),"")</f>
        <v/>
      </c>
    </row>
    <row r="171" spans="1:38" x14ac:dyDescent="0.25">
      <c r="A171" s="20">
        <v>163</v>
      </c>
      <c r="B171" s="21" t="s">
        <v>46</v>
      </c>
      <c r="C171" s="20" t="s">
        <v>265</v>
      </c>
      <c r="D171" s="20" t="s">
        <v>391</v>
      </c>
      <c r="E171" s="22">
        <v>44264</v>
      </c>
      <c r="F171" s="22">
        <v>44383</v>
      </c>
      <c r="G171" s="23">
        <v>158700</v>
      </c>
      <c r="H171" s="24">
        <v>0</v>
      </c>
      <c r="I171" s="31"/>
      <c r="J171" s="24">
        <v>158700</v>
      </c>
      <c r="K171" s="24">
        <v>0</v>
      </c>
      <c r="L171" s="24">
        <v>0</v>
      </c>
      <c r="M171" s="24">
        <v>0</v>
      </c>
      <c r="N171" s="24">
        <v>158700</v>
      </c>
      <c r="O171" s="24">
        <v>0</v>
      </c>
      <c r="P171" s="26" t="s">
        <v>392</v>
      </c>
      <c r="Q171" s="23">
        <v>158700</v>
      </c>
      <c r="R171" s="24">
        <v>0</v>
      </c>
      <c r="S171" s="24">
        <v>0</v>
      </c>
      <c r="T171" s="22" t="s">
        <v>50</v>
      </c>
      <c r="U171" s="24">
        <v>0</v>
      </c>
      <c r="V171" s="23">
        <v>0</v>
      </c>
      <c r="W171" s="22" t="s">
        <v>50</v>
      </c>
      <c r="X171" s="24">
        <v>0</v>
      </c>
      <c r="Y171" s="22" t="s">
        <v>50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IF(D171&lt;&gt;"",IF(AK171&lt;&gt;"OK",IF(IFERROR(VLOOKUP(C171&amp;D171,[1]Radicacion!$J$2:$EI$30174,2,0),VLOOKUP(D171,[1]Radicacion!$J$2:$L$30174,2,0))&lt;&gt;"","NO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265</v>
      </c>
      <c r="D172" s="20" t="s">
        <v>393</v>
      </c>
      <c r="E172" s="22">
        <v>44264</v>
      </c>
      <c r="F172" s="22">
        <v>44383</v>
      </c>
      <c r="G172" s="23">
        <v>117800</v>
      </c>
      <c r="H172" s="24">
        <v>0</v>
      </c>
      <c r="I172" s="31"/>
      <c r="J172" s="24">
        <v>117800</v>
      </c>
      <c r="K172" s="24">
        <v>0</v>
      </c>
      <c r="L172" s="24">
        <v>0</v>
      </c>
      <c r="M172" s="24">
        <v>0</v>
      </c>
      <c r="N172" s="24">
        <v>117800</v>
      </c>
      <c r="O172" s="24">
        <v>0</v>
      </c>
      <c r="P172" s="26" t="s">
        <v>394</v>
      </c>
      <c r="Q172" s="23">
        <v>117800</v>
      </c>
      <c r="R172" s="24">
        <v>0</v>
      </c>
      <c r="S172" s="24">
        <v>0</v>
      </c>
      <c r="T172" s="22" t="s">
        <v>50</v>
      </c>
      <c r="U172" s="24">
        <v>0</v>
      </c>
      <c r="V172" s="23">
        <v>0</v>
      </c>
      <c r="W172" s="22" t="s">
        <v>50</v>
      </c>
      <c r="X172" s="24">
        <v>0</v>
      </c>
      <c r="Y172" s="22" t="s">
        <v>50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OK</v>
      </c>
      <c r="AL172" t="str">
        <f>IF(D172&lt;&gt;"",IF(AK172&lt;&gt;"OK",IF(IFERROR(VLOOKUP(C172&amp;D172,[1]Radicacion!$J$2:$EI$30174,2,0),VLOOKUP(D172,[1]Radicacion!$J$2:$L$30174,2,0))&lt;&gt;"","NO EXIGIBLES"),""),"")</f>
        <v/>
      </c>
    </row>
    <row r="173" spans="1:38" x14ac:dyDescent="0.25">
      <c r="A173" s="20">
        <v>165</v>
      </c>
      <c r="B173" s="21" t="s">
        <v>46</v>
      </c>
      <c r="C173" s="20" t="s">
        <v>265</v>
      </c>
      <c r="D173" s="20" t="s">
        <v>395</v>
      </c>
      <c r="E173" s="22">
        <v>44265</v>
      </c>
      <c r="F173" s="22">
        <v>44383</v>
      </c>
      <c r="G173" s="23">
        <v>133000</v>
      </c>
      <c r="H173" s="24">
        <v>0</v>
      </c>
      <c r="I173" s="31"/>
      <c r="J173" s="24">
        <v>133000</v>
      </c>
      <c r="K173" s="24">
        <v>0</v>
      </c>
      <c r="L173" s="24">
        <v>0</v>
      </c>
      <c r="M173" s="24">
        <v>0</v>
      </c>
      <c r="N173" s="24">
        <v>133000</v>
      </c>
      <c r="O173" s="24">
        <v>0</v>
      </c>
      <c r="P173" s="26" t="s">
        <v>396</v>
      </c>
      <c r="Q173" s="23">
        <v>133000</v>
      </c>
      <c r="R173" s="24">
        <v>0</v>
      </c>
      <c r="S173" s="24">
        <v>0</v>
      </c>
      <c r="T173" s="22" t="s">
        <v>50</v>
      </c>
      <c r="U173" s="24">
        <v>0</v>
      </c>
      <c r="V173" s="23">
        <v>0</v>
      </c>
      <c r="W173" s="22" t="s">
        <v>50</v>
      </c>
      <c r="X173" s="24">
        <v>0</v>
      </c>
      <c r="Y173" s="22" t="s">
        <v>50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OK</v>
      </c>
      <c r="AL173" t="str">
        <f>IF(D173&lt;&gt;"",IF(AK173&lt;&gt;"OK",IF(IFERROR(VLOOKUP(C173&amp;D173,[1]Radicacion!$J$2:$EI$30174,2,0),VLOOKUP(D173,[1]Radicacion!$J$2:$L$30174,2,0))&lt;&gt;"","NO EXIGIBLES"),""),"")</f>
        <v/>
      </c>
    </row>
    <row r="174" spans="1:38" x14ac:dyDescent="0.25">
      <c r="A174" s="20">
        <v>166</v>
      </c>
      <c r="B174" s="21" t="s">
        <v>46</v>
      </c>
      <c r="C174" s="20" t="s">
        <v>265</v>
      </c>
      <c r="D174" s="20" t="s">
        <v>397</v>
      </c>
      <c r="E174" s="22">
        <v>44265</v>
      </c>
      <c r="F174" s="22">
        <v>44383</v>
      </c>
      <c r="G174" s="23">
        <v>60100</v>
      </c>
      <c r="H174" s="24">
        <v>0</v>
      </c>
      <c r="I174" s="31"/>
      <c r="J174" s="24">
        <v>60100</v>
      </c>
      <c r="K174" s="24">
        <v>0</v>
      </c>
      <c r="L174" s="24">
        <v>0</v>
      </c>
      <c r="M174" s="24">
        <v>0</v>
      </c>
      <c r="N174" s="24">
        <v>60100</v>
      </c>
      <c r="O174" s="24">
        <v>0</v>
      </c>
      <c r="P174" s="26" t="s">
        <v>398</v>
      </c>
      <c r="Q174" s="23">
        <v>60100</v>
      </c>
      <c r="R174" s="24">
        <v>0</v>
      </c>
      <c r="S174" s="24">
        <v>0</v>
      </c>
      <c r="T174" s="22" t="s">
        <v>50</v>
      </c>
      <c r="U174" s="24">
        <v>0</v>
      </c>
      <c r="V174" s="23">
        <v>0</v>
      </c>
      <c r="W174" s="22" t="s">
        <v>50</v>
      </c>
      <c r="X174" s="24">
        <v>0</v>
      </c>
      <c r="Y174" s="22" t="s">
        <v>50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IF(D174&lt;&gt;"",IF(AK174&lt;&gt;"OK",IF(IFERROR(VLOOKUP(C174&amp;D174,[1]Radicacion!$J$2:$EI$30174,2,0),VLOOKUP(D174,[1]Radicacion!$J$2:$L$30174,2,0))&lt;&gt;"","NO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265</v>
      </c>
      <c r="D175" s="20" t="s">
        <v>399</v>
      </c>
      <c r="E175" s="22">
        <v>44266</v>
      </c>
      <c r="F175" s="22">
        <v>44383</v>
      </c>
      <c r="G175" s="23">
        <v>1066730</v>
      </c>
      <c r="H175" s="24">
        <v>0</v>
      </c>
      <c r="I175" s="31"/>
      <c r="J175" s="24">
        <v>1015749</v>
      </c>
      <c r="K175" s="24">
        <v>0</v>
      </c>
      <c r="L175" s="24">
        <v>0</v>
      </c>
      <c r="M175" s="24">
        <v>0</v>
      </c>
      <c r="N175" s="24">
        <v>1015749</v>
      </c>
      <c r="O175" s="24">
        <v>50981</v>
      </c>
      <c r="P175" s="26" t="s">
        <v>400</v>
      </c>
      <c r="Q175" s="23">
        <v>1066730</v>
      </c>
      <c r="R175" s="24">
        <v>0</v>
      </c>
      <c r="S175" s="24">
        <v>0</v>
      </c>
      <c r="T175" s="22" t="s">
        <v>50</v>
      </c>
      <c r="U175" s="24">
        <v>0</v>
      </c>
      <c r="V175" s="23" t="s">
        <v>401</v>
      </c>
      <c r="W175" s="22">
        <v>44407</v>
      </c>
      <c r="X175" s="24">
        <v>50981</v>
      </c>
      <c r="Y175" s="22" t="s">
        <v>56</v>
      </c>
      <c r="Z175" s="24">
        <v>0</v>
      </c>
      <c r="AA175" s="31"/>
      <c r="AB175" s="24">
        <v>0</v>
      </c>
      <c r="AC175" s="24">
        <v>0</v>
      </c>
      <c r="AD175" s="31"/>
      <c r="AE175" s="23">
        <v>50981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IF(D175&lt;&gt;"",IF(AK175&lt;&gt;"OK",IF(IFERROR(VLOOKUP(C175&amp;D175,[1]Radicacion!$J$2:$EI$30174,2,0),VLOOKUP(D175,[1]Radicacion!$J$2:$L$30174,2,0))&lt;&gt;"","NO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265</v>
      </c>
      <c r="D176" s="20" t="s">
        <v>402</v>
      </c>
      <c r="E176" s="22">
        <v>44268</v>
      </c>
      <c r="F176" s="22">
        <v>44383</v>
      </c>
      <c r="G176" s="23">
        <v>167598</v>
      </c>
      <c r="H176" s="24">
        <v>0</v>
      </c>
      <c r="I176" s="31"/>
      <c r="J176" s="24">
        <v>167598</v>
      </c>
      <c r="K176" s="24">
        <v>0</v>
      </c>
      <c r="L176" s="24">
        <v>0</v>
      </c>
      <c r="M176" s="24">
        <v>0</v>
      </c>
      <c r="N176" s="24">
        <v>167598</v>
      </c>
      <c r="O176" s="24">
        <v>0</v>
      </c>
      <c r="P176" s="26" t="s">
        <v>403</v>
      </c>
      <c r="Q176" s="23">
        <v>167598</v>
      </c>
      <c r="R176" s="24">
        <v>0</v>
      </c>
      <c r="S176" s="24">
        <v>0</v>
      </c>
      <c r="T176" s="22" t="s">
        <v>50</v>
      </c>
      <c r="U176" s="24">
        <v>0</v>
      </c>
      <c r="V176" s="23">
        <v>0</v>
      </c>
      <c r="W176" s="22" t="s">
        <v>50</v>
      </c>
      <c r="X176" s="24">
        <v>0</v>
      </c>
      <c r="Y176" s="22" t="s">
        <v>50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OK</v>
      </c>
      <c r="AL176" t="str">
        <f>IF(D176&lt;&gt;"",IF(AK176&lt;&gt;"OK",IF(IFERROR(VLOOKUP(C176&amp;D176,[1]Radicacion!$J$2:$EI$30174,2,0),VLOOKUP(D176,[1]Radicacion!$J$2:$L$30174,2,0))&lt;&gt;"","NO EXIGIBLES"),""),"")</f>
        <v/>
      </c>
    </row>
    <row r="177" spans="1:38" x14ac:dyDescent="0.25">
      <c r="A177" s="20">
        <v>169</v>
      </c>
      <c r="B177" s="21" t="s">
        <v>46</v>
      </c>
      <c r="C177" s="20" t="s">
        <v>265</v>
      </c>
      <c r="D177" s="20" t="s">
        <v>404</v>
      </c>
      <c r="E177" s="22">
        <v>44269</v>
      </c>
      <c r="F177" s="22">
        <v>44383</v>
      </c>
      <c r="G177" s="23">
        <v>105300</v>
      </c>
      <c r="H177" s="24">
        <v>0</v>
      </c>
      <c r="I177" s="31"/>
      <c r="J177" s="24">
        <v>105300</v>
      </c>
      <c r="K177" s="24">
        <v>0</v>
      </c>
      <c r="L177" s="24">
        <v>0</v>
      </c>
      <c r="M177" s="24">
        <v>0</v>
      </c>
      <c r="N177" s="24">
        <v>105300</v>
      </c>
      <c r="O177" s="24">
        <v>0</v>
      </c>
      <c r="P177" s="26" t="s">
        <v>405</v>
      </c>
      <c r="Q177" s="23">
        <v>105300</v>
      </c>
      <c r="R177" s="24">
        <v>0</v>
      </c>
      <c r="S177" s="24">
        <v>0</v>
      </c>
      <c r="T177" s="22" t="s">
        <v>50</v>
      </c>
      <c r="U177" s="24">
        <v>0</v>
      </c>
      <c r="V177" s="23">
        <v>0</v>
      </c>
      <c r="W177" s="22" t="s">
        <v>50</v>
      </c>
      <c r="X177" s="24">
        <v>0</v>
      </c>
      <c r="Y177" s="22" t="s">
        <v>50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IF(D177&lt;&gt;"",IF(AK177&lt;&gt;"OK",IF(IFERROR(VLOOKUP(C177&amp;D177,[1]Radicacion!$J$2:$EI$30174,2,0),VLOOKUP(D177,[1]Radicacion!$J$2:$L$30174,2,0))&lt;&gt;"","NO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265</v>
      </c>
      <c r="D178" s="20" t="s">
        <v>406</v>
      </c>
      <c r="E178" s="22">
        <v>44270</v>
      </c>
      <c r="F178" s="22">
        <v>44383</v>
      </c>
      <c r="G178" s="23">
        <v>117700</v>
      </c>
      <c r="H178" s="24">
        <v>0</v>
      </c>
      <c r="I178" s="31"/>
      <c r="J178" s="24">
        <v>117700</v>
      </c>
      <c r="K178" s="24">
        <v>0</v>
      </c>
      <c r="L178" s="24">
        <v>0</v>
      </c>
      <c r="M178" s="24">
        <v>0</v>
      </c>
      <c r="N178" s="24">
        <v>117700</v>
      </c>
      <c r="O178" s="24">
        <v>0</v>
      </c>
      <c r="P178" s="26" t="s">
        <v>407</v>
      </c>
      <c r="Q178" s="23">
        <v>117700</v>
      </c>
      <c r="R178" s="24">
        <v>0</v>
      </c>
      <c r="S178" s="24">
        <v>0</v>
      </c>
      <c r="T178" s="22" t="s">
        <v>50</v>
      </c>
      <c r="U178" s="24">
        <v>0</v>
      </c>
      <c r="V178" s="23">
        <v>0</v>
      </c>
      <c r="W178" s="22" t="s">
        <v>50</v>
      </c>
      <c r="X178" s="24">
        <v>0</v>
      </c>
      <c r="Y178" s="22" t="s">
        <v>50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OK</v>
      </c>
      <c r="AL178" t="str">
        <f>IF(D178&lt;&gt;"",IF(AK178&lt;&gt;"OK",IF(IFERROR(VLOOKUP(C178&amp;D178,[1]Radicacion!$J$2:$EI$30174,2,0),VLOOKUP(D178,[1]Radicacion!$J$2:$L$30174,2,0))&lt;&gt;"","NO EXIGIBLES"),""),"")</f>
        <v/>
      </c>
    </row>
    <row r="179" spans="1:38" x14ac:dyDescent="0.25">
      <c r="A179" s="20">
        <v>171</v>
      </c>
      <c r="B179" s="21" t="s">
        <v>46</v>
      </c>
      <c r="C179" s="20" t="s">
        <v>265</v>
      </c>
      <c r="D179" s="20" t="s">
        <v>408</v>
      </c>
      <c r="E179" s="22">
        <v>44271</v>
      </c>
      <c r="F179" s="22">
        <v>44383</v>
      </c>
      <c r="G179" s="23">
        <v>178100</v>
      </c>
      <c r="H179" s="24">
        <v>0</v>
      </c>
      <c r="I179" s="31"/>
      <c r="J179" s="24">
        <v>178100</v>
      </c>
      <c r="K179" s="24">
        <v>0</v>
      </c>
      <c r="L179" s="24">
        <v>0</v>
      </c>
      <c r="M179" s="24">
        <v>0</v>
      </c>
      <c r="N179" s="24">
        <v>178100</v>
      </c>
      <c r="O179" s="24">
        <v>0</v>
      </c>
      <c r="P179" s="26" t="s">
        <v>409</v>
      </c>
      <c r="Q179" s="23">
        <v>178100</v>
      </c>
      <c r="R179" s="24">
        <v>0</v>
      </c>
      <c r="S179" s="24">
        <v>0</v>
      </c>
      <c r="T179" s="22" t="s">
        <v>50</v>
      </c>
      <c r="U179" s="24">
        <v>0</v>
      </c>
      <c r="V179" s="23">
        <v>0</v>
      </c>
      <c r="W179" s="22" t="s">
        <v>50</v>
      </c>
      <c r="X179" s="24">
        <v>0</v>
      </c>
      <c r="Y179" s="22" t="s">
        <v>50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OK</v>
      </c>
      <c r="AL179" t="str">
        <f>IF(D179&lt;&gt;"",IF(AK179&lt;&gt;"OK",IF(IFERROR(VLOOKUP(C179&amp;D179,[1]Radicacion!$J$2:$EI$30174,2,0),VLOOKUP(D179,[1]Radicacion!$J$2:$L$30174,2,0))&lt;&gt;"","NO EXIGIBLES"),""),"")</f>
        <v/>
      </c>
    </row>
    <row r="180" spans="1:38" x14ac:dyDescent="0.25">
      <c r="A180" s="20">
        <v>172</v>
      </c>
      <c r="B180" s="21" t="s">
        <v>46</v>
      </c>
      <c r="C180" s="20" t="s">
        <v>265</v>
      </c>
      <c r="D180" s="20" t="s">
        <v>410</v>
      </c>
      <c r="E180" s="22">
        <v>44271</v>
      </c>
      <c r="F180" s="22">
        <v>44383</v>
      </c>
      <c r="G180" s="23">
        <v>119400</v>
      </c>
      <c r="H180" s="24">
        <v>0</v>
      </c>
      <c r="I180" s="31"/>
      <c r="J180" s="24">
        <v>119400</v>
      </c>
      <c r="K180" s="24">
        <v>0</v>
      </c>
      <c r="L180" s="24">
        <v>0</v>
      </c>
      <c r="M180" s="24">
        <v>0</v>
      </c>
      <c r="N180" s="24">
        <v>119400</v>
      </c>
      <c r="O180" s="24">
        <v>0</v>
      </c>
      <c r="P180" s="26" t="s">
        <v>411</v>
      </c>
      <c r="Q180" s="23">
        <v>119400</v>
      </c>
      <c r="R180" s="24">
        <v>0</v>
      </c>
      <c r="S180" s="24">
        <v>0</v>
      </c>
      <c r="T180" s="22" t="s">
        <v>50</v>
      </c>
      <c r="U180" s="24">
        <v>0</v>
      </c>
      <c r="V180" s="23">
        <v>0</v>
      </c>
      <c r="W180" s="22" t="s">
        <v>50</v>
      </c>
      <c r="X180" s="24">
        <v>0</v>
      </c>
      <c r="Y180" s="22" t="s">
        <v>50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IF(D180&lt;&gt;"",IF(AK180&lt;&gt;"OK",IF(IFERROR(VLOOKUP(C180&amp;D180,[1]Radicacion!$J$2:$EI$30174,2,0),VLOOKUP(D180,[1]Radicacion!$J$2:$L$30174,2,0))&lt;&gt;"","NO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265</v>
      </c>
      <c r="D181" s="20" t="s">
        <v>412</v>
      </c>
      <c r="E181" s="22">
        <v>44271</v>
      </c>
      <c r="F181" s="22">
        <v>44383</v>
      </c>
      <c r="G181" s="23">
        <v>125560</v>
      </c>
      <c r="H181" s="24">
        <v>0</v>
      </c>
      <c r="I181" s="31"/>
      <c r="J181" s="24">
        <v>125560</v>
      </c>
      <c r="K181" s="24">
        <v>0</v>
      </c>
      <c r="L181" s="24">
        <v>0</v>
      </c>
      <c r="M181" s="24">
        <v>0</v>
      </c>
      <c r="N181" s="24">
        <v>125560</v>
      </c>
      <c r="O181" s="24">
        <v>0</v>
      </c>
      <c r="P181" s="26" t="s">
        <v>413</v>
      </c>
      <c r="Q181" s="23">
        <v>125560</v>
      </c>
      <c r="R181" s="24">
        <v>0</v>
      </c>
      <c r="S181" s="24">
        <v>0</v>
      </c>
      <c r="T181" s="22" t="s">
        <v>50</v>
      </c>
      <c r="U181" s="24">
        <v>0</v>
      </c>
      <c r="V181" s="23">
        <v>0</v>
      </c>
      <c r="W181" s="22" t="s">
        <v>50</v>
      </c>
      <c r="X181" s="24">
        <v>0</v>
      </c>
      <c r="Y181" s="22" t="s">
        <v>50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OK</v>
      </c>
      <c r="AL181" t="str">
        <f>IF(D181&lt;&gt;"",IF(AK181&lt;&gt;"OK",IF(IFERROR(VLOOKUP(C181&amp;D181,[1]Radicacion!$J$2:$EI$30174,2,0),VLOOKUP(D181,[1]Radicacion!$J$2:$L$30174,2,0))&lt;&gt;"","NO EXIGIBLES"),""),"")</f>
        <v/>
      </c>
    </row>
    <row r="182" spans="1:38" x14ac:dyDescent="0.25">
      <c r="A182" s="20">
        <v>174</v>
      </c>
      <c r="B182" s="21" t="s">
        <v>46</v>
      </c>
      <c r="C182" s="20" t="s">
        <v>265</v>
      </c>
      <c r="D182" s="20" t="s">
        <v>414</v>
      </c>
      <c r="E182" s="22">
        <v>44271</v>
      </c>
      <c r="F182" s="22">
        <v>44383</v>
      </c>
      <c r="G182" s="23">
        <v>117700</v>
      </c>
      <c r="H182" s="24">
        <v>0</v>
      </c>
      <c r="I182" s="31"/>
      <c r="J182" s="24">
        <v>117700</v>
      </c>
      <c r="K182" s="24">
        <v>0</v>
      </c>
      <c r="L182" s="24">
        <v>0</v>
      </c>
      <c r="M182" s="24">
        <v>0</v>
      </c>
      <c r="N182" s="24">
        <v>117700</v>
      </c>
      <c r="O182" s="24">
        <v>0</v>
      </c>
      <c r="P182" s="26" t="s">
        <v>415</v>
      </c>
      <c r="Q182" s="23">
        <v>117700</v>
      </c>
      <c r="R182" s="24">
        <v>0</v>
      </c>
      <c r="S182" s="24">
        <v>0</v>
      </c>
      <c r="T182" s="22" t="s">
        <v>50</v>
      </c>
      <c r="U182" s="24">
        <v>0</v>
      </c>
      <c r="V182" s="23">
        <v>0</v>
      </c>
      <c r="W182" s="22" t="s">
        <v>50</v>
      </c>
      <c r="X182" s="24">
        <v>0</v>
      </c>
      <c r="Y182" s="22" t="s">
        <v>50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OK</v>
      </c>
      <c r="AL182" t="str">
        <f>IF(D182&lt;&gt;"",IF(AK182&lt;&gt;"OK",IF(IFERROR(VLOOKUP(C182&amp;D182,[1]Radicacion!$J$2:$EI$30174,2,0),VLOOKUP(D182,[1]Radicacion!$J$2:$L$30174,2,0))&lt;&gt;"","NO EXIGIBLES"),""),"")</f>
        <v/>
      </c>
    </row>
    <row r="183" spans="1:38" x14ac:dyDescent="0.25">
      <c r="A183" s="20">
        <v>175</v>
      </c>
      <c r="B183" s="21" t="s">
        <v>46</v>
      </c>
      <c r="C183" s="20" t="s">
        <v>265</v>
      </c>
      <c r="D183" s="20" t="s">
        <v>416</v>
      </c>
      <c r="E183" s="22">
        <v>44272</v>
      </c>
      <c r="F183" s="22">
        <v>44383</v>
      </c>
      <c r="G183" s="23">
        <v>952440</v>
      </c>
      <c r="H183" s="24">
        <v>0</v>
      </c>
      <c r="I183" s="31"/>
      <c r="J183" s="24">
        <v>794940</v>
      </c>
      <c r="K183" s="24">
        <v>0</v>
      </c>
      <c r="L183" s="24">
        <v>0</v>
      </c>
      <c r="M183" s="24">
        <v>0</v>
      </c>
      <c r="N183" s="24">
        <v>794940</v>
      </c>
      <c r="O183" s="24">
        <v>157500</v>
      </c>
      <c r="P183" s="26" t="s">
        <v>417</v>
      </c>
      <c r="Q183" s="23">
        <v>952440</v>
      </c>
      <c r="R183" s="24">
        <v>0</v>
      </c>
      <c r="S183" s="24">
        <v>0</v>
      </c>
      <c r="T183" s="22" t="s">
        <v>50</v>
      </c>
      <c r="U183" s="24">
        <v>0</v>
      </c>
      <c r="V183" s="23" t="s">
        <v>418</v>
      </c>
      <c r="W183" s="22">
        <v>44400</v>
      </c>
      <c r="X183" s="24">
        <v>157500</v>
      </c>
      <c r="Y183" s="22" t="s">
        <v>56</v>
      </c>
      <c r="Z183" s="24">
        <v>0</v>
      </c>
      <c r="AA183" s="31"/>
      <c r="AB183" s="24">
        <v>157500</v>
      </c>
      <c r="AC183" s="24">
        <v>0</v>
      </c>
      <c r="AD183" s="31"/>
      <c r="AE183" s="23">
        <v>0</v>
      </c>
      <c r="AF183" s="23">
        <v>0</v>
      </c>
      <c r="AG183" s="23">
        <v>157500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IF(D183&lt;&gt;"",IF(AK183&lt;&gt;"OK",IF(IFERROR(VLOOKUP(C183&amp;D183,[1]Radicacion!$J$2:$EI$30174,2,0),VLOOKUP(D183,[1]Radicacion!$J$2:$L$30174,2,0))&lt;&gt;"","NO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265</v>
      </c>
      <c r="D184" s="20" t="s">
        <v>419</v>
      </c>
      <c r="E184" s="22">
        <v>44272</v>
      </c>
      <c r="F184" s="22">
        <v>44383</v>
      </c>
      <c r="G184" s="23">
        <v>95800</v>
      </c>
      <c r="H184" s="24">
        <v>0</v>
      </c>
      <c r="I184" s="31"/>
      <c r="J184" s="24">
        <v>95800</v>
      </c>
      <c r="K184" s="24">
        <v>0</v>
      </c>
      <c r="L184" s="24">
        <v>0</v>
      </c>
      <c r="M184" s="24">
        <v>0</v>
      </c>
      <c r="N184" s="24">
        <v>95800</v>
      </c>
      <c r="O184" s="24">
        <v>0</v>
      </c>
      <c r="P184" s="26" t="s">
        <v>420</v>
      </c>
      <c r="Q184" s="23">
        <v>95800</v>
      </c>
      <c r="R184" s="24">
        <v>0</v>
      </c>
      <c r="S184" s="24">
        <v>0</v>
      </c>
      <c r="T184" s="22" t="s">
        <v>50</v>
      </c>
      <c r="U184" s="24">
        <v>0</v>
      </c>
      <c r="V184" s="23">
        <v>0</v>
      </c>
      <c r="W184" s="22" t="s">
        <v>50</v>
      </c>
      <c r="X184" s="24">
        <v>0</v>
      </c>
      <c r="Y184" s="22" t="s">
        <v>50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IF(D184&lt;&gt;"",IF(AK184&lt;&gt;"OK",IF(IFERROR(VLOOKUP(C184&amp;D184,[1]Radicacion!$J$2:$EI$30174,2,0),VLOOKUP(D184,[1]Radicacion!$J$2:$L$30174,2,0))&lt;&gt;"","NO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265</v>
      </c>
      <c r="D185" s="20" t="s">
        <v>421</v>
      </c>
      <c r="E185" s="22">
        <v>44272</v>
      </c>
      <c r="F185" s="22">
        <v>44383</v>
      </c>
      <c r="G185" s="23">
        <v>227800</v>
      </c>
      <c r="H185" s="24">
        <v>0</v>
      </c>
      <c r="I185" s="31"/>
      <c r="J185" s="24">
        <v>227800</v>
      </c>
      <c r="K185" s="24">
        <v>0</v>
      </c>
      <c r="L185" s="24">
        <v>0</v>
      </c>
      <c r="M185" s="24">
        <v>0</v>
      </c>
      <c r="N185" s="24">
        <v>227800</v>
      </c>
      <c r="O185" s="24">
        <v>0</v>
      </c>
      <c r="P185" s="26" t="s">
        <v>422</v>
      </c>
      <c r="Q185" s="23">
        <v>227800</v>
      </c>
      <c r="R185" s="24">
        <v>0</v>
      </c>
      <c r="S185" s="24">
        <v>0</v>
      </c>
      <c r="T185" s="22" t="s">
        <v>50</v>
      </c>
      <c r="U185" s="24">
        <v>0</v>
      </c>
      <c r="V185" s="23">
        <v>0</v>
      </c>
      <c r="W185" s="22" t="s">
        <v>50</v>
      </c>
      <c r="X185" s="24">
        <v>0</v>
      </c>
      <c r="Y185" s="22" t="s">
        <v>50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IF(D185&lt;&gt;"",IF(AK185&lt;&gt;"OK",IF(IFERROR(VLOOKUP(C185&amp;D185,[1]Radicacion!$J$2:$EI$30174,2,0),VLOOKUP(D185,[1]Radicacion!$J$2:$L$30174,2,0))&lt;&gt;"","NO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265</v>
      </c>
      <c r="D186" s="20" t="s">
        <v>423</v>
      </c>
      <c r="E186" s="22">
        <v>44272</v>
      </c>
      <c r="F186" s="22">
        <v>44383</v>
      </c>
      <c r="G186" s="23">
        <v>903900</v>
      </c>
      <c r="H186" s="24">
        <v>0</v>
      </c>
      <c r="I186" s="31"/>
      <c r="J186" s="24">
        <v>903900</v>
      </c>
      <c r="K186" s="24">
        <v>0</v>
      </c>
      <c r="L186" s="24">
        <v>0</v>
      </c>
      <c r="M186" s="24">
        <v>0</v>
      </c>
      <c r="N186" s="24">
        <v>903900</v>
      </c>
      <c r="O186" s="24">
        <v>0</v>
      </c>
      <c r="P186" s="26" t="s">
        <v>424</v>
      </c>
      <c r="Q186" s="23">
        <v>903900</v>
      </c>
      <c r="R186" s="24">
        <v>0</v>
      </c>
      <c r="S186" s="24">
        <v>0</v>
      </c>
      <c r="T186" s="22" t="s">
        <v>50</v>
      </c>
      <c r="U186" s="24">
        <v>0</v>
      </c>
      <c r="V186" s="23">
        <v>0</v>
      </c>
      <c r="W186" s="22" t="s">
        <v>50</v>
      </c>
      <c r="X186" s="24">
        <v>0</v>
      </c>
      <c r="Y186" s="22" t="s">
        <v>50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IF(D186&lt;&gt;"",IF(AK186&lt;&gt;"OK",IF(IFERROR(VLOOKUP(C186&amp;D186,[1]Radicacion!$J$2:$EI$30174,2,0),VLOOKUP(D186,[1]Radicacion!$J$2:$L$30174,2,0))&lt;&gt;"","NO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265</v>
      </c>
      <c r="D187" s="20" t="s">
        <v>425</v>
      </c>
      <c r="E187" s="22">
        <v>44273</v>
      </c>
      <c r="F187" s="22">
        <v>44383</v>
      </c>
      <c r="G187" s="23">
        <v>141900</v>
      </c>
      <c r="H187" s="24">
        <v>0</v>
      </c>
      <c r="I187" s="31"/>
      <c r="J187" s="24">
        <v>141900</v>
      </c>
      <c r="K187" s="24">
        <v>0</v>
      </c>
      <c r="L187" s="24">
        <v>0</v>
      </c>
      <c r="M187" s="24">
        <v>0</v>
      </c>
      <c r="N187" s="24">
        <v>141900</v>
      </c>
      <c r="O187" s="24">
        <v>0</v>
      </c>
      <c r="P187" s="26" t="s">
        <v>426</v>
      </c>
      <c r="Q187" s="23">
        <v>141900</v>
      </c>
      <c r="R187" s="24">
        <v>0</v>
      </c>
      <c r="S187" s="24">
        <v>0</v>
      </c>
      <c r="T187" s="22" t="s">
        <v>50</v>
      </c>
      <c r="U187" s="24">
        <v>0</v>
      </c>
      <c r="V187" s="23">
        <v>0</v>
      </c>
      <c r="W187" s="22" t="s">
        <v>50</v>
      </c>
      <c r="X187" s="24">
        <v>0</v>
      </c>
      <c r="Y187" s="22" t="s">
        <v>50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OK</v>
      </c>
      <c r="AL187" t="str">
        <f>IF(D187&lt;&gt;"",IF(AK187&lt;&gt;"OK",IF(IFERROR(VLOOKUP(C187&amp;D187,[1]Radicacion!$J$2:$EI$30174,2,0),VLOOKUP(D187,[1]Radicacion!$J$2:$L$30174,2,0))&lt;&gt;"","NO EXIGIBLES"),""),"")</f>
        <v/>
      </c>
    </row>
    <row r="188" spans="1:38" x14ac:dyDescent="0.25">
      <c r="A188" s="20">
        <v>180</v>
      </c>
      <c r="B188" s="21" t="s">
        <v>46</v>
      </c>
      <c r="C188" s="20" t="s">
        <v>265</v>
      </c>
      <c r="D188" s="20" t="s">
        <v>427</v>
      </c>
      <c r="E188" s="22">
        <v>44274</v>
      </c>
      <c r="F188" s="22">
        <v>44383</v>
      </c>
      <c r="G188" s="23">
        <v>163040</v>
      </c>
      <c r="H188" s="24">
        <v>0</v>
      </c>
      <c r="I188" s="31"/>
      <c r="J188" s="24">
        <v>163040</v>
      </c>
      <c r="K188" s="24">
        <v>0</v>
      </c>
      <c r="L188" s="24">
        <v>0</v>
      </c>
      <c r="M188" s="24">
        <v>0</v>
      </c>
      <c r="N188" s="24">
        <v>163040</v>
      </c>
      <c r="O188" s="24">
        <v>0</v>
      </c>
      <c r="P188" s="26" t="s">
        <v>428</v>
      </c>
      <c r="Q188" s="23">
        <v>163040</v>
      </c>
      <c r="R188" s="24">
        <v>0</v>
      </c>
      <c r="S188" s="24">
        <v>0</v>
      </c>
      <c r="T188" s="22" t="s">
        <v>50</v>
      </c>
      <c r="U188" s="24">
        <v>0</v>
      </c>
      <c r="V188" s="23">
        <v>0</v>
      </c>
      <c r="W188" s="22" t="s">
        <v>50</v>
      </c>
      <c r="X188" s="24">
        <v>0</v>
      </c>
      <c r="Y188" s="22" t="s">
        <v>50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IF(D188&lt;&gt;"",IF(AK188&lt;&gt;"OK",IF(IFERROR(VLOOKUP(C188&amp;D188,[1]Radicacion!$J$2:$EI$30174,2,0),VLOOKUP(D188,[1]Radicacion!$J$2:$L$30174,2,0))&lt;&gt;"","NO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265</v>
      </c>
      <c r="D189" s="20" t="s">
        <v>429</v>
      </c>
      <c r="E189" s="22">
        <v>44274</v>
      </c>
      <c r="F189" s="22">
        <v>44383</v>
      </c>
      <c r="G189" s="23">
        <v>177500</v>
      </c>
      <c r="H189" s="24">
        <v>0</v>
      </c>
      <c r="I189" s="31"/>
      <c r="J189" s="24">
        <v>177500</v>
      </c>
      <c r="K189" s="24">
        <v>0</v>
      </c>
      <c r="L189" s="24">
        <v>0</v>
      </c>
      <c r="M189" s="24">
        <v>0</v>
      </c>
      <c r="N189" s="24">
        <v>177500</v>
      </c>
      <c r="O189" s="24">
        <v>0</v>
      </c>
      <c r="P189" s="26" t="s">
        <v>430</v>
      </c>
      <c r="Q189" s="23">
        <v>177500</v>
      </c>
      <c r="R189" s="24">
        <v>0</v>
      </c>
      <c r="S189" s="24">
        <v>0</v>
      </c>
      <c r="T189" s="22" t="s">
        <v>50</v>
      </c>
      <c r="U189" s="24">
        <v>0</v>
      </c>
      <c r="V189" s="23">
        <v>0</v>
      </c>
      <c r="W189" s="22" t="s">
        <v>50</v>
      </c>
      <c r="X189" s="24">
        <v>0</v>
      </c>
      <c r="Y189" s="22" t="s">
        <v>50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IF(D189&lt;&gt;"",IF(AK189&lt;&gt;"OK",IF(IFERROR(VLOOKUP(C189&amp;D189,[1]Radicacion!$J$2:$EI$30174,2,0),VLOOKUP(D189,[1]Radicacion!$J$2:$L$30174,2,0))&lt;&gt;"","NO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265</v>
      </c>
      <c r="D190" s="20" t="s">
        <v>431</v>
      </c>
      <c r="E190" s="22">
        <v>44274</v>
      </c>
      <c r="F190" s="22">
        <v>44295</v>
      </c>
      <c r="G190" s="23">
        <v>107400</v>
      </c>
      <c r="H190" s="24">
        <v>0</v>
      </c>
      <c r="I190" s="31"/>
      <c r="J190" s="24">
        <v>107400</v>
      </c>
      <c r="K190" s="24">
        <v>0</v>
      </c>
      <c r="L190" s="24">
        <v>0</v>
      </c>
      <c r="M190" s="24">
        <v>0</v>
      </c>
      <c r="N190" s="24">
        <v>107400</v>
      </c>
      <c r="O190" s="24">
        <v>0</v>
      </c>
      <c r="P190" s="26" t="s">
        <v>432</v>
      </c>
      <c r="Q190" s="23">
        <v>107400</v>
      </c>
      <c r="R190" s="24">
        <v>0</v>
      </c>
      <c r="S190" s="24">
        <v>0</v>
      </c>
      <c r="T190" s="22" t="s">
        <v>50</v>
      </c>
      <c r="U190" s="24">
        <v>0</v>
      </c>
      <c r="V190" s="23">
        <v>0</v>
      </c>
      <c r="W190" s="22" t="s">
        <v>50</v>
      </c>
      <c r="X190" s="24">
        <v>0</v>
      </c>
      <c r="Y190" s="22" t="s">
        <v>50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OK</v>
      </c>
      <c r="AL190" t="str">
        <f>IF(D190&lt;&gt;"",IF(AK190&lt;&gt;"OK",IF(IFERROR(VLOOKUP(C190&amp;D190,[1]Radicacion!$J$2:$EI$30174,2,0),VLOOKUP(D190,[1]Radicacion!$J$2:$L$30174,2,0))&lt;&gt;"","NO EXIGIBLES"),""),"")</f>
        <v/>
      </c>
    </row>
    <row r="191" spans="1:38" x14ac:dyDescent="0.25">
      <c r="A191" s="20">
        <v>183</v>
      </c>
      <c r="B191" s="21" t="s">
        <v>46</v>
      </c>
      <c r="C191" s="20" t="s">
        <v>265</v>
      </c>
      <c r="D191" s="20" t="s">
        <v>433</v>
      </c>
      <c r="E191" s="22">
        <v>44275</v>
      </c>
      <c r="F191" s="22">
        <v>44383</v>
      </c>
      <c r="G191" s="23">
        <v>209740</v>
      </c>
      <c r="H191" s="24">
        <v>0</v>
      </c>
      <c r="I191" s="31"/>
      <c r="J191" s="24">
        <v>209740</v>
      </c>
      <c r="K191" s="24">
        <v>0</v>
      </c>
      <c r="L191" s="24">
        <v>0</v>
      </c>
      <c r="M191" s="24">
        <v>0</v>
      </c>
      <c r="N191" s="24">
        <v>209740</v>
      </c>
      <c r="O191" s="24">
        <v>0</v>
      </c>
      <c r="P191" s="26" t="s">
        <v>434</v>
      </c>
      <c r="Q191" s="23">
        <v>209740</v>
      </c>
      <c r="R191" s="24">
        <v>0</v>
      </c>
      <c r="S191" s="24">
        <v>0</v>
      </c>
      <c r="T191" s="22" t="s">
        <v>50</v>
      </c>
      <c r="U191" s="24">
        <v>0</v>
      </c>
      <c r="V191" s="23">
        <v>0</v>
      </c>
      <c r="W191" s="22" t="s">
        <v>50</v>
      </c>
      <c r="X191" s="24">
        <v>0</v>
      </c>
      <c r="Y191" s="22" t="s">
        <v>50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OK</v>
      </c>
      <c r="AL191" t="str">
        <f>IF(D191&lt;&gt;"",IF(AK191&lt;&gt;"OK",IF(IFERROR(VLOOKUP(C191&amp;D191,[1]Radicacion!$J$2:$EI$30174,2,0),VLOOKUP(D191,[1]Radicacion!$J$2:$L$30174,2,0))&lt;&gt;"","NO EXIGIBLES"),""),"")</f>
        <v/>
      </c>
    </row>
    <row r="192" spans="1:38" x14ac:dyDescent="0.25">
      <c r="A192" s="20">
        <v>184</v>
      </c>
      <c r="B192" s="21" t="s">
        <v>46</v>
      </c>
      <c r="C192" s="20" t="s">
        <v>265</v>
      </c>
      <c r="D192" s="20" t="s">
        <v>435</v>
      </c>
      <c r="E192" s="22">
        <v>44275</v>
      </c>
      <c r="F192" s="22">
        <v>44383</v>
      </c>
      <c r="G192" s="23">
        <v>1043500</v>
      </c>
      <c r="H192" s="24">
        <v>0</v>
      </c>
      <c r="I192" s="31"/>
      <c r="J192" s="24">
        <v>1014700</v>
      </c>
      <c r="K192" s="24">
        <v>0</v>
      </c>
      <c r="L192" s="24">
        <v>0</v>
      </c>
      <c r="M192" s="24">
        <v>0</v>
      </c>
      <c r="N192" s="24">
        <v>1014700</v>
      </c>
      <c r="O192" s="24">
        <v>28800</v>
      </c>
      <c r="P192" s="26" t="s">
        <v>436</v>
      </c>
      <c r="Q192" s="23">
        <v>1043500</v>
      </c>
      <c r="R192" s="24">
        <v>0</v>
      </c>
      <c r="S192" s="24">
        <v>0</v>
      </c>
      <c r="T192" s="22" t="s">
        <v>50</v>
      </c>
      <c r="U192" s="24">
        <v>0</v>
      </c>
      <c r="V192" s="23" t="s">
        <v>437</v>
      </c>
      <c r="W192" s="22">
        <v>44407</v>
      </c>
      <c r="X192" s="24">
        <v>28800</v>
      </c>
      <c r="Y192" s="22" t="s">
        <v>56</v>
      </c>
      <c r="Z192" s="24">
        <v>0</v>
      </c>
      <c r="AA192" s="31"/>
      <c r="AB192" s="24">
        <v>0</v>
      </c>
      <c r="AC192" s="24">
        <v>0</v>
      </c>
      <c r="AD192" s="31"/>
      <c r="AE192" s="23">
        <v>28800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IF(D192&lt;&gt;"",IF(AK192&lt;&gt;"OK",IF(IFERROR(VLOOKUP(C192&amp;D192,[1]Radicacion!$J$2:$EI$30174,2,0),VLOOKUP(D192,[1]Radicacion!$J$2:$L$30174,2,0))&lt;&gt;"","NO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265</v>
      </c>
      <c r="D193" s="20" t="s">
        <v>438</v>
      </c>
      <c r="E193" s="22">
        <v>44279</v>
      </c>
      <c r="F193" s="22">
        <v>44383</v>
      </c>
      <c r="G193" s="23">
        <v>131600</v>
      </c>
      <c r="H193" s="24">
        <v>0</v>
      </c>
      <c r="I193" s="31"/>
      <c r="J193" s="24">
        <v>131600</v>
      </c>
      <c r="K193" s="24">
        <v>0</v>
      </c>
      <c r="L193" s="24">
        <v>0</v>
      </c>
      <c r="M193" s="24">
        <v>0</v>
      </c>
      <c r="N193" s="24">
        <v>131600</v>
      </c>
      <c r="O193" s="24">
        <v>0</v>
      </c>
      <c r="P193" s="26" t="s">
        <v>439</v>
      </c>
      <c r="Q193" s="23">
        <v>131600</v>
      </c>
      <c r="R193" s="24">
        <v>0</v>
      </c>
      <c r="S193" s="24">
        <v>0</v>
      </c>
      <c r="T193" s="22" t="s">
        <v>50</v>
      </c>
      <c r="U193" s="24">
        <v>0</v>
      </c>
      <c r="V193" s="23">
        <v>0</v>
      </c>
      <c r="W193" s="22" t="s">
        <v>50</v>
      </c>
      <c r="X193" s="24">
        <v>0</v>
      </c>
      <c r="Y193" s="22" t="s">
        <v>50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IF(D193&lt;&gt;"",IF(AK193&lt;&gt;"OK",IF(IFERROR(VLOOKUP(C193&amp;D193,[1]Radicacion!$J$2:$EI$30174,2,0),VLOOKUP(D193,[1]Radicacion!$J$2:$L$30174,2,0))&lt;&gt;"","NO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265</v>
      </c>
      <c r="D194" s="20" t="s">
        <v>440</v>
      </c>
      <c r="E194" s="22">
        <v>44279</v>
      </c>
      <c r="F194" s="22">
        <v>44383</v>
      </c>
      <c r="G194" s="23">
        <v>222100</v>
      </c>
      <c r="H194" s="24">
        <v>0</v>
      </c>
      <c r="I194" s="31"/>
      <c r="J194" s="24">
        <v>222100</v>
      </c>
      <c r="K194" s="24">
        <v>0</v>
      </c>
      <c r="L194" s="24">
        <v>0</v>
      </c>
      <c r="M194" s="24">
        <v>0</v>
      </c>
      <c r="N194" s="24">
        <v>222100</v>
      </c>
      <c r="O194" s="24">
        <v>0</v>
      </c>
      <c r="P194" s="26" t="s">
        <v>441</v>
      </c>
      <c r="Q194" s="23">
        <v>222100</v>
      </c>
      <c r="R194" s="24">
        <v>0</v>
      </c>
      <c r="S194" s="24">
        <v>0</v>
      </c>
      <c r="T194" s="22" t="s">
        <v>50</v>
      </c>
      <c r="U194" s="24">
        <v>0</v>
      </c>
      <c r="V194" s="23">
        <v>0</v>
      </c>
      <c r="W194" s="22" t="s">
        <v>50</v>
      </c>
      <c r="X194" s="24">
        <v>0</v>
      </c>
      <c r="Y194" s="22" t="s">
        <v>50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OK</v>
      </c>
      <c r="AL194" t="str">
        <f>IF(D194&lt;&gt;"",IF(AK194&lt;&gt;"OK",IF(IFERROR(VLOOKUP(C194&amp;D194,[1]Radicacion!$J$2:$EI$30174,2,0),VLOOKUP(D194,[1]Radicacion!$J$2:$L$30174,2,0))&lt;&gt;"","NO EXIGIBLES"),""),"")</f>
        <v/>
      </c>
    </row>
    <row r="195" spans="1:38" x14ac:dyDescent="0.25">
      <c r="A195" s="20">
        <v>187</v>
      </c>
      <c r="B195" s="21" t="s">
        <v>46</v>
      </c>
      <c r="C195" s="20" t="s">
        <v>265</v>
      </c>
      <c r="D195" s="20" t="s">
        <v>442</v>
      </c>
      <c r="E195" s="22">
        <v>44285</v>
      </c>
      <c r="F195" s="22">
        <v>44411</v>
      </c>
      <c r="G195" s="23">
        <v>45000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45000</v>
      </c>
      <c r="P195" s="26" t="s">
        <v>443</v>
      </c>
      <c r="Q195" s="23">
        <v>45000</v>
      </c>
      <c r="R195" s="24">
        <v>0</v>
      </c>
      <c r="S195" s="24">
        <v>0</v>
      </c>
      <c r="T195" s="22" t="s">
        <v>50</v>
      </c>
      <c r="U195" s="24">
        <v>0</v>
      </c>
      <c r="V195" s="23">
        <v>0</v>
      </c>
      <c r="W195" s="22" t="s">
        <v>50</v>
      </c>
      <c r="X195" s="24">
        <v>0</v>
      </c>
      <c r="Y195" s="22" t="s">
        <v>50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45000</v>
      </c>
      <c r="AH195" s="29"/>
      <c r="AI195" s="29"/>
      <c r="AJ195" s="30"/>
      <c r="AK195" s="2" t="str">
        <f t="shared" si="2"/>
        <v>OK</v>
      </c>
      <c r="AL195" t="str">
        <f>IF(D195&lt;&gt;"",IF(AK195&lt;&gt;"OK",IF(IFERROR(VLOOKUP(C195&amp;D195,[1]Radicacion!$J$2:$EI$30174,2,0),VLOOKUP(D195,[1]Radicacion!$J$2:$L$30174,2,0))&lt;&gt;"","NO EXIGIBLES"),""),"")</f>
        <v/>
      </c>
    </row>
    <row r="196" spans="1:38" x14ac:dyDescent="0.25">
      <c r="A196" s="20">
        <v>188</v>
      </c>
      <c r="B196" s="21" t="s">
        <v>46</v>
      </c>
      <c r="C196" s="20" t="s">
        <v>265</v>
      </c>
      <c r="D196" s="20" t="s">
        <v>444</v>
      </c>
      <c r="E196" s="22">
        <v>44285</v>
      </c>
      <c r="F196" s="22">
        <v>44411</v>
      </c>
      <c r="G196" s="23">
        <v>45000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45000</v>
      </c>
      <c r="P196" s="26" t="s">
        <v>445</v>
      </c>
      <c r="Q196" s="23">
        <v>45000</v>
      </c>
      <c r="R196" s="24">
        <v>0</v>
      </c>
      <c r="S196" s="24">
        <v>0</v>
      </c>
      <c r="T196" s="22" t="s">
        <v>50</v>
      </c>
      <c r="U196" s="24">
        <v>0</v>
      </c>
      <c r="V196" s="23">
        <v>0</v>
      </c>
      <c r="W196" s="22" t="s">
        <v>50</v>
      </c>
      <c r="X196" s="24">
        <v>0</v>
      </c>
      <c r="Y196" s="22" t="s">
        <v>50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45000</v>
      </c>
      <c r="AH196" s="29"/>
      <c r="AI196" s="29"/>
      <c r="AJ196" s="30"/>
      <c r="AK196" s="2" t="str">
        <f t="shared" si="2"/>
        <v>OK</v>
      </c>
      <c r="AL196" t="str">
        <f>IF(D196&lt;&gt;"",IF(AK196&lt;&gt;"OK",IF(IFERROR(VLOOKUP(C196&amp;D196,[1]Radicacion!$J$2:$EI$30174,2,0),VLOOKUP(D196,[1]Radicacion!$J$2:$L$30174,2,0))&lt;&gt;"","NO EXIGIBLES"),""),"")</f>
        <v/>
      </c>
    </row>
    <row r="197" spans="1:38" x14ac:dyDescent="0.25">
      <c r="A197" s="20">
        <v>189</v>
      </c>
      <c r="B197" s="21" t="s">
        <v>46</v>
      </c>
      <c r="C197" s="20" t="s">
        <v>265</v>
      </c>
      <c r="D197" s="20" t="s">
        <v>446</v>
      </c>
      <c r="E197" s="22">
        <v>44285</v>
      </c>
      <c r="F197" s="22">
        <v>44383</v>
      </c>
      <c r="G197" s="23">
        <v>45000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45000</v>
      </c>
      <c r="P197" s="26" t="s">
        <v>447</v>
      </c>
      <c r="Q197" s="23">
        <v>45000</v>
      </c>
      <c r="R197" s="24">
        <v>0</v>
      </c>
      <c r="S197" s="24">
        <v>0</v>
      </c>
      <c r="T197" s="22" t="s">
        <v>50</v>
      </c>
      <c r="U197" s="24">
        <v>0</v>
      </c>
      <c r="V197" s="23">
        <v>0</v>
      </c>
      <c r="W197" s="22" t="s">
        <v>50</v>
      </c>
      <c r="X197" s="24">
        <v>0</v>
      </c>
      <c r="Y197" s="22" t="s">
        <v>50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45000</v>
      </c>
      <c r="AH197" s="29"/>
      <c r="AI197" s="29"/>
      <c r="AJ197" s="30"/>
      <c r="AK197" s="2" t="str">
        <f t="shared" si="2"/>
        <v>OK</v>
      </c>
      <c r="AL197" t="str">
        <f>IF(D197&lt;&gt;"",IF(AK197&lt;&gt;"OK",IF(IFERROR(VLOOKUP(C197&amp;D197,[1]Radicacion!$J$2:$EI$30174,2,0),VLOOKUP(D197,[1]Radicacion!$J$2:$L$30174,2,0))&lt;&gt;"","NO EXIGIBLES"),""),"")</f>
        <v/>
      </c>
    </row>
    <row r="198" spans="1:38" x14ac:dyDescent="0.25">
      <c r="A198" s="20">
        <v>190</v>
      </c>
      <c r="B198" s="21" t="s">
        <v>46</v>
      </c>
      <c r="C198" s="20" t="s">
        <v>265</v>
      </c>
      <c r="D198" s="20" t="s">
        <v>448</v>
      </c>
      <c r="E198" s="22">
        <v>44285</v>
      </c>
      <c r="F198" s="22">
        <v>44383</v>
      </c>
      <c r="G198" s="23">
        <v>45000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45000</v>
      </c>
      <c r="P198" s="26" t="s">
        <v>449</v>
      </c>
      <c r="Q198" s="23">
        <v>45000</v>
      </c>
      <c r="R198" s="24">
        <v>0</v>
      </c>
      <c r="S198" s="24">
        <v>0</v>
      </c>
      <c r="T198" s="22" t="s">
        <v>50</v>
      </c>
      <c r="U198" s="24">
        <v>0</v>
      </c>
      <c r="V198" s="23">
        <v>0</v>
      </c>
      <c r="W198" s="22" t="s">
        <v>50</v>
      </c>
      <c r="X198" s="24">
        <v>0</v>
      </c>
      <c r="Y198" s="22" t="s">
        <v>50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45000</v>
      </c>
      <c r="AH198" s="29"/>
      <c r="AI198" s="29"/>
      <c r="AJ198" s="30"/>
      <c r="AK198" s="2" t="str">
        <f t="shared" si="2"/>
        <v>OK</v>
      </c>
      <c r="AL198" t="str">
        <f>IF(D198&lt;&gt;"",IF(AK198&lt;&gt;"OK",IF(IFERROR(VLOOKUP(C198&amp;D198,[1]Radicacion!$J$2:$EI$30174,2,0),VLOOKUP(D198,[1]Radicacion!$J$2:$L$30174,2,0))&lt;&gt;"","NO EXIGIBLES"),""),"")</f>
        <v/>
      </c>
    </row>
    <row r="199" spans="1:38" x14ac:dyDescent="0.25">
      <c r="A199" s="20">
        <v>191</v>
      </c>
      <c r="B199" s="21" t="s">
        <v>46</v>
      </c>
      <c r="C199" s="20" t="s">
        <v>265</v>
      </c>
      <c r="D199" s="20" t="s">
        <v>450</v>
      </c>
      <c r="E199" s="22">
        <v>44285</v>
      </c>
      <c r="F199" s="22">
        <v>44383</v>
      </c>
      <c r="G199" s="23">
        <v>45000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45000</v>
      </c>
      <c r="P199" s="26" t="s">
        <v>451</v>
      </c>
      <c r="Q199" s="23">
        <v>45000</v>
      </c>
      <c r="R199" s="24">
        <v>0</v>
      </c>
      <c r="S199" s="24">
        <v>0</v>
      </c>
      <c r="T199" s="22" t="s">
        <v>50</v>
      </c>
      <c r="U199" s="24">
        <v>0</v>
      </c>
      <c r="V199" s="23">
        <v>0</v>
      </c>
      <c r="W199" s="22" t="s">
        <v>50</v>
      </c>
      <c r="X199" s="24">
        <v>0</v>
      </c>
      <c r="Y199" s="22" t="s">
        <v>50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45000</v>
      </c>
      <c r="AH199" s="29"/>
      <c r="AI199" s="29"/>
      <c r="AJ199" s="30"/>
      <c r="AK199" s="2" t="str">
        <f t="shared" si="2"/>
        <v>OK</v>
      </c>
      <c r="AL199" t="str">
        <f>IF(D199&lt;&gt;"",IF(AK199&lt;&gt;"OK",IF(IFERROR(VLOOKUP(C199&amp;D199,[1]Radicacion!$J$2:$EI$30174,2,0),VLOOKUP(D199,[1]Radicacion!$J$2:$L$30174,2,0))&lt;&gt;"","NO EXIGIBLES"),""),"")</f>
        <v/>
      </c>
    </row>
    <row r="200" spans="1:38" x14ac:dyDescent="0.25">
      <c r="A200" s="20">
        <v>192</v>
      </c>
      <c r="B200" s="21" t="s">
        <v>46</v>
      </c>
      <c r="C200" s="20" t="s">
        <v>265</v>
      </c>
      <c r="D200" s="20" t="s">
        <v>452</v>
      </c>
      <c r="E200" s="22">
        <v>44285</v>
      </c>
      <c r="F200" s="22">
        <v>44383</v>
      </c>
      <c r="G200" s="23">
        <v>45000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45000</v>
      </c>
      <c r="P200" s="26" t="s">
        <v>453</v>
      </c>
      <c r="Q200" s="23">
        <v>45000</v>
      </c>
      <c r="R200" s="24">
        <v>0</v>
      </c>
      <c r="S200" s="24">
        <v>0</v>
      </c>
      <c r="T200" s="22" t="s">
        <v>50</v>
      </c>
      <c r="U200" s="24">
        <v>0</v>
      </c>
      <c r="V200" s="23">
        <v>0</v>
      </c>
      <c r="W200" s="22" t="s">
        <v>50</v>
      </c>
      <c r="X200" s="24">
        <v>0</v>
      </c>
      <c r="Y200" s="22" t="s">
        <v>50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45000</v>
      </c>
      <c r="AH200" s="29"/>
      <c r="AI200" s="29"/>
      <c r="AJ200" s="30"/>
      <c r="AK200" s="2" t="str">
        <f t="shared" si="2"/>
        <v>OK</v>
      </c>
      <c r="AL200" t="str">
        <f>IF(D200&lt;&gt;"",IF(AK200&lt;&gt;"OK",IF(IFERROR(VLOOKUP(C200&amp;D200,[1]Radicacion!$J$2:$EI$30174,2,0),VLOOKUP(D200,[1]Radicacion!$J$2:$L$30174,2,0))&lt;&gt;"","NO EXIGIBLES"),""),"")</f>
        <v/>
      </c>
    </row>
    <row r="201" spans="1:38" x14ac:dyDescent="0.25">
      <c r="A201" s="20">
        <v>193</v>
      </c>
      <c r="B201" s="21" t="s">
        <v>46</v>
      </c>
      <c r="C201" s="20" t="s">
        <v>265</v>
      </c>
      <c r="D201" s="20" t="s">
        <v>454</v>
      </c>
      <c r="E201" s="22">
        <v>44285</v>
      </c>
      <c r="F201" s="22">
        <v>44383</v>
      </c>
      <c r="G201" s="23">
        <v>45000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45000</v>
      </c>
      <c r="P201" s="26" t="s">
        <v>455</v>
      </c>
      <c r="Q201" s="23">
        <v>45000</v>
      </c>
      <c r="R201" s="24">
        <v>0</v>
      </c>
      <c r="S201" s="24">
        <v>0</v>
      </c>
      <c r="T201" s="22" t="s">
        <v>50</v>
      </c>
      <c r="U201" s="24">
        <v>0</v>
      </c>
      <c r="V201" s="23">
        <v>0</v>
      </c>
      <c r="W201" s="22" t="s">
        <v>50</v>
      </c>
      <c r="X201" s="24">
        <v>0</v>
      </c>
      <c r="Y201" s="22" t="s">
        <v>50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45000</v>
      </c>
      <c r="AH201" s="29"/>
      <c r="AI201" s="29"/>
      <c r="AJ201" s="30"/>
      <c r="AK201" s="2" t="str">
        <f t="shared" si="2"/>
        <v>OK</v>
      </c>
      <c r="AL201" t="str">
        <f>IF(D201&lt;&gt;"",IF(AK201&lt;&gt;"OK",IF(IFERROR(VLOOKUP(C201&amp;D201,[1]Radicacion!$J$2:$EI$30174,2,0),VLOOKUP(D201,[1]Radicacion!$J$2:$L$30174,2,0))&lt;&gt;"","NO EXIGIBLES"),""),"")</f>
        <v/>
      </c>
    </row>
    <row r="202" spans="1:38" x14ac:dyDescent="0.25">
      <c r="A202" s="20">
        <v>194</v>
      </c>
      <c r="B202" s="21" t="s">
        <v>46</v>
      </c>
      <c r="C202" s="20" t="s">
        <v>265</v>
      </c>
      <c r="D202" s="20" t="s">
        <v>456</v>
      </c>
      <c r="E202" s="22">
        <v>44285</v>
      </c>
      <c r="F202" s="22">
        <v>44411</v>
      </c>
      <c r="G202" s="23">
        <v>45000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45000</v>
      </c>
      <c r="P202" s="26" t="s">
        <v>457</v>
      </c>
      <c r="Q202" s="23">
        <v>45000</v>
      </c>
      <c r="R202" s="24">
        <v>0</v>
      </c>
      <c r="S202" s="24">
        <v>0</v>
      </c>
      <c r="T202" s="22" t="s">
        <v>50</v>
      </c>
      <c r="U202" s="24">
        <v>0</v>
      </c>
      <c r="V202" s="23">
        <v>0</v>
      </c>
      <c r="W202" s="22" t="s">
        <v>50</v>
      </c>
      <c r="X202" s="24">
        <v>0</v>
      </c>
      <c r="Y202" s="22" t="s">
        <v>50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45000</v>
      </c>
      <c r="AH202" s="29"/>
      <c r="AI202" s="29"/>
      <c r="AJ202" s="30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IF(D202&lt;&gt;"",IF(AK202&lt;&gt;"OK",IF(IFERROR(VLOOKUP(C202&amp;D202,[1]Radicacion!$J$2:$EI$30174,2,0),VLOOKUP(D202,[1]Radicacion!$J$2:$L$30174,2,0))&lt;&gt;"","NO EXIGIBLES"),""),"")</f>
        <v/>
      </c>
    </row>
    <row r="203" spans="1:38" x14ac:dyDescent="0.25">
      <c r="A203" s="20">
        <v>195</v>
      </c>
      <c r="B203" s="21" t="s">
        <v>46</v>
      </c>
      <c r="C203" s="20" t="s">
        <v>265</v>
      </c>
      <c r="D203" s="20" t="s">
        <v>458</v>
      </c>
      <c r="E203" s="22">
        <v>44285</v>
      </c>
      <c r="F203" s="22">
        <v>44383</v>
      </c>
      <c r="G203" s="23">
        <v>45000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45000</v>
      </c>
      <c r="P203" s="26" t="s">
        <v>459</v>
      </c>
      <c r="Q203" s="23">
        <v>45000</v>
      </c>
      <c r="R203" s="24">
        <v>0</v>
      </c>
      <c r="S203" s="24">
        <v>0</v>
      </c>
      <c r="T203" s="22" t="s">
        <v>50</v>
      </c>
      <c r="U203" s="24">
        <v>0</v>
      </c>
      <c r="V203" s="23">
        <v>0</v>
      </c>
      <c r="W203" s="22" t="s">
        <v>50</v>
      </c>
      <c r="X203" s="24">
        <v>0</v>
      </c>
      <c r="Y203" s="22" t="s">
        <v>50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45000</v>
      </c>
      <c r="AH203" s="29"/>
      <c r="AI203" s="29"/>
      <c r="AJ203" s="30"/>
      <c r="AK203" s="2" t="str">
        <f t="shared" si="3"/>
        <v>OK</v>
      </c>
      <c r="AL203" t="str">
        <f>IF(D203&lt;&gt;"",IF(AK203&lt;&gt;"OK",IF(IFERROR(VLOOKUP(C203&amp;D203,[1]Radicacion!$J$2:$EI$30174,2,0),VLOOKUP(D203,[1]Radicacion!$J$2:$L$30174,2,0))&lt;&gt;"","NO EXIGIBLES"),""),"")</f>
        <v/>
      </c>
    </row>
    <row r="204" spans="1:38" x14ac:dyDescent="0.25">
      <c r="A204" s="20">
        <v>196</v>
      </c>
      <c r="B204" s="21" t="s">
        <v>46</v>
      </c>
      <c r="C204" s="20" t="s">
        <v>265</v>
      </c>
      <c r="D204" s="20" t="s">
        <v>460</v>
      </c>
      <c r="E204" s="22">
        <v>44285</v>
      </c>
      <c r="F204" s="22">
        <v>44383</v>
      </c>
      <c r="G204" s="23">
        <v>45000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45000</v>
      </c>
      <c r="P204" s="26" t="s">
        <v>461</v>
      </c>
      <c r="Q204" s="23">
        <v>45000</v>
      </c>
      <c r="R204" s="24">
        <v>0</v>
      </c>
      <c r="S204" s="24">
        <v>0</v>
      </c>
      <c r="T204" s="22" t="s">
        <v>50</v>
      </c>
      <c r="U204" s="24">
        <v>0</v>
      </c>
      <c r="V204" s="23">
        <v>0</v>
      </c>
      <c r="W204" s="22" t="s">
        <v>50</v>
      </c>
      <c r="X204" s="24">
        <v>0</v>
      </c>
      <c r="Y204" s="22" t="s">
        <v>50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45000</v>
      </c>
      <c r="AH204" s="29"/>
      <c r="AI204" s="29"/>
      <c r="AJ204" s="30"/>
      <c r="AK204" s="2" t="str">
        <f t="shared" si="3"/>
        <v>OK</v>
      </c>
      <c r="AL204" t="str">
        <f>IF(D204&lt;&gt;"",IF(AK204&lt;&gt;"OK",IF(IFERROR(VLOOKUP(C204&amp;D204,[1]Radicacion!$J$2:$EI$30174,2,0),VLOOKUP(D204,[1]Radicacion!$J$2:$L$30174,2,0))&lt;&gt;"","NO EXIGIBLES"),""),"")</f>
        <v/>
      </c>
    </row>
    <row r="205" spans="1:38" x14ac:dyDescent="0.25">
      <c r="A205" s="20">
        <v>197</v>
      </c>
      <c r="B205" s="21" t="s">
        <v>46</v>
      </c>
      <c r="C205" s="20" t="s">
        <v>265</v>
      </c>
      <c r="D205" s="20" t="s">
        <v>462</v>
      </c>
      <c r="E205" s="22">
        <v>44285</v>
      </c>
      <c r="F205" s="22">
        <v>44411</v>
      </c>
      <c r="G205" s="23">
        <v>45000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45000</v>
      </c>
      <c r="P205" s="26" t="s">
        <v>463</v>
      </c>
      <c r="Q205" s="23">
        <v>45000</v>
      </c>
      <c r="R205" s="24">
        <v>0</v>
      </c>
      <c r="S205" s="24">
        <v>0</v>
      </c>
      <c r="T205" s="22" t="s">
        <v>50</v>
      </c>
      <c r="U205" s="24">
        <v>0</v>
      </c>
      <c r="V205" s="23">
        <v>0</v>
      </c>
      <c r="W205" s="22" t="s">
        <v>50</v>
      </c>
      <c r="X205" s="24">
        <v>0</v>
      </c>
      <c r="Y205" s="22" t="s">
        <v>50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45000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IF(D205&lt;&gt;"",IF(AK205&lt;&gt;"OK",IF(IFERROR(VLOOKUP(C205&amp;D205,[1]Radicacion!$J$2:$EI$30174,2,0),VLOOKUP(D205,[1]Radicacion!$J$2:$L$30174,2,0))&lt;&gt;"","NO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265</v>
      </c>
      <c r="D206" s="20" t="s">
        <v>464</v>
      </c>
      <c r="E206" s="22">
        <v>44285</v>
      </c>
      <c r="F206" s="22">
        <v>44411</v>
      </c>
      <c r="G206" s="23">
        <v>45000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45000</v>
      </c>
      <c r="P206" s="26" t="s">
        <v>465</v>
      </c>
      <c r="Q206" s="23">
        <v>45000</v>
      </c>
      <c r="R206" s="24">
        <v>0</v>
      </c>
      <c r="S206" s="24">
        <v>0</v>
      </c>
      <c r="T206" s="22" t="s">
        <v>50</v>
      </c>
      <c r="U206" s="24">
        <v>0</v>
      </c>
      <c r="V206" s="23">
        <v>0</v>
      </c>
      <c r="W206" s="22" t="s">
        <v>50</v>
      </c>
      <c r="X206" s="24">
        <v>0</v>
      </c>
      <c r="Y206" s="22" t="s">
        <v>50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45000</v>
      </c>
      <c r="AH206" s="29"/>
      <c r="AI206" s="29"/>
      <c r="AJ206" s="30"/>
      <c r="AK206" s="2" t="str">
        <f t="shared" si="3"/>
        <v>OK</v>
      </c>
      <c r="AL206" t="str">
        <f>IF(D206&lt;&gt;"",IF(AK206&lt;&gt;"OK",IF(IFERROR(VLOOKUP(C206&amp;D206,[1]Radicacion!$J$2:$EI$30174,2,0),VLOOKUP(D206,[1]Radicacion!$J$2:$L$30174,2,0))&lt;&gt;"","NO EXIGIBLES"),""),"")</f>
        <v/>
      </c>
    </row>
    <row r="207" spans="1:38" x14ac:dyDescent="0.25">
      <c r="A207" s="20">
        <v>199</v>
      </c>
      <c r="B207" s="21" t="s">
        <v>46</v>
      </c>
      <c r="C207" s="20" t="s">
        <v>265</v>
      </c>
      <c r="D207" s="20" t="s">
        <v>466</v>
      </c>
      <c r="E207" s="22">
        <v>44285</v>
      </c>
      <c r="F207" s="22">
        <v>44383</v>
      </c>
      <c r="G207" s="23">
        <v>45000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45000</v>
      </c>
      <c r="P207" s="26" t="s">
        <v>467</v>
      </c>
      <c r="Q207" s="23">
        <v>45000</v>
      </c>
      <c r="R207" s="24">
        <v>0</v>
      </c>
      <c r="S207" s="24">
        <v>0</v>
      </c>
      <c r="T207" s="22" t="s">
        <v>50</v>
      </c>
      <c r="U207" s="24">
        <v>0</v>
      </c>
      <c r="V207" s="23">
        <v>0</v>
      </c>
      <c r="W207" s="22" t="s">
        <v>50</v>
      </c>
      <c r="X207" s="24">
        <v>0</v>
      </c>
      <c r="Y207" s="22" t="s">
        <v>50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45000</v>
      </c>
      <c r="AH207" s="29"/>
      <c r="AI207" s="29"/>
      <c r="AJ207" s="30"/>
      <c r="AK207" s="2" t="str">
        <f t="shared" si="3"/>
        <v>OK</v>
      </c>
      <c r="AL207" t="str">
        <f>IF(D207&lt;&gt;"",IF(AK207&lt;&gt;"OK",IF(IFERROR(VLOOKUP(C207&amp;D207,[1]Radicacion!$J$2:$EI$30174,2,0),VLOOKUP(D207,[1]Radicacion!$J$2:$L$30174,2,0))&lt;&gt;"","NO EXIGIBLES"),""),"")</f>
        <v/>
      </c>
    </row>
    <row r="208" spans="1:38" x14ac:dyDescent="0.25">
      <c r="A208" s="20">
        <v>200</v>
      </c>
      <c r="B208" s="21" t="s">
        <v>46</v>
      </c>
      <c r="C208" s="20" t="s">
        <v>265</v>
      </c>
      <c r="D208" s="20" t="s">
        <v>468</v>
      </c>
      <c r="E208" s="22">
        <v>44285</v>
      </c>
      <c r="F208" s="22">
        <v>44295</v>
      </c>
      <c r="G208" s="23">
        <v>61300</v>
      </c>
      <c r="H208" s="24">
        <v>0</v>
      </c>
      <c r="I208" s="31"/>
      <c r="J208" s="24">
        <v>61300</v>
      </c>
      <c r="K208" s="24">
        <v>0</v>
      </c>
      <c r="L208" s="24">
        <v>0</v>
      </c>
      <c r="M208" s="24">
        <v>0</v>
      </c>
      <c r="N208" s="24">
        <v>61300</v>
      </c>
      <c r="O208" s="24">
        <v>0</v>
      </c>
      <c r="P208" s="26" t="s">
        <v>469</v>
      </c>
      <c r="Q208" s="23">
        <v>61300</v>
      </c>
      <c r="R208" s="24">
        <v>0</v>
      </c>
      <c r="S208" s="24">
        <v>0</v>
      </c>
      <c r="T208" s="22" t="s">
        <v>50</v>
      </c>
      <c r="U208" s="24">
        <v>0</v>
      </c>
      <c r="V208" s="23">
        <v>0</v>
      </c>
      <c r="W208" s="22" t="s">
        <v>50</v>
      </c>
      <c r="X208" s="24">
        <v>0</v>
      </c>
      <c r="Y208" s="22" t="s">
        <v>50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IF(D208&lt;&gt;"",IF(AK208&lt;&gt;"OK",IF(IFERROR(VLOOKUP(C208&amp;D208,[1]Radicacion!$J$2:$EI$30174,2,0),VLOOKUP(D208,[1]Radicacion!$J$2:$L$30174,2,0))&lt;&gt;"","NO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265</v>
      </c>
      <c r="D209" s="20" t="s">
        <v>470</v>
      </c>
      <c r="E209" s="22">
        <v>44292</v>
      </c>
      <c r="F209" s="22">
        <v>44323</v>
      </c>
      <c r="G209" s="23">
        <v>73300</v>
      </c>
      <c r="H209" s="24">
        <v>0</v>
      </c>
      <c r="I209" s="31"/>
      <c r="J209" s="24">
        <v>73300</v>
      </c>
      <c r="K209" s="24">
        <v>0</v>
      </c>
      <c r="L209" s="24">
        <v>0</v>
      </c>
      <c r="M209" s="24">
        <v>0</v>
      </c>
      <c r="N209" s="24">
        <v>73300</v>
      </c>
      <c r="O209" s="24">
        <v>0</v>
      </c>
      <c r="P209" s="26" t="s">
        <v>471</v>
      </c>
      <c r="Q209" s="23">
        <v>73300</v>
      </c>
      <c r="R209" s="24">
        <v>0</v>
      </c>
      <c r="S209" s="24">
        <v>0</v>
      </c>
      <c r="T209" s="22" t="s">
        <v>50</v>
      </c>
      <c r="U209" s="24">
        <v>0</v>
      </c>
      <c r="V209" s="23">
        <v>0</v>
      </c>
      <c r="W209" s="22" t="s">
        <v>50</v>
      </c>
      <c r="X209" s="24">
        <v>0</v>
      </c>
      <c r="Y209" s="22" t="s">
        <v>50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OK</v>
      </c>
      <c r="AL209" t="str">
        <f>IF(D209&lt;&gt;"",IF(AK209&lt;&gt;"OK",IF(IFERROR(VLOOKUP(C209&amp;D209,[1]Radicacion!$J$2:$EI$30174,2,0),VLOOKUP(D209,[1]Radicacion!$J$2:$L$30174,2,0))&lt;&gt;"","NO EXIGIBLES"),""),"")</f>
        <v/>
      </c>
    </row>
    <row r="210" spans="1:38" x14ac:dyDescent="0.25">
      <c r="A210" s="20">
        <v>202</v>
      </c>
      <c r="B210" s="21" t="s">
        <v>46</v>
      </c>
      <c r="C210" s="20" t="s">
        <v>265</v>
      </c>
      <c r="D210" s="20" t="s">
        <v>472</v>
      </c>
      <c r="E210" s="22">
        <v>44295</v>
      </c>
      <c r="F210" s="22">
        <v>44295</v>
      </c>
      <c r="G210" s="23">
        <v>136500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136500</v>
      </c>
      <c r="P210" s="26" t="s">
        <v>50</v>
      </c>
      <c r="Q210" s="23">
        <v>0</v>
      </c>
      <c r="R210" s="24">
        <v>0</v>
      </c>
      <c r="S210" s="24">
        <v>0</v>
      </c>
      <c r="T210" s="22" t="s">
        <v>50</v>
      </c>
      <c r="U210" s="24">
        <v>0</v>
      </c>
      <c r="V210" s="23">
        <v>0</v>
      </c>
      <c r="W210" s="22" t="s">
        <v>50</v>
      </c>
      <c r="X210" s="24">
        <v>0</v>
      </c>
      <c r="Y210" s="22" t="s">
        <v>50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str">
        <f>IF(D210&lt;&gt;"",IF(AK210&lt;&gt;"OK",IF(IFERROR(VLOOKUP(C210&amp;D210,[1]Radicacion!$J$2:$EI$30174,2,0),VLOOKUP(D210,[1]Radicacion!$J$2:$L$30174,2,0))&lt;&gt;"","NO EXIGIBLES"),""),"")</f>
        <v>NO EXIGIBLES</v>
      </c>
    </row>
    <row r="211" spans="1:38" x14ac:dyDescent="0.25">
      <c r="A211" s="20">
        <v>203</v>
      </c>
      <c r="B211" s="21" t="s">
        <v>46</v>
      </c>
      <c r="C211" s="20" t="s">
        <v>265</v>
      </c>
      <c r="D211" s="20" t="s">
        <v>473</v>
      </c>
      <c r="E211" s="22">
        <v>44300</v>
      </c>
      <c r="F211" s="22">
        <v>44300</v>
      </c>
      <c r="G211" s="23">
        <v>161800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161800</v>
      </c>
      <c r="P211" s="26" t="s">
        <v>50</v>
      </c>
      <c r="Q211" s="23">
        <v>0</v>
      </c>
      <c r="R211" s="24">
        <v>0</v>
      </c>
      <c r="S211" s="24">
        <v>0</v>
      </c>
      <c r="T211" s="22" t="s">
        <v>50</v>
      </c>
      <c r="U211" s="24">
        <v>0</v>
      </c>
      <c r="V211" s="23">
        <v>0</v>
      </c>
      <c r="W211" s="22" t="s">
        <v>50</v>
      </c>
      <c r="X211" s="24">
        <v>0</v>
      </c>
      <c r="Y211" s="22" t="s">
        <v>50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str">
        <f>IF(D211&lt;&gt;"",IF(AK211&lt;&gt;"OK",IF(IFERROR(VLOOKUP(C211&amp;D211,[1]Radicacion!$J$2:$EI$30174,2,0),VLOOKUP(D211,[1]Radicacion!$J$2:$L$30174,2,0))&lt;&gt;"","NO EXIGIBLES"),""),"")</f>
        <v>NO EXIGIBLES</v>
      </c>
    </row>
    <row r="212" spans="1:38" x14ac:dyDescent="0.25">
      <c r="A212" s="20">
        <v>204</v>
      </c>
      <c r="B212" s="21" t="s">
        <v>46</v>
      </c>
      <c r="C212" s="20" t="s">
        <v>265</v>
      </c>
      <c r="D212" s="20" t="s">
        <v>474</v>
      </c>
      <c r="E212" s="22">
        <v>44305</v>
      </c>
      <c r="F212" s="22">
        <v>44410</v>
      </c>
      <c r="G212" s="23">
        <v>163400</v>
      </c>
      <c r="H212" s="24">
        <v>0</v>
      </c>
      <c r="I212" s="31"/>
      <c r="J212" s="24">
        <v>163400</v>
      </c>
      <c r="K212" s="24">
        <v>0</v>
      </c>
      <c r="L212" s="24">
        <v>0</v>
      </c>
      <c r="M212" s="24">
        <v>0</v>
      </c>
      <c r="N212" s="24">
        <v>163400</v>
      </c>
      <c r="O212" s="24">
        <v>0</v>
      </c>
      <c r="P212" s="26" t="s">
        <v>475</v>
      </c>
      <c r="Q212" s="23">
        <v>163400</v>
      </c>
      <c r="R212" s="24">
        <v>0</v>
      </c>
      <c r="S212" s="24">
        <v>0</v>
      </c>
      <c r="T212" s="22" t="s">
        <v>50</v>
      </c>
      <c r="U212" s="24">
        <v>0</v>
      </c>
      <c r="V212" s="23">
        <v>0</v>
      </c>
      <c r="W212" s="22" t="s">
        <v>50</v>
      </c>
      <c r="X212" s="24">
        <v>0</v>
      </c>
      <c r="Y212" s="22" t="s">
        <v>50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OK</v>
      </c>
      <c r="AL212" t="str">
        <f>IF(D212&lt;&gt;"",IF(AK212&lt;&gt;"OK",IF(IFERROR(VLOOKUP(C212&amp;D212,[1]Radicacion!$J$2:$EI$30174,2,0),VLOOKUP(D212,[1]Radicacion!$J$2:$L$30174,2,0))&lt;&gt;"","NO EXIGIBLES"),""),"")</f>
        <v/>
      </c>
    </row>
    <row r="213" spans="1:38" x14ac:dyDescent="0.25">
      <c r="A213" s="20">
        <v>205</v>
      </c>
      <c r="B213" s="21" t="s">
        <v>46</v>
      </c>
      <c r="C213" s="20" t="s">
        <v>265</v>
      </c>
      <c r="D213" s="20" t="s">
        <v>476</v>
      </c>
      <c r="E213" s="22">
        <v>44311</v>
      </c>
      <c r="F213" s="22">
        <v>44323</v>
      </c>
      <c r="G213" s="23">
        <v>196800</v>
      </c>
      <c r="H213" s="24">
        <v>0</v>
      </c>
      <c r="I213" s="31"/>
      <c r="J213" s="24">
        <v>196800</v>
      </c>
      <c r="K213" s="24">
        <v>0</v>
      </c>
      <c r="L213" s="24">
        <v>0</v>
      </c>
      <c r="M213" s="24">
        <v>0</v>
      </c>
      <c r="N213" s="24">
        <v>196800</v>
      </c>
      <c r="O213" s="24">
        <v>0</v>
      </c>
      <c r="P213" s="26" t="s">
        <v>477</v>
      </c>
      <c r="Q213" s="23">
        <v>196800</v>
      </c>
      <c r="R213" s="24">
        <v>0</v>
      </c>
      <c r="S213" s="24">
        <v>0</v>
      </c>
      <c r="T213" s="22" t="s">
        <v>50</v>
      </c>
      <c r="U213" s="24">
        <v>0</v>
      </c>
      <c r="V213" s="23">
        <v>0</v>
      </c>
      <c r="W213" s="22" t="s">
        <v>50</v>
      </c>
      <c r="X213" s="24">
        <v>0</v>
      </c>
      <c r="Y213" s="22" t="s">
        <v>50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OK</v>
      </c>
      <c r="AL213" t="str">
        <f>IF(D213&lt;&gt;"",IF(AK213&lt;&gt;"OK",IF(IFERROR(VLOOKUP(C213&amp;D213,[1]Radicacion!$J$2:$EI$30174,2,0),VLOOKUP(D213,[1]Radicacion!$J$2:$L$30174,2,0))&lt;&gt;"","NO EXIGIBLES"),""),"")</f>
        <v/>
      </c>
    </row>
    <row r="214" spans="1:38" x14ac:dyDescent="0.25">
      <c r="A214" s="20">
        <v>206</v>
      </c>
      <c r="B214" s="21" t="s">
        <v>46</v>
      </c>
      <c r="C214" s="20" t="s">
        <v>265</v>
      </c>
      <c r="D214" s="20" t="s">
        <v>478</v>
      </c>
      <c r="E214" s="22">
        <v>44313</v>
      </c>
      <c r="F214" s="22">
        <v>44313</v>
      </c>
      <c r="G214" s="23">
        <v>50700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50700</v>
      </c>
      <c r="P214" s="26" t="s">
        <v>50</v>
      </c>
      <c r="Q214" s="23">
        <v>0</v>
      </c>
      <c r="R214" s="24">
        <v>0</v>
      </c>
      <c r="S214" s="24">
        <v>0</v>
      </c>
      <c r="T214" s="22" t="s">
        <v>50</v>
      </c>
      <c r="U214" s="24">
        <v>0</v>
      </c>
      <c r="V214" s="23">
        <v>0</v>
      </c>
      <c r="W214" s="22" t="s">
        <v>50</v>
      </c>
      <c r="X214" s="24">
        <v>0</v>
      </c>
      <c r="Y214" s="22" t="s">
        <v>50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str">
        <f>IF(D214&lt;&gt;"",IF(AK214&lt;&gt;"OK",IF(IFERROR(VLOOKUP(C214&amp;D214,[1]Radicacion!$J$2:$EI$30174,2,0),VLOOKUP(D214,[1]Radicacion!$J$2:$L$30174,2,0))&lt;&gt;"","NO EXIGIBLES"),""),"")</f>
        <v>NO EXIGIBLES</v>
      </c>
    </row>
    <row r="215" spans="1:38" x14ac:dyDescent="0.25">
      <c r="A215" s="20">
        <v>207</v>
      </c>
      <c r="B215" s="21" t="s">
        <v>46</v>
      </c>
      <c r="C215" s="20" t="s">
        <v>265</v>
      </c>
      <c r="D215" s="20" t="s">
        <v>479</v>
      </c>
      <c r="E215" s="22">
        <v>44314</v>
      </c>
      <c r="F215" s="22">
        <v>44411</v>
      </c>
      <c r="G215" s="23">
        <v>45000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45000</v>
      </c>
      <c r="P215" s="26" t="s">
        <v>50</v>
      </c>
      <c r="Q215" s="23">
        <v>0</v>
      </c>
      <c r="R215" s="24">
        <v>0</v>
      </c>
      <c r="S215" s="24">
        <v>45000</v>
      </c>
      <c r="T215" s="22">
        <v>44411</v>
      </c>
      <c r="U215" s="24">
        <v>0</v>
      </c>
      <c r="V215" s="23">
        <v>0</v>
      </c>
      <c r="W215" s="22" t="s">
        <v>50</v>
      </c>
      <c r="X215" s="24">
        <v>0</v>
      </c>
      <c r="Y215" s="22" t="s">
        <v>50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IF(D215&lt;&gt;"",IF(AK215&lt;&gt;"OK",IF(IFERROR(VLOOKUP(C215&amp;D215,[1]Radicacion!$J$2:$EI$30174,2,0),VLOOKUP(D215,[1]Radicacion!$J$2:$L$30174,2,0))&lt;&gt;"","NO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265</v>
      </c>
      <c r="D216" s="20" t="s">
        <v>480</v>
      </c>
      <c r="E216" s="22">
        <v>44314</v>
      </c>
      <c r="F216" s="22">
        <v>44411</v>
      </c>
      <c r="G216" s="23">
        <v>45000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45000</v>
      </c>
      <c r="P216" s="26" t="s">
        <v>481</v>
      </c>
      <c r="Q216" s="23">
        <v>45000</v>
      </c>
      <c r="R216" s="24">
        <v>0</v>
      </c>
      <c r="S216" s="24">
        <v>0</v>
      </c>
      <c r="T216" s="22" t="s">
        <v>50</v>
      </c>
      <c r="U216" s="24">
        <v>0</v>
      </c>
      <c r="V216" s="23">
        <v>0</v>
      </c>
      <c r="W216" s="22" t="s">
        <v>50</v>
      </c>
      <c r="X216" s="24">
        <v>0</v>
      </c>
      <c r="Y216" s="22" t="s">
        <v>50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45000</v>
      </c>
      <c r="AH216" s="29"/>
      <c r="AI216" s="29"/>
      <c r="AJ216" s="30"/>
      <c r="AK216" s="2" t="str">
        <f t="shared" si="3"/>
        <v>OK</v>
      </c>
      <c r="AL216" t="str">
        <f>IF(D216&lt;&gt;"",IF(AK216&lt;&gt;"OK",IF(IFERROR(VLOOKUP(C216&amp;D216,[1]Radicacion!$J$2:$EI$30174,2,0),VLOOKUP(D216,[1]Radicacion!$J$2:$L$30174,2,0))&lt;&gt;"","NO EXIGIBLES"),""),"")</f>
        <v/>
      </c>
    </row>
    <row r="217" spans="1:38" x14ac:dyDescent="0.25">
      <c r="A217" s="20">
        <v>209</v>
      </c>
      <c r="B217" s="21" t="s">
        <v>46</v>
      </c>
      <c r="C217" s="20" t="s">
        <v>265</v>
      </c>
      <c r="D217" s="20" t="s">
        <v>482</v>
      </c>
      <c r="E217" s="22">
        <v>44314</v>
      </c>
      <c r="F217" s="22">
        <v>44411</v>
      </c>
      <c r="G217" s="23">
        <v>45000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45000</v>
      </c>
      <c r="P217" s="26" t="s">
        <v>483</v>
      </c>
      <c r="Q217" s="23">
        <v>45000</v>
      </c>
      <c r="R217" s="24">
        <v>0</v>
      </c>
      <c r="S217" s="24">
        <v>0</v>
      </c>
      <c r="T217" s="22" t="s">
        <v>50</v>
      </c>
      <c r="U217" s="24">
        <v>0</v>
      </c>
      <c r="V217" s="23">
        <v>0</v>
      </c>
      <c r="W217" s="22" t="s">
        <v>50</v>
      </c>
      <c r="X217" s="24">
        <v>0</v>
      </c>
      <c r="Y217" s="22" t="s">
        <v>50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45000</v>
      </c>
      <c r="AH217" s="29"/>
      <c r="AI217" s="29"/>
      <c r="AJ217" s="30"/>
      <c r="AK217" s="2" t="str">
        <f t="shared" si="3"/>
        <v>OK</v>
      </c>
      <c r="AL217" t="str">
        <f>IF(D217&lt;&gt;"",IF(AK217&lt;&gt;"OK",IF(IFERROR(VLOOKUP(C217&amp;D217,[1]Radicacion!$J$2:$EI$30174,2,0),VLOOKUP(D217,[1]Radicacion!$J$2:$L$30174,2,0))&lt;&gt;"","NO EXIGIBLES"),""),"")</f>
        <v/>
      </c>
    </row>
    <row r="218" spans="1:38" x14ac:dyDescent="0.25">
      <c r="A218" s="20">
        <v>210</v>
      </c>
      <c r="B218" s="21" t="s">
        <v>46</v>
      </c>
      <c r="C218" s="20" t="s">
        <v>265</v>
      </c>
      <c r="D218" s="20" t="s">
        <v>484</v>
      </c>
      <c r="E218" s="22">
        <v>44314</v>
      </c>
      <c r="F218" s="22">
        <v>44411</v>
      </c>
      <c r="G218" s="23">
        <v>45000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45000</v>
      </c>
      <c r="P218" s="26" t="s">
        <v>485</v>
      </c>
      <c r="Q218" s="23">
        <v>45000</v>
      </c>
      <c r="R218" s="24">
        <v>0</v>
      </c>
      <c r="S218" s="24">
        <v>0</v>
      </c>
      <c r="T218" s="22" t="s">
        <v>50</v>
      </c>
      <c r="U218" s="24">
        <v>0</v>
      </c>
      <c r="V218" s="23">
        <v>0</v>
      </c>
      <c r="W218" s="22" t="s">
        <v>50</v>
      </c>
      <c r="X218" s="24">
        <v>0</v>
      </c>
      <c r="Y218" s="22" t="s">
        <v>50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45000</v>
      </c>
      <c r="AH218" s="29"/>
      <c r="AI218" s="29"/>
      <c r="AJ218" s="30"/>
      <c r="AK218" s="2" t="str">
        <f t="shared" si="3"/>
        <v>OK</v>
      </c>
      <c r="AL218" t="str">
        <f>IF(D218&lt;&gt;"",IF(AK218&lt;&gt;"OK",IF(IFERROR(VLOOKUP(C218&amp;D218,[1]Radicacion!$J$2:$EI$30174,2,0),VLOOKUP(D218,[1]Radicacion!$J$2:$L$30174,2,0))&lt;&gt;"","NO EXIGIBLES"),""),"")</f>
        <v/>
      </c>
    </row>
    <row r="219" spans="1:38" x14ac:dyDescent="0.25">
      <c r="A219" s="20">
        <v>211</v>
      </c>
      <c r="B219" s="21" t="s">
        <v>46</v>
      </c>
      <c r="C219" s="20" t="s">
        <v>265</v>
      </c>
      <c r="D219" s="20" t="s">
        <v>486</v>
      </c>
      <c r="E219" s="22">
        <v>44314</v>
      </c>
      <c r="F219" s="22">
        <v>44411</v>
      </c>
      <c r="G219" s="23">
        <v>45000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45000</v>
      </c>
      <c r="P219" s="26" t="s">
        <v>487</v>
      </c>
      <c r="Q219" s="23">
        <v>45000</v>
      </c>
      <c r="R219" s="24">
        <v>0</v>
      </c>
      <c r="S219" s="24">
        <v>0</v>
      </c>
      <c r="T219" s="22" t="s">
        <v>50</v>
      </c>
      <c r="U219" s="24">
        <v>0</v>
      </c>
      <c r="V219" s="23">
        <v>0</v>
      </c>
      <c r="W219" s="22" t="s">
        <v>50</v>
      </c>
      <c r="X219" s="24">
        <v>0</v>
      </c>
      <c r="Y219" s="22" t="s">
        <v>50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45000</v>
      </c>
      <c r="AH219" s="29"/>
      <c r="AI219" s="29"/>
      <c r="AJ219" s="30"/>
      <c r="AK219" s="2" t="str">
        <f t="shared" si="3"/>
        <v>OK</v>
      </c>
      <c r="AL219" t="str">
        <f>IF(D219&lt;&gt;"",IF(AK219&lt;&gt;"OK",IF(IFERROR(VLOOKUP(C219&amp;D219,[1]Radicacion!$J$2:$EI$30174,2,0),VLOOKUP(D219,[1]Radicacion!$J$2:$L$30174,2,0))&lt;&gt;"","NO EXIGIBLES"),""),"")</f>
        <v/>
      </c>
    </row>
    <row r="220" spans="1:38" x14ac:dyDescent="0.25">
      <c r="A220" s="20">
        <v>212</v>
      </c>
      <c r="B220" s="21" t="s">
        <v>46</v>
      </c>
      <c r="C220" s="20" t="s">
        <v>265</v>
      </c>
      <c r="D220" s="20" t="s">
        <v>488</v>
      </c>
      <c r="E220" s="22">
        <v>44314</v>
      </c>
      <c r="F220" s="22">
        <v>44411</v>
      </c>
      <c r="G220" s="23">
        <v>45000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45000</v>
      </c>
      <c r="P220" s="26" t="s">
        <v>489</v>
      </c>
      <c r="Q220" s="23">
        <v>45000</v>
      </c>
      <c r="R220" s="24">
        <v>0</v>
      </c>
      <c r="S220" s="24">
        <v>0</v>
      </c>
      <c r="T220" s="22" t="s">
        <v>50</v>
      </c>
      <c r="U220" s="24">
        <v>0</v>
      </c>
      <c r="V220" s="23">
        <v>0</v>
      </c>
      <c r="W220" s="22" t="s">
        <v>50</v>
      </c>
      <c r="X220" s="24">
        <v>0</v>
      </c>
      <c r="Y220" s="22" t="s">
        <v>50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45000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IF(D220&lt;&gt;"",IF(AK220&lt;&gt;"OK",IF(IFERROR(VLOOKUP(C220&amp;D220,[1]Radicacion!$J$2:$EI$30174,2,0),VLOOKUP(D220,[1]Radicacion!$J$2:$L$30174,2,0))&lt;&gt;"","NO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265</v>
      </c>
      <c r="D221" s="20" t="s">
        <v>490</v>
      </c>
      <c r="E221" s="22">
        <v>44314</v>
      </c>
      <c r="F221" s="22">
        <v>44411</v>
      </c>
      <c r="G221" s="23">
        <v>45000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45000</v>
      </c>
      <c r="P221" s="26" t="s">
        <v>491</v>
      </c>
      <c r="Q221" s="23">
        <v>45000</v>
      </c>
      <c r="R221" s="24">
        <v>0</v>
      </c>
      <c r="S221" s="24">
        <v>0</v>
      </c>
      <c r="T221" s="22" t="s">
        <v>50</v>
      </c>
      <c r="U221" s="24">
        <v>0</v>
      </c>
      <c r="V221" s="23">
        <v>0</v>
      </c>
      <c r="W221" s="22" t="s">
        <v>50</v>
      </c>
      <c r="X221" s="24">
        <v>0</v>
      </c>
      <c r="Y221" s="22" t="s">
        <v>50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45000</v>
      </c>
      <c r="AH221" s="29"/>
      <c r="AI221" s="29"/>
      <c r="AJ221" s="30"/>
      <c r="AK221" s="2" t="str">
        <f t="shared" si="3"/>
        <v>OK</v>
      </c>
      <c r="AL221" t="str">
        <f>IF(D221&lt;&gt;"",IF(AK221&lt;&gt;"OK",IF(IFERROR(VLOOKUP(C221&amp;D221,[1]Radicacion!$J$2:$EI$30174,2,0),VLOOKUP(D221,[1]Radicacion!$J$2:$L$30174,2,0))&lt;&gt;"","NO EXIGIBLES"),""),"")</f>
        <v/>
      </c>
    </row>
    <row r="222" spans="1:38" x14ac:dyDescent="0.25">
      <c r="A222" s="20">
        <v>214</v>
      </c>
      <c r="B222" s="21" t="s">
        <v>46</v>
      </c>
      <c r="C222" s="20" t="s">
        <v>265</v>
      </c>
      <c r="D222" s="20" t="s">
        <v>492</v>
      </c>
      <c r="E222" s="22">
        <v>44314</v>
      </c>
      <c r="F222" s="22">
        <v>44411</v>
      </c>
      <c r="G222" s="23">
        <v>45000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45000</v>
      </c>
      <c r="P222" s="26" t="s">
        <v>493</v>
      </c>
      <c r="Q222" s="23">
        <v>45000</v>
      </c>
      <c r="R222" s="24">
        <v>0</v>
      </c>
      <c r="S222" s="24">
        <v>0</v>
      </c>
      <c r="T222" s="22" t="s">
        <v>50</v>
      </c>
      <c r="U222" s="24">
        <v>0</v>
      </c>
      <c r="V222" s="23">
        <v>0</v>
      </c>
      <c r="W222" s="22" t="s">
        <v>50</v>
      </c>
      <c r="X222" s="24">
        <v>0</v>
      </c>
      <c r="Y222" s="22" t="s">
        <v>50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45000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IF(D222&lt;&gt;"",IF(AK222&lt;&gt;"OK",IF(IFERROR(VLOOKUP(C222&amp;D222,[1]Radicacion!$J$2:$EI$30174,2,0),VLOOKUP(D222,[1]Radicacion!$J$2:$L$30174,2,0))&lt;&gt;"","NO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265</v>
      </c>
      <c r="D223" s="20" t="s">
        <v>494</v>
      </c>
      <c r="E223" s="22">
        <v>44314</v>
      </c>
      <c r="F223" s="22">
        <v>44411</v>
      </c>
      <c r="G223" s="23">
        <v>45000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45000</v>
      </c>
      <c r="P223" s="26" t="s">
        <v>495</v>
      </c>
      <c r="Q223" s="23">
        <v>45000</v>
      </c>
      <c r="R223" s="24">
        <v>0</v>
      </c>
      <c r="S223" s="24">
        <v>0</v>
      </c>
      <c r="T223" s="22" t="s">
        <v>50</v>
      </c>
      <c r="U223" s="24">
        <v>0</v>
      </c>
      <c r="V223" s="23">
        <v>0</v>
      </c>
      <c r="W223" s="22" t="s">
        <v>50</v>
      </c>
      <c r="X223" s="24">
        <v>0</v>
      </c>
      <c r="Y223" s="22" t="s">
        <v>50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45000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IF(D223&lt;&gt;"",IF(AK223&lt;&gt;"OK",IF(IFERROR(VLOOKUP(C223&amp;D223,[1]Radicacion!$J$2:$EI$30174,2,0),VLOOKUP(D223,[1]Radicacion!$J$2:$L$30174,2,0))&lt;&gt;"","NO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265</v>
      </c>
      <c r="D224" s="20" t="s">
        <v>496</v>
      </c>
      <c r="E224" s="22">
        <v>44314</v>
      </c>
      <c r="F224" s="22">
        <v>44411</v>
      </c>
      <c r="G224" s="23">
        <v>45000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45000</v>
      </c>
      <c r="P224" s="26" t="s">
        <v>497</v>
      </c>
      <c r="Q224" s="23">
        <v>45000</v>
      </c>
      <c r="R224" s="24">
        <v>0</v>
      </c>
      <c r="S224" s="24">
        <v>0</v>
      </c>
      <c r="T224" s="22" t="s">
        <v>50</v>
      </c>
      <c r="U224" s="24">
        <v>0</v>
      </c>
      <c r="V224" s="23">
        <v>0</v>
      </c>
      <c r="W224" s="22" t="s">
        <v>50</v>
      </c>
      <c r="X224" s="24">
        <v>0</v>
      </c>
      <c r="Y224" s="22" t="s">
        <v>50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45000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IF(D224&lt;&gt;"",IF(AK224&lt;&gt;"OK",IF(IFERROR(VLOOKUP(C224&amp;D224,[1]Radicacion!$J$2:$EI$30174,2,0),VLOOKUP(D224,[1]Radicacion!$J$2:$L$30174,2,0))&lt;&gt;"","NO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265</v>
      </c>
      <c r="D225" s="20" t="s">
        <v>498</v>
      </c>
      <c r="E225" s="22">
        <v>44315</v>
      </c>
      <c r="F225" s="22">
        <v>44315</v>
      </c>
      <c r="G225" s="23">
        <v>50700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50700</v>
      </c>
      <c r="P225" s="26" t="s">
        <v>50</v>
      </c>
      <c r="Q225" s="23">
        <v>0</v>
      </c>
      <c r="R225" s="24">
        <v>0</v>
      </c>
      <c r="S225" s="24">
        <v>0</v>
      </c>
      <c r="T225" s="22" t="s">
        <v>50</v>
      </c>
      <c r="U225" s="24">
        <v>0</v>
      </c>
      <c r="V225" s="23">
        <v>0</v>
      </c>
      <c r="W225" s="22" t="s">
        <v>50</v>
      </c>
      <c r="X225" s="24">
        <v>0</v>
      </c>
      <c r="Y225" s="22" t="s">
        <v>50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str">
        <f>IF(D225&lt;&gt;"",IF(AK225&lt;&gt;"OK",IF(IFERROR(VLOOKUP(C225&amp;D225,[1]Radicacion!$J$2:$EI$30174,2,0),VLOOKUP(D225,[1]Radicacion!$J$2:$L$30174,2,0))&lt;&gt;"","NO EXIGIBLES"),""),"")</f>
        <v>NO EXIGIBLES</v>
      </c>
    </row>
    <row r="226" spans="1:38" x14ac:dyDescent="0.25">
      <c r="A226" s="20">
        <v>218</v>
      </c>
      <c r="B226" s="21" t="s">
        <v>46</v>
      </c>
      <c r="C226" s="20" t="s">
        <v>265</v>
      </c>
      <c r="D226" s="20" t="s">
        <v>499</v>
      </c>
      <c r="E226" s="22">
        <v>44315</v>
      </c>
      <c r="F226" s="22">
        <v>44411</v>
      </c>
      <c r="G226" s="23">
        <v>45000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45000</v>
      </c>
      <c r="P226" s="26" t="s">
        <v>500</v>
      </c>
      <c r="Q226" s="23">
        <v>45000</v>
      </c>
      <c r="R226" s="24">
        <v>0</v>
      </c>
      <c r="S226" s="24">
        <v>0</v>
      </c>
      <c r="T226" s="22" t="s">
        <v>50</v>
      </c>
      <c r="U226" s="24">
        <v>0</v>
      </c>
      <c r="V226" s="23">
        <v>0</v>
      </c>
      <c r="W226" s="22" t="s">
        <v>50</v>
      </c>
      <c r="X226" s="24">
        <v>0</v>
      </c>
      <c r="Y226" s="22" t="s">
        <v>50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45000</v>
      </c>
      <c r="AH226" s="29"/>
      <c r="AI226" s="29"/>
      <c r="AJ226" s="30"/>
      <c r="AK226" s="2" t="str">
        <f t="shared" si="3"/>
        <v>OK</v>
      </c>
      <c r="AL226" t="str">
        <f>IF(D226&lt;&gt;"",IF(AK226&lt;&gt;"OK",IF(IFERROR(VLOOKUP(C226&amp;D226,[1]Radicacion!$J$2:$EI$30174,2,0),VLOOKUP(D226,[1]Radicacion!$J$2:$L$30174,2,0))&lt;&gt;"","NO EXIGIBLES"),""),"")</f>
        <v/>
      </c>
    </row>
    <row r="227" spans="1:38" x14ac:dyDescent="0.25">
      <c r="A227" s="20">
        <v>219</v>
      </c>
      <c r="B227" s="21" t="s">
        <v>46</v>
      </c>
      <c r="C227" s="20" t="s">
        <v>265</v>
      </c>
      <c r="D227" s="20" t="s">
        <v>501</v>
      </c>
      <c r="E227" s="22">
        <v>44315</v>
      </c>
      <c r="F227" s="22">
        <v>44411</v>
      </c>
      <c r="G227" s="23">
        <v>45000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45000</v>
      </c>
      <c r="P227" s="26" t="s">
        <v>502</v>
      </c>
      <c r="Q227" s="23">
        <v>45000</v>
      </c>
      <c r="R227" s="24">
        <v>0</v>
      </c>
      <c r="S227" s="24">
        <v>0</v>
      </c>
      <c r="T227" s="22" t="s">
        <v>50</v>
      </c>
      <c r="U227" s="24">
        <v>0</v>
      </c>
      <c r="V227" s="23">
        <v>0</v>
      </c>
      <c r="W227" s="22" t="s">
        <v>50</v>
      </c>
      <c r="X227" s="24">
        <v>0</v>
      </c>
      <c r="Y227" s="22" t="s">
        <v>50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45000</v>
      </c>
      <c r="AH227" s="29"/>
      <c r="AI227" s="29"/>
      <c r="AJ227" s="30"/>
      <c r="AK227" s="2" t="str">
        <f t="shared" si="3"/>
        <v>OK</v>
      </c>
      <c r="AL227" t="str">
        <f>IF(D227&lt;&gt;"",IF(AK227&lt;&gt;"OK",IF(IFERROR(VLOOKUP(C227&amp;D227,[1]Radicacion!$J$2:$EI$30174,2,0),VLOOKUP(D227,[1]Radicacion!$J$2:$L$30174,2,0))&lt;&gt;"","NO EXIGIBLES"),""),"")</f>
        <v/>
      </c>
    </row>
    <row r="228" spans="1:38" x14ac:dyDescent="0.25">
      <c r="A228" s="20">
        <v>220</v>
      </c>
      <c r="B228" s="21" t="s">
        <v>46</v>
      </c>
      <c r="C228" s="20" t="s">
        <v>265</v>
      </c>
      <c r="D228" s="20" t="s">
        <v>503</v>
      </c>
      <c r="E228" s="22">
        <v>44315</v>
      </c>
      <c r="F228" s="22">
        <v>44411</v>
      </c>
      <c r="G228" s="23">
        <v>45000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45000</v>
      </c>
      <c r="P228" s="26" t="s">
        <v>504</v>
      </c>
      <c r="Q228" s="23">
        <v>45000</v>
      </c>
      <c r="R228" s="24">
        <v>0</v>
      </c>
      <c r="S228" s="24">
        <v>0</v>
      </c>
      <c r="T228" s="22" t="s">
        <v>50</v>
      </c>
      <c r="U228" s="24">
        <v>0</v>
      </c>
      <c r="V228" s="23">
        <v>0</v>
      </c>
      <c r="W228" s="22" t="s">
        <v>50</v>
      </c>
      <c r="X228" s="24">
        <v>0</v>
      </c>
      <c r="Y228" s="22" t="s">
        <v>50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45000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IF(D228&lt;&gt;"",IF(AK228&lt;&gt;"OK",IF(IFERROR(VLOOKUP(C228&amp;D228,[1]Radicacion!$J$2:$EI$30174,2,0),VLOOKUP(D228,[1]Radicacion!$J$2:$L$30174,2,0))&lt;&gt;"","NO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265</v>
      </c>
      <c r="D229" s="20" t="s">
        <v>505</v>
      </c>
      <c r="E229" s="22">
        <v>44315</v>
      </c>
      <c r="F229" s="22">
        <v>44411</v>
      </c>
      <c r="G229" s="23">
        <v>45000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45000</v>
      </c>
      <c r="P229" s="26" t="s">
        <v>506</v>
      </c>
      <c r="Q229" s="23">
        <v>45000</v>
      </c>
      <c r="R229" s="24">
        <v>0</v>
      </c>
      <c r="S229" s="24">
        <v>0</v>
      </c>
      <c r="T229" s="22" t="s">
        <v>50</v>
      </c>
      <c r="U229" s="24">
        <v>0</v>
      </c>
      <c r="V229" s="23">
        <v>0</v>
      </c>
      <c r="W229" s="22" t="s">
        <v>50</v>
      </c>
      <c r="X229" s="24">
        <v>0</v>
      </c>
      <c r="Y229" s="22" t="s">
        <v>50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45000</v>
      </c>
      <c r="AH229" s="29"/>
      <c r="AI229" s="29"/>
      <c r="AJ229" s="30"/>
      <c r="AK229" s="2" t="str">
        <f t="shared" si="3"/>
        <v>OK</v>
      </c>
      <c r="AL229" t="str">
        <f>IF(D229&lt;&gt;"",IF(AK229&lt;&gt;"OK",IF(IFERROR(VLOOKUP(C229&amp;D229,[1]Radicacion!$J$2:$EI$30174,2,0),VLOOKUP(D229,[1]Radicacion!$J$2:$L$30174,2,0))&lt;&gt;"","NO EXIGIBLES"),""),"")</f>
        <v/>
      </c>
    </row>
    <row r="230" spans="1:38" x14ac:dyDescent="0.25">
      <c r="A230" s="20">
        <v>222</v>
      </c>
      <c r="B230" s="21" t="s">
        <v>46</v>
      </c>
      <c r="C230" s="20" t="s">
        <v>265</v>
      </c>
      <c r="D230" s="20" t="s">
        <v>507</v>
      </c>
      <c r="E230" s="22">
        <v>44315</v>
      </c>
      <c r="F230" s="22">
        <v>44411</v>
      </c>
      <c r="G230" s="23">
        <v>45000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45000</v>
      </c>
      <c r="P230" s="26" t="s">
        <v>508</v>
      </c>
      <c r="Q230" s="23">
        <v>45000</v>
      </c>
      <c r="R230" s="24">
        <v>0</v>
      </c>
      <c r="S230" s="24">
        <v>0</v>
      </c>
      <c r="T230" s="22" t="s">
        <v>50</v>
      </c>
      <c r="U230" s="24">
        <v>0</v>
      </c>
      <c r="V230" s="23">
        <v>0</v>
      </c>
      <c r="W230" s="22" t="s">
        <v>50</v>
      </c>
      <c r="X230" s="24">
        <v>0</v>
      </c>
      <c r="Y230" s="22" t="s">
        <v>50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45000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IF(D230&lt;&gt;"",IF(AK230&lt;&gt;"OK",IF(IFERROR(VLOOKUP(C230&amp;D230,[1]Radicacion!$J$2:$EI$30174,2,0),VLOOKUP(D230,[1]Radicacion!$J$2:$L$30174,2,0))&lt;&gt;"","NO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265</v>
      </c>
      <c r="D231" s="20" t="s">
        <v>509</v>
      </c>
      <c r="E231" s="22">
        <v>44315</v>
      </c>
      <c r="F231" s="22">
        <v>44411</v>
      </c>
      <c r="G231" s="23">
        <v>45000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45000</v>
      </c>
      <c r="P231" s="26" t="s">
        <v>510</v>
      </c>
      <c r="Q231" s="23">
        <v>45000</v>
      </c>
      <c r="R231" s="24">
        <v>0</v>
      </c>
      <c r="S231" s="24">
        <v>0</v>
      </c>
      <c r="T231" s="22" t="s">
        <v>50</v>
      </c>
      <c r="U231" s="24">
        <v>0</v>
      </c>
      <c r="V231" s="23">
        <v>0</v>
      </c>
      <c r="W231" s="22" t="s">
        <v>50</v>
      </c>
      <c r="X231" s="24">
        <v>0</v>
      </c>
      <c r="Y231" s="22" t="s">
        <v>50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45000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IF(D231&lt;&gt;"",IF(AK231&lt;&gt;"OK",IF(IFERROR(VLOOKUP(C231&amp;D231,[1]Radicacion!$J$2:$EI$30174,2,0),VLOOKUP(D231,[1]Radicacion!$J$2:$L$30174,2,0))&lt;&gt;"","NO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265</v>
      </c>
      <c r="D232" s="20" t="s">
        <v>511</v>
      </c>
      <c r="E232" s="22">
        <v>44315</v>
      </c>
      <c r="F232" s="22">
        <v>44411</v>
      </c>
      <c r="G232" s="23">
        <v>45000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45000</v>
      </c>
      <c r="P232" s="26" t="s">
        <v>512</v>
      </c>
      <c r="Q232" s="23">
        <v>45000</v>
      </c>
      <c r="R232" s="24">
        <v>0</v>
      </c>
      <c r="S232" s="24">
        <v>0</v>
      </c>
      <c r="T232" s="22" t="s">
        <v>50</v>
      </c>
      <c r="U232" s="24">
        <v>0</v>
      </c>
      <c r="V232" s="23">
        <v>0</v>
      </c>
      <c r="W232" s="22" t="s">
        <v>50</v>
      </c>
      <c r="X232" s="24">
        <v>0</v>
      </c>
      <c r="Y232" s="22" t="s">
        <v>50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45000</v>
      </c>
      <c r="AH232" s="29"/>
      <c r="AI232" s="29"/>
      <c r="AJ232" s="30"/>
      <c r="AK232" s="2" t="str">
        <f t="shared" si="3"/>
        <v>OK</v>
      </c>
      <c r="AL232" t="str">
        <f>IF(D232&lt;&gt;"",IF(AK232&lt;&gt;"OK",IF(IFERROR(VLOOKUP(C232&amp;D232,[1]Radicacion!$J$2:$EI$30174,2,0),VLOOKUP(D232,[1]Radicacion!$J$2:$L$30174,2,0))&lt;&gt;"","NO EXIGIBLES"),""),"")</f>
        <v/>
      </c>
    </row>
    <row r="233" spans="1:38" x14ac:dyDescent="0.25">
      <c r="A233" s="20">
        <v>225</v>
      </c>
      <c r="B233" s="21" t="s">
        <v>46</v>
      </c>
      <c r="C233" s="20" t="s">
        <v>265</v>
      </c>
      <c r="D233" s="20" t="s">
        <v>513</v>
      </c>
      <c r="E233" s="22">
        <v>44315</v>
      </c>
      <c r="F233" s="22">
        <v>44411</v>
      </c>
      <c r="G233" s="23">
        <v>45000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45000</v>
      </c>
      <c r="P233" s="26" t="s">
        <v>514</v>
      </c>
      <c r="Q233" s="23">
        <v>45000</v>
      </c>
      <c r="R233" s="24">
        <v>0</v>
      </c>
      <c r="S233" s="24">
        <v>0</v>
      </c>
      <c r="T233" s="22" t="s">
        <v>50</v>
      </c>
      <c r="U233" s="24">
        <v>0</v>
      </c>
      <c r="V233" s="23">
        <v>0</v>
      </c>
      <c r="W233" s="22" t="s">
        <v>50</v>
      </c>
      <c r="X233" s="24">
        <v>0</v>
      </c>
      <c r="Y233" s="22" t="s">
        <v>50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45000</v>
      </c>
      <c r="AH233" s="29"/>
      <c r="AI233" s="29"/>
      <c r="AJ233" s="30"/>
      <c r="AK233" s="2" t="str">
        <f t="shared" si="3"/>
        <v>OK</v>
      </c>
      <c r="AL233" t="str">
        <f>IF(D233&lt;&gt;"",IF(AK233&lt;&gt;"OK",IF(IFERROR(VLOOKUP(C233&amp;D233,[1]Radicacion!$J$2:$EI$30174,2,0),VLOOKUP(D233,[1]Radicacion!$J$2:$L$30174,2,0))&lt;&gt;"","NO EXIGIBLES"),""),"")</f>
        <v/>
      </c>
    </row>
    <row r="234" spans="1:38" x14ac:dyDescent="0.25">
      <c r="A234" s="20">
        <v>226</v>
      </c>
      <c r="B234" s="21" t="s">
        <v>46</v>
      </c>
      <c r="C234" s="20" t="s">
        <v>265</v>
      </c>
      <c r="D234" s="20" t="s">
        <v>515</v>
      </c>
      <c r="E234" s="22">
        <v>44315</v>
      </c>
      <c r="F234" s="22">
        <v>44411</v>
      </c>
      <c r="G234" s="23">
        <v>45000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45000</v>
      </c>
      <c r="P234" s="26" t="s">
        <v>516</v>
      </c>
      <c r="Q234" s="23">
        <v>45000</v>
      </c>
      <c r="R234" s="24">
        <v>0</v>
      </c>
      <c r="S234" s="24">
        <v>0</v>
      </c>
      <c r="T234" s="22" t="s">
        <v>50</v>
      </c>
      <c r="U234" s="24">
        <v>0</v>
      </c>
      <c r="V234" s="23">
        <v>0</v>
      </c>
      <c r="W234" s="22" t="s">
        <v>50</v>
      </c>
      <c r="X234" s="24">
        <v>0</v>
      </c>
      <c r="Y234" s="22" t="s">
        <v>50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45000</v>
      </c>
      <c r="AH234" s="29"/>
      <c r="AI234" s="29"/>
      <c r="AJ234" s="30"/>
      <c r="AK234" s="2" t="str">
        <f t="shared" si="3"/>
        <v>OK</v>
      </c>
      <c r="AL234" t="str">
        <f>IF(D234&lt;&gt;"",IF(AK234&lt;&gt;"OK",IF(IFERROR(VLOOKUP(C234&amp;D234,[1]Radicacion!$J$2:$EI$30174,2,0),VLOOKUP(D234,[1]Radicacion!$J$2:$L$30174,2,0))&lt;&gt;"","NO EXIGIBLES"),""),"")</f>
        <v/>
      </c>
    </row>
    <row r="235" spans="1:38" x14ac:dyDescent="0.25">
      <c r="A235" s="20">
        <v>227</v>
      </c>
      <c r="B235" s="21" t="s">
        <v>46</v>
      </c>
      <c r="C235" s="20" t="s">
        <v>265</v>
      </c>
      <c r="D235" s="20" t="s">
        <v>517</v>
      </c>
      <c r="E235" s="22">
        <v>44315</v>
      </c>
      <c r="F235" s="22">
        <v>44411</v>
      </c>
      <c r="G235" s="23">
        <v>45000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45000</v>
      </c>
      <c r="P235" s="26" t="s">
        <v>518</v>
      </c>
      <c r="Q235" s="23">
        <v>45000</v>
      </c>
      <c r="R235" s="24">
        <v>0</v>
      </c>
      <c r="S235" s="24">
        <v>0</v>
      </c>
      <c r="T235" s="22" t="s">
        <v>50</v>
      </c>
      <c r="U235" s="24">
        <v>0</v>
      </c>
      <c r="V235" s="23">
        <v>0</v>
      </c>
      <c r="W235" s="22" t="s">
        <v>50</v>
      </c>
      <c r="X235" s="24">
        <v>0</v>
      </c>
      <c r="Y235" s="22" t="s">
        <v>50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45000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IF(D235&lt;&gt;"",IF(AK235&lt;&gt;"OK",IF(IFERROR(VLOOKUP(C235&amp;D235,[1]Radicacion!$J$2:$EI$30174,2,0),VLOOKUP(D235,[1]Radicacion!$J$2:$L$30174,2,0))&lt;&gt;"","NO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265</v>
      </c>
      <c r="D236" s="20" t="s">
        <v>519</v>
      </c>
      <c r="E236" s="22">
        <v>44315</v>
      </c>
      <c r="F236" s="22">
        <v>44411</v>
      </c>
      <c r="G236" s="23">
        <v>45000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45000</v>
      </c>
      <c r="P236" s="26" t="s">
        <v>520</v>
      </c>
      <c r="Q236" s="23">
        <v>45000</v>
      </c>
      <c r="R236" s="24">
        <v>0</v>
      </c>
      <c r="S236" s="24">
        <v>0</v>
      </c>
      <c r="T236" s="22" t="s">
        <v>50</v>
      </c>
      <c r="U236" s="24">
        <v>0</v>
      </c>
      <c r="V236" s="23">
        <v>0</v>
      </c>
      <c r="W236" s="22" t="s">
        <v>50</v>
      </c>
      <c r="X236" s="24">
        <v>0</v>
      </c>
      <c r="Y236" s="22" t="s">
        <v>50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45000</v>
      </c>
      <c r="AH236" s="29"/>
      <c r="AI236" s="29"/>
      <c r="AJ236" s="30"/>
      <c r="AK236" s="2" t="str">
        <f t="shared" si="3"/>
        <v>OK</v>
      </c>
      <c r="AL236" t="str">
        <f>IF(D236&lt;&gt;"",IF(AK236&lt;&gt;"OK",IF(IFERROR(VLOOKUP(C236&amp;D236,[1]Radicacion!$J$2:$EI$30174,2,0),VLOOKUP(D236,[1]Radicacion!$J$2:$L$30174,2,0))&lt;&gt;"","NO EXIGIBLES"),""),"")</f>
        <v/>
      </c>
    </row>
    <row r="237" spans="1:38" x14ac:dyDescent="0.25">
      <c r="A237" s="20">
        <v>229</v>
      </c>
      <c r="B237" s="21" t="s">
        <v>46</v>
      </c>
      <c r="C237" s="20" t="s">
        <v>265</v>
      </c>
      <c r="D237" s="20" t="s">
        <v>521</v>
      </c>
      <c r="E237" s="22">
        <v>44315</v>
      </c>
      <c r="F237" s="22">
        <v>44411</v>
      </c>
      <c r="G237" s="23">
        <v>45000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45000</v>
      </c>
      <c r="P237" s="26" t="s">
        <v>522</v>
      </c>
      <c r="Q237" s="23">
        <v>45000</v>
      </c>
      <c r="R237" s="24">
        <v>0</v>
      </c>
      <c r="S237" s="24">
        <v>0</v>
      </c>
      <c r="T237" s="22" t="s">
        <v>50</v>
      </c>
      <c r="U237" s="24">
        <v>0</v>
      </c>
      <c r="V237" s="23">
        <v>0</v>
      </c>
      <c r="W237" s="22" t="s">
        <v>50</v>
      </c>
      <c r="X237" s="24">
        <v>0</v>
      </c>
      <c r="Y237" s="22" t="s">
        <v>50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45000</v>
      </c>
      <c r="AH237" s="29"/>
      <c r="AI237" s="29"/>
      <c r="AJ237" s="30"/>
      <c r="AK237" s="2" t="str">
        <f t="shared" si="3"/>
        <v>OK</v>
      </c>
      <c r="AL237" t="str">
        <f>IF(D237&lt;&gt;"",IF(AK237&lt;&gt;"OK",IF(IFERROR(VLOOKUP(C237&amp;D237,[1]Radicacion!$J$2:$EI$30174,2,0),VLOOKUP(D237,[1]Radicacion!$J$2:$L$30174,2,0))&lt;&gt;"","NO EXIGIBLES"),""),"")</f>
        <v/>
      </c>
    </row>
    <row r="238" spans="1:38" x14ac:dyDescent="0.25">
      <c r="A238" s="20">
        <v>230</v>
      </c>
      <c r="B238" s="21" t="s">
        <v>46</v>
      </c>
      <c r="C238" s="20" t="s">
        <v>265</v>
      </c>
      <c r="D238" s="20" t="s">
        <v>523</v>
      </c>
      <c r="E238" s="22">
        <v>44315</v>
      </c>
      <c r="F238" s="22">
        <v>44411</v>
      </c>
      <c r="G238" s="23">
        <v>45000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45000</v>
      </c>
      <c r="P238" s="26" t="s">
        <v>524</v>
      </c>
      <c r="Q238" s="23">
        <v>45000</v>
      </c>
      <c r="R238" s="24">
        <v>0</v>
      </c>
      <c r="S238" s="24">
        <v>0</v>
      </c>
      <c r="T238" s="22" t="s">
        <v>50</v>
      </c>
      <c r="U238" s="24">
        <v>0</v>
      </c>
      <c r="V238" s="23">
        <v>0</v>
      </c>
      <c r="W238" s="22" t="s">
        <v>50</v>
      </c>
      <c r="X238" s="24">
        <v>0</v>
      </c>
      <c r="Y238" s="22" t="s">
        <v>50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45000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IF(D238&lt;&gt;"",IF(AK238&lt;&gt;"OK",IF(IFERROR(VLOOKUP(C238&amp;D238,[1]Radicacion!$J$2:$EI$30174,2,0),VLOOKUP(D238,[1]Radicacion!$J$2:$L$30174,2,0))&lt;&gt;"","NO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265</v>
      </c>
      <c r="D239" s="20" t="s">
        <v>525</v>
      </c>
      <c r="E239" s="22">
        <v>44315</v>
      </c>
      <c r="F239" s="22">
        <v>44411</v>
      </c>
      <c r="G239" s="23">
        <v>45000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45000</v>
      </c>
      <c r="P239" s="26" t="s">
        <v>526</v>
      </c>
      <c r="Q239" s="23">
        <v>45000</v>
      </c>
      <c r="R239" s="24">
        <v>0</v>
      </c>
      <c r="S239" s="24">
        <v>0</v>
      </c>
      <c r="T239" s="22" t="s">
        <v>50</v>
      </c>
      <c r="U239" s="24">
        <v>0</v>
      </c>
      <c r="V239" s="23">
        <v>0</v>
      </c>
      <c r="W239" s="22" t="s">
        <v>50</v>
      </c>
      <c r="X239" s="24">
        <v>0</v>
      </c>
      <c r="Y239" s="22" t="s">
        <v>50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45000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IF(D239&lt;&gt;"",IF(AK239&lt;&gt;"OK",IF(IFERROR(VLOOKUP(C239&amp;D239,[1]Radicacion!$J$2:$EI$30174,2,0),VLOOKUP(D239,[1]Radicacion!$J$2:$L$30174,2,0))&lt;&gt;"","NO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265</v>
      </c>
      <c r="D240" s="20" t="s">
        <v>527</v>
      </c>
      <c r="E240" s="22">
        <v>44315</v>
      </c>
      <c r="F240" s="22">
        <v>44411</v>
      </c>
      <c r="G240" s="23">
        <v>45000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45000</v>
      </c>
      <c r="P240" s="26" t="s">
        <v>528</v>
      </c>
      <c r="Q240" s="23">
        <v>45000</v>
      </c>
      <c r="R240" s="24">
        <v>0</v>
      </c>
      <c r="S240" s="24">
        <v>0</v>
      </c>
      <c r="T240" s="22" t="s">
        <v>50</v>
      </c>
      <c r="U240" s="24">
        <v>0</v>
      </c>
      <c r="V240" s="23">
        <v>0</v>
      </c>
      <c r="W240" s="22" t="s">
        <v>50</v>
      </c>
      <c r="X240" s="24">
        <v>0</v>
      </c>
      <c r="Y240" s="22" t="s">
        <v>50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45000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IF(D240&lt;&gt;"",IF(AK240&lt;&gt;"OK",IF(IFERROR(VLOOKUP(C240&amp;D240,[1]Radicacion!$J$2:$EI$30174,2,0),VLOOKUP(D240,[1]Radicacion!$J$2:$L$30174,2,0))&lt;&gt;"","NO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265</v>
      </c>
      <c r="D241" s="20" t="s">
        <v>529</v>
      </c>
      <c r="E241" s="22">
        <v>44315</v>
      </c>
      <c r="F241" s="22">
        <v>44411</v>
      </c>
      <c r="G241" s="23">
        <v>45000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45000</v>
      </c>
      <c r="P241" s="26" t="s">
        <v>530</v>
      </c>
      <c r="Q241" s="23">
        <v>45000</v>
      </c>
      <c r="R241" s="24">
        <v>0</v>
      </c>
      <c r="S241" s="24">
        <v>0</v>
      </c>
      <c r="T241" s="22" t="s">
        <v>50</v>
      </c>
      <c r="U241" s="24">
        <v>0</v>
      </c>
      <c r="V241" s="23">
        <v>0</v>
      </c>
      <c r="W241" s="22" t="s">
        <v>50</v>
      </c>
      <c r="X241" s="24">
        <v>0</v>
      </c>
      <c r="Y241" s="22" t="s">
        <v>50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45000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IF(D241&lt;&gt;"",IF(AK241&lt;&gt;"OK",IF(IFERROR(VLOOKUP(C241&amp;D241,[1]Radicacion!$J$2:$EI$30174,2,0),VLOOKUP(D241,[1]Radicacion!$J$2:$L$30174,2,0))&lt;&gt;"","NO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265</v>
      </c>
      <c r="D242" s="20" t="s">
        <v>531</v>
      </c>
      <c r="E242" s="22">
        <v>44315</v>
      </c>
      <c r="F242" s="22">
        <v>44411</v>
      </c>
      <c r="G242" s="23">
        <v>45000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45000</v>
      </c>
      <c r="P242" s="26" t="s">
        <v>532</v>
      </c>
      <c r="Q242" s="23">
        <v>45000</v>
      </c>
      <c r="R242" s="24">
        <v>0</v>
      </c>
      <c r="S242" s="24">
        <v>0</v>
      </c>
      <c r="T242" s="22" t="s">
        <v>50</v>
      </c>
      <c r="U242" s="24">
        <v>0</v>
      </c>
      <c r="V242" s="23">
        <v>0</v>
      </c>
      <c r="W242" s="22" t="s">
        <v>50</v>
      </c>
      <c r="X242" s="24">
        <v>0</v>
      </c>
      <c r="Y242" s="22" t="s">
        <v>50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45000</v>
      </c>
      <c r="AH242" s="29"/>
      <c r="AI242" s="29"/>
      <c r="AJ242" s="30"/>
      <c r="AK242" s="2" t="str">
        <f t="shared" si="3"/>
        <v>OK</v>
      </c>
      <c r="AL242" t="str">
        <f>IF(D242&lt;&gt;"",IF(AK242&lt;&gt;"OK",IF(IFERROR(VLOOKUP(C242&amp;D242,[1]Radicacion!$J$2:$EI$30174,2,0),VLOOKUP(D242,[1]Radicacion!$J$2:$L$30174,2,0))&lt;&gt;"","NO EXIGIBLES"),""),"")</f>
        <v/>
      </c>
    </row>
    <row r="243" spans="1:38" x14ac:dyDescent="0.25">
      <c r="A243" s="20">
        <v>235</v>
      </c>
      <c r="B243" s="21" t="s">
        <v>46</v>
      </c>
      <c r="C243" s="20" t="s">
        <v>265</v>
      </c>
      <c r="D243" s="20" t="s">
        <v>533</v>
      </c>
      <c r="E243" s="22">
        <v>44315</v>
      </c>
      <c r="F243" s="22">
        <v>44411</v>
      </c>
      <c r="G243" s="23">
        <v>45000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45000</v>
      </c>
      <c r="P243" s="26" t="s">
        <v>534</v>
      </c>
      <c r="Q243" s="23">
        <v>45000</v>
      </c>
      <c r="R243" s="24">
        <v>0</v>
      </c>
      <c r="S243" s="24">
        <v>0</v>
      </c>
      <c r="T243" s="22" t="s">
        <v>50</v>
      </c>
      <c r="U243" s="24">
        <v>0</v>
      </c>
      <c r="V243" s="23">
        <v>0</v>
      </c>
      <c r="W243" s="22" t="s">
        <v>50</v>
      </c>
      <c r="X243" s="24">
        <v>0</v>
      </c>
      <c r="Y243" s="22" t="s">
        <v>50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45000</v>
      </c>
      <c r="AH243" s="29"/>
      <c r="AI243" s="29"/>
      <c r="AJ243" s="30"/>
      <c r="AK243" s="2" t="str">
        <f t="shared" si="3"/>
        <v>OK</v>
      </c>
      <c r="AL243" t="str">
        <f>IF(D243&lt;&gt;"",IF(AK243&lt;&gt;"OK",IF(IFERROR(VLOOKUP(C243&amp;D243,[1]Radicacion!$J$2:$EI$30174,2,0),VLOOKUP(D243,[1]Radicacion!$J$2:$L$30174,2,0))&lt;&gt;"","NO EXIGIBLES"),""),"")</f>
        <v/>
      </c>
    </row>
    <row r="244" spans="1:38" x14ac:dyDescent="0.25">
      <c r="A244" s="20">
        <v>236</v>
      </c>
      <c r="B244" s="21" t="s">
        <v>46</v>
      </c>
      <c r="C244" s="20" t="s">
        <v>265</v>
      </c>
      <c r="D244" s="20" t="s">
        <v>535</v>
      </c>
      <c r="E244" s="22">
        <v>44315</v>
      </c>
      <c r="F244" s="22">
        <v>44411</v>
      </c>
      <c r="G244" s="23">
        <v>45000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45000</v>
      </c>
      <c r="P244" s="26" t="s">
        <v>536</v>
      </c>
      <c r="Q244" s="23">
        <v>45000</v>
      </c>
      <c r="R244" s="24">
        <v>0</v>
      </c>
      <c r="S244" s="24">
        <v>0</v>
      </c>
      <c r="T244" s="22" t="s">
        <v>50</v>
      </c>
      <c r="U244" s="24">
        <v>0</v>
      </c>
      <c r="V244" s="23">
        <v>0</v>
      </c>
      <c r="W244" s="22" t="s">
        <v>50</v>
      </c>
      <c r="X244" s="24">
        <v>0</v>
      </c>
      <c r="Y244" s="22" t="s">
        <v>50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45000</v>
      </c>
      <c r="AH244" s="29"/>
      <c r="AI244" s="29"/>
      <c r="AJ244" s="30"/>
      <c r="AK244" s="2" t="str">
        <f t="shared" si="3"/>
        <v>OK</v>
      </c>
      <c r="AL244" t="str">
        <f>IF(D244&lt;&gt;"",IF(AK244&lt;&gt;"OK",IF(IFERROR(VLOOKUP(C244&amp;D244,[1]Radicacion!$J$2:$EI$30174,2,0),VLOOKUP(D244,[1]Radicacion!$J$2:$L$30174,2,0))&lt;&gt;"","NO EXIGIBLES"),""),"")</f>
        <v/>
      </c>
    </row>
    <row r="245" spans="1:38" x14ac:dyDescent="0.25">
      <c r="A245" s="20">
        <v>237</v>
      </c>
      <c r="B245" s="21" t="s">
        <v>46</v>
      </c>
      <c r="C245" s="20" t="s">
        <v>265</v>
      </c>
      <c r="D245" s="20" t="s">
        <v>537</v>
      </c>
      <c r="E245" s="22">
        <v>44315</v>
      </c>
      <c r="F245" s="22">
        <v>44411</v>
      </c>
      <c r="G245" s="23">
        <v>45000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45000</v>
      </c>
      <c r="P245" s="26" t="s">
        <v>538</v>
      </c>
      <c r="Q245" s="23">
        <v>45000</v>
      </c>
      <c r="R245" s="24">
        <v>0</v>
      </c>
      <c r="S245" s="24">
        <v>0</v>
      </c>
      <c r="T245" s="22" t="s">
        <v>50</v>
      </c>
      <c r="U245" s="24">
        <v>0</v>
      </c>
      <c r="V245" s="23">
        <v>0</v>
      </c>
      <c r="W245" s="22" t="s">
        <v>50</v>
      </c>
      <c r="X245" s="24">
        <v>0</v>
      </c>
      <c r="Y245" s="22" t="s">
        <v>50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45000</v>
      </c>
      <c r="AH245" s="29"/>
      <c r="AI245" s="29"/>
      <c r="AJ245" s="30"/>
      <c r="AK245" s="2" t="str">
        <f t="shared" si="3"/>
        <v>OK</v>
      </c>
      <c r="AL245" t="str">
        <f>IF(D245&lt;&gt;"",IF(AK245&lt;&gt;"OK",IF(IFERROR(VLOOKUP(C245&amp;D245,[1]Radicacion!$J$2:$EI$30174,2,0),VLOOKUP(D245,[1]Radicacion!$J$2:$L$30174,2,0))&lt;&gt;"","NO EXIGIBLES"),""),"")</f>
        <v/>
      </c>
    </row>
    <row r="246" spans="1:38" x14ac:dyDescent="0.25">
      <c r="A246" s="20">
        <v>238</v>
      </c>
      <c r="B246" s="21" t="s">
        <v>46</v>
      </c>
      <c r="C246" s="20" t="s">
        <v>265</v>
      </c>
      <c r="D246" s="20" t="s">
        <v>539</v>
      </c>
      <c r="E246" s="22">
        <v>44315</v>
      </c>
      <c r="F246" s="22">
        <v>44411</v>
      </c>
      <c r="G246" s="23">
        <v>45000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45000</v>
      </c>
      <c r="P246" s="26" t="s">
        <v>540</v>
      </c>
      <c r="Q246" s="23">
        <v>45000</v>
      </c>
      <c r="R246" s="24">
        <v>0</v>
      </c>
      <c r="S246" s="24">
        <v>0</v>
      </c>
      <c r="T246" s="22" t="s">
        <v>50</v>
      </c>
      <c r="U246" s="24">
        <v>0</v>
      </c>
      <c r="V246" s="23">
        <v>0</v>
      </c>
      <c r="W246" s="22" t="s">
        <v>50</v>
      </c>
      <c r="X246" s="24">
        <v>0</v>
      </c>
      <c r="Y246" s="22" t="s">
        <v>50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45000</v>
      </c>
      <c r="AH246" s="29"/>
      <c r="AI246" s="29"/>
      <c r="AJ246" s="30"/>
      <c r="AK246" s="2" t="str">
        <f t="shared" si="3"/>
        <v>OK</v>
      </c>
      <c r="AL246" t="str">
        <f>IF(D246&lt;&gt;"",IF(AK246&lt;&gt;"OK",IF(IFERROR(VLOOKUP(C246&amp;D246,[1]Radicacion!$J$2:$EI$30174,2,0),VLOOKUP(D246,[1]Radicacion!$J$2:$L$30174,2,0))&lt;&gt;"","NO EXIGIBLES"),""),"")</f>
        <v/>
      </c>
    </row>
    <row r="247" spans="1:38" x14ac:dyDescent="0.25">
      <c r="A247" s="20">
        <v>239</v>
      </c>
      <c r="B247" s="21" t="s">
        <v>46</v>
      </c>
      <c r="C247" s="20" t="s">
        <v>265</v>
      </c>
      <c r="D247" s="20" t="s">
        <v>541</v>
      </c>
      <c r="E247" s="22">
        <v>44315</v>
      </c>
      <c r="F247" s="22">
        <v>44411</v>
      </c>
      <c r="G247" s="23">
        <v>45000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45000</v>
      </c>
      <c r="P247" s="26" t="s">
        <v>542</v>
      </c>
      <c r="Q247" s="23">
        <v>45000</v>
      </c>
      <c r="R247" s="24">
        <v>0</v>
      </c>
      <c r="S247" s="24">
        <v>0</v>
      </c>
      <c r="T247" s="22" t="s">
        <v>50</v>
      </c>
      <c r="U247" s="24">
        <v>0</v>
      </c>
      <c r="V247" s="23">
        <v>0</v>
      </c>
      <c r="W247" s="22" t="s">
        <v>50</v>
      </c>
      <c r="X247" s="24">
        <v>0</v>
      </c>
      <c r="Y247" s="22" t="s">
        <v>50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45000</v>
      </c>
      <c r="AH247" s="29"/>
      <c r="AI247" s="29"/>
      <c r="AJ247" s="30"/>
      <c r="AK247" s="2" t="str">
        <f t="shared" si="3"/>
        <v>OK</v>
      </c>
      <c r="AL247" t="str">
        <f>IF(D247&lt;&gt;"",IF(AK247&lt;&gt;"OK",IF(IFERROR(VLOOKUP(C247&amp;D247,[1]Radicacion!$J$2:$EI$30174,2,0),VLOOKUP(D247,[1]Radicacion!$J$2:$L$30174,2,0))&lt;&gt;"","NO EXIGIBLES"),""),"")</f>
        <v/>
      </c>
    </row>
    <row r="248" spans="1:38" x14ac:dyDescent="0.25">
      <c r="A248" s="20">
        <v>240</v>
      </c>
      <c r="B248" s="21" t="s">
        <v>46</v>
      </c>
      <c r="C248" s="20" t="s">
        <v>265</v>
      </c>
      <c r="D248" s="20" t="s">
        <v>543</v>
      </c>
      <c r="E248" s="22">
        <v>44315</v>
      </c>
      <c r="F248" s="22">
        <v>44411</v>
      </c>
      <c r="G248" s="23">
        <v>45000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45000</v>
      </c>
      <c r="P248" s="26" t="s">
        <v>544</v>
      </c>
      <c r="Q248" s="23">
        <v>45000</v>
      </c>
      <c r="R248" s="24">
        <v>0</v>
      </c>
      <c r="S248" s="24">
        <v>0</v>
      </c>
      <c r="T248" s="22" t="s">
        <v>50</v>
      </c>
      <c r="U248" s="24">
        <v>0</v>
      </c>
      <c r="V248" s="23">
        <v>0</v>
      </c>
      <c r="W248" s="22" t="s">
        <v>50</v>
      </c>
      <c r="X248" s="24">
        <v>0</v>
      </c>
      <c r="Y248" s="22" t="s">
        <v>50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45000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IF(D248&lt;&gt;"",IF(AK248&lt;&gt;"OK",IF(IFERROR(VLOOKUP(C248&amp;D248,[1]Radicacion!$J$2:$EI$30174,2,0),VLOOKUP(D248,[1]Radicacion!$J$2:$L$30174,2,0))&lt;&gt;"","NO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265</v>
      </c>
      <c r="D249" s="20" t="s">
        <v>545</v>
      </c>
      <c r="E249" s="22">
        <v>44315</v>
      </c>
      <c r="F249" s="22">
        <v>44411</v>
      </c>
      <c r="G249" s="23">
        <v>45000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45000</v>
      </c>
      <c r="P249" s="26" t="s">
        <v>546</v>
      </c>
      <c r="Q249" s="23">
        <v>45000</v>
      </c>
      <c r="R249" s="24">
        <v>0</v>
      </c>
      <c r="S249" s="24">
        <v>0</v>
      </c>
      <c r="T249" s="22" t="s">
        <v>50</v>
      </c>
      <c r="U249" s="24">
        <v>0</v>
      </c>
      <c r="V249" s="23">
        <v>0</v>
      </c>
      <c r="W249" s="22" t="s">
        <v>50</v>
      </c>
      <c r="X249" s="24">
        <v>0</v>
      </c>
      <c r="Y249" s="22" t="s">
        <v>50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45000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IF(D249&lt;&gt;"",IF(AK249&lt;&gt;"OK",IF(IFERROR(VLOOKUP(C249&amp;D249,[1]Radicacion!$J$2:$EI$30174,2,0),VLOOKUP(D249,[1]Radicacion!$J$2:$L$30174,2,0))&lt;&gt;"","NO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265</v>
      </c>
      <c r="D250" s="20" t="s">
        <v>547</v>
      </c>
      <c r="E250" s="22">
        <v>44315</v>
      </c>
      <c r="F250" s="22">
        <v>44411</v>
      </c>
      <c r="G250" s="23">
        <v>45000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45000</v>
      </c>
      <c r="P250" s="26" t="s">
        <v>548</v>
      </c>
      <c r="Q250" s="23">
        <v>45000</v>
      </c>
      <c r="R250" s="24">
        <v>0</v>
      </c>
      <c r="S250" s="24">
        <v>0</v>
      </c>
      <c r="T250" s="22" t="s">
        <v>50</v>
      </c>
      <c r="U250" s="24">
        <v>0</v>
      </c>
      <c r="V250" s="23">
        <v>0</v>
      </c>
      <c r="W250" s="22" t="s">
        <v>50</v>
      </c>
      <c r="X250" s="24">
        <v>0</v>
      </c>
      <c r="Y250" s="22" t="s">
        <v>50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45000</v>
      </c>
      <c r="AH250" s="29"/>
      <c r="AI250" s="29"/>
      <c r="AJ250" s="30"/>
      <c r="AK250" s="2" t="str">
        <f t="shared" si="3"/>
        <v>OK</v>
      </c>
      <c r="AL250" t="str">
        <f>IF(D250&lt;&gt;"",IF(AK250&lt;&gt;"OK",IF(IFERROR(VLOOKUP(C250&amp;D250,[1]Radicacion!$J$2:$EI$30174,2,0),VLOOKUP(D250,[1]Radicacion!$J$2:$L$30174,2,0))&lt;&gt;"","NO EXIGIBLES"),""),"")</f>
        <v/>
      </c>
    </row>
    <row r="251" spans="1:38" x14ac:dyDescent="0.25">
      <c r="A251" s="20">
        <v>243</v>
      </c>
      <c r="B251" s="21" t="s">
        <v>46</v>
      </c>
      <c r="C251" s="20" t="s">
        <v>265</v>
      </c>
      <c r="D251" s="20" t="s">
        <v>549</v>
      </c>
      <c r="E251" s="22">
        <v>44315</v>
      </c>
      <c r="F251" s="22">
        <v>44411</v>
      </c>
      <c r="G251" s="23">
        <v>45000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45000</v>
      </c>
      <c r="P251" s="26" t="s">
        <v>550</v>
      </c>
      <c r="Q251" s="23">
        <v>45000</v>
      </c>
      <c r="R251" s="24">
        <v>0</v>
      </c>
      <c r="S251" s="24">
        <v>0</v>
      </c>
      <c r="T251" s="22" t="s">
        <v>50</v>
      </c>
      <c r="U251" s="24">
        <v>0</v>
      </c>
      <c r="V251" s="23">
        <v>0</v>
      </c>
      <c r="W251" s="22" t="s">
        <v>50</v>
      </c>
      <c r="X251" s="24">
        <v>0</v>
      </c>
      <c r="Y251" s="22" t="s">
        <v>50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45000</v>
      </c>
      <c r="AH251" s="29"/>
      <c r="AI251" s="29"/>
      <c r="AJ251" s="30"/>
      <c r="AK251" s="2" t="str">
        <f t="shared" si="3"/>
        <v>OK</v>
      </c>
      <c r="AL251" t="str">
        <f>IF(D251&lt;&gt;"",IF(AK251&lt;&gt;"OK",IF(IFERROR(VLOOKUP(C251&amp;D251,[1]Radicacion!$J$2:$EI$30174,2,0),VLOOKUP(D251,[1]Radicacion!$J$2:$L$30174,2,0))&lt;&gt;"","NO EXIGIBLES"),""),"")</f>
        <v/>
      </c>
    </row>
    <row r="252" spans="1:38" x14ac:dyDescent="0.25">
      <c r="A252" s="20">
        <v>244</v>
      </c>
      <c r="B252" s="21" t="s">
        <v>46</v>
      </c>
      <c r="C252" s="20" t="s">
        <v>265</v>
      </c>
      <c r="D252" s="20" t="s">
        <v>551</v>
      </c>
      <c r="E252" s="22">
        <v>44315</v>
      </c>
      <c r="F252" s="22">
        <v>44411</v>
      </c>
      <c r="G252" s="23">
        <v>45000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45000</v>
      </c>
      <c r="P252" s="26" t="s">
        <v>552</v>
      </c>
      <c r="Q252" s="23">
        <v>45000</v>
      </c>
      <c r="R252" s="24">
        <v>0</v>
      </c>
      <c r="S252" s="24">
        <v>0</v>
      </c>
      <c r="T252" s="22" t="s">
        <v>50</v>
      </c>
      <c r="U252" s="24">
        <v>0</v>
      </c>
      <c r="V252" s="23">
        <v>0</v>
      </c>
      <c r="W252" s="22" t="s">
        <v>50</v>
      </c>
      <c r="X252" s="24">
        <v>0</v>
      </c>
      <c r="Y252" s="22" t="s">
        <v>50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45000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IF(D252&lt;&gt;"",IF(AK252&lt;&gt;"OK",IF(IFERROR(VLOOKUP(C252&amp;D252,[1]Radicacion!$J$2:$EI$30174,2,0),VLOOKUP(D252,[1]Radicacion!$J$2:$L$30174,2,0))&lt;&gt;"","NO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265</v>
      </c>
      <c r="D253" s="20" t="s">
        <v>553</v>
      </c>
      <c r="E253" s="22">
        <v>44315</v>
      </c>
      <c r="F253" s="22">
        <v>44411</v>
      </c>
      <c r="G253" s="23">
        <v>45000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45000</v>
      </c>
      <c r="P253" s="26" t="s">
        <v>554</v>
      </c>
      <c r="Q253" s="23">
        <v>45000</v>
      </c>
      <c r="R253" s="24">
        <v>0</v>
      </c>
      <c r="S253" s="24">
        <v>0</v>
      </c>
      <c r="T253" s="22" t="s">
        <v>50</v>
      </c>
      <c r="U253" s="24">
        <v>0</v>
      </c>
      <c r="V253" s="23">
        <v>0</v>
      </c>
      <c r="W253" s="22" t="s">
        <v>50</v>
      </c>
      <c r="X253" s="24">
        <v>0</v>
      </c>
      <c r="Y253" s="22" t="s">
        <v>50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45000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IF(D253&lt;&gt;"",IF(AK253&lt;&gt;"OK",IF(IFERROR(VLOOKUP(C253&amp;D253,[1]Radicacion!$J$2:$EI$30174,2,0),VLOOKUP(D253,[1]Radicacion!$J$2:$L$30174,2,0))&lt;&gt;"","NO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265</v>
      </c>
      <c r="D254" s="20" t="s">
        <v>555</v>
      </c>
      <c r="E254" s="22">
        <v>44315</v>
      </c>
      <c r="F254" s="22">
        <v>44411</v>
      </c>
      <c r="G254" s="23">
        <v>45000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45000</v>
      </c>
      <c r="P254" s="26" t="s">
        <v>556</v>
      </c>
      <c r="Q254" s="23">
        <v>45000</v>
      </c>
      <c r="R254" s="24">
        <v>0</v>
      </c>
      <c r="S254" s="24">
        <v>0</v>
      </c>
      <c r="T254" s="22" t="s">
        <v>50</v>
      </c>
      <c r="U254" s="24">
        <v>0</v>
      </c>
      <c r="V254" s="23">
        <v>0</v>
      </c>
      <c r="W254" s="22" t="s">
        <v>50</v>
      </c>
      <c r="X254" s="24">
        <v>0</v>
      </c>
      <c r="Y254" s="22" t="s">
        <v>50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45000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IF(D254&lt;&gt;"",IF(AK254&lt;&gt;"OK",IF(IFERROR(VLOOKUP(C254&amp;D254,[1]Radicacion!$J$2:$EI$30174,2,0),VLOOKUP(D254,[1]Radicacion!$J$2:$L$30174,2,0))&lt;&gt;"","NO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265</v>
      </c>
      <c r="D255" s="20" t="s">
        <v>557</v>
      </c>
      <c r="E255" s="22">
        <v>44315</v>
      </c>
      <c r="F255" s="22">
        <v>44411</v>
      </c>
      <c r="G255" s="23">
        <v>45000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45000</v>
      </c>
      <c r="P255" s="26" t="s">
        <v>558</v>
      </c>
      <c r="Q255" s="23">
        <v>45000</v>
      </c>
      <c r="R255" s="24">
        <v>0</v>
      </c>
      <c r="S255" s="24">
        <v>0</v>
      </c>
      <c r="T255" s="22" t="s">
        <v>50</v>
      </c>
      <c r="U255" s="24">
        <v>0</v>
      </c>
      <c r="V255" s="23">
        <v>0</v>
      </c>
      <c r="W255" s="22" t="s">
        <v>50</v>
      </c>
      <c r="X255" s="24">
        <v>0</v>
      </c>
      <c r="Y255" s="22" t="s">
        <v>50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45000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IF(D255&lt;&gt;"",IF(AK255&lt;&gt;"OK",IF(IFERROR(VLOOKUP(C255&amp;D255,[1]Radicacion!$J$2:$EI$30174,2,0),VLOOKUP(D255,[1]Radicacion!$J$2:$L$30174,2,0))&lt;&gt;"","NO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265</v>
      </c>
      <c r="D256" s="20" t="s">
        <v>559</v>
      </c>
      <c r="E256" s="22">
        <v>44315</v>
      </c>
      <c r="F256" s="22">
        <v>44411</v>
      </c>
      <c r="G256" s="23">
        <v>45000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45000</v>
      </c>
      <c r="P256" s="26" t="s">
        <v>560</v>
      </c>
      <c r="Q256" s="23">
        <v>45000</v>
      </c>
      <c r="R256" s="24">
        <v>0</v>
      </c>
      <c r="S256" s="24">
        <v>0</v>
      </c>
      <c r="T256" s="22" t="s">
        <v>50</v>
      </c>
      <c r="U256" s="24">
        <v>0</v>
      </c>
      <c r="V256" s="23">
        <v>0</v>
      </c>
      <c r="W256" s="22" t="s">
        <v>50</v>
      </c>
      <c r="X256" s="24">
        <v>0</v>
      </c>
      <c r="Y256" s="22" t="s">
        <v>50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45000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IF(D256&lt;&gt;"",IF(AK256&lt;&gt;"OK",IF(IFERROR(VLOOKUP(C256&amp;D256,[1]Radicacion!$J$2:$EI$30174,2,0),VLOOKUP(D256,[1]Radicacion!$J$2:$L$30174,2,0))&lt;&gt;"","NO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265</v>
      </c>
      <c r="D257" s="20" t="s">
        <v>561</v>
      </c>
      <c r="E257" s="22">
        <v>44315</v>
      </c>
      <c r="F257" s="22">
        <v>44411</v>
      </c>
      <c r="G257" s="23">
        <v>45000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45000</v>
      </c>
      <c r="P257" s="26" t="s">
        <v>562</v>
      </c>
      <c r="Q257" s="23">
        <v>45000</v>
      </c>
      <c r="R257" s="24">
        <v>0</v>
      </c>
      <c r="S257" s="24">
        <v>0</v>
      </c>
      <c r="T257" s="22" t="s">
        <v>50</v>
      </c>
      <c r="U257" s="24">
        <v>0</v>
      </c>
      <c r="V257" s="23">
        <v>0</v>
      </c>
      <c r="W257" s="22" t="s">
        <v>50</v>
      </c>
      <c r="X257" s="24">
        <v>0</v>
      </c>
      <c r="Y257" s="22" t="s">
        <v>50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45000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IF(D257&lt;&gt;"",IF(AK257&lt;&gt;"OK",IF(IFERROR(VLOOKUP(C257&amp;D257,[1]Radicacion!$J$2:$EI$30174,2,0),VLOOKUP(D257,[1]Radicacion!$J$2:$L$30174,2,0))&lt;&gt;"","NO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265</v>
      </c>
      <c r="D258" s="20" t="s">
        <v>563</v>
      </c>
      <c r="E258" s="22">
        <v>44315</v>
      </c>
      <c r="F258" s="22">
        <v>44411</v>
      </c>
      <c r="G258" s="23">
        <v>45000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45000</v>
      </c>
      <c r="P258" s="26" t="s">
        <v>564</v>
      </c>
      <c r="Q258" s="23">
        <v>45000</v>
      </c>
      <c r="R258" s="24">
        <v>0</v>
      </c>
      <c r="S258" s="24">
        <v>0</v>
      </c>
      <c r="T258" s="22" t="s">
        <v>50</v>
      </c>
      <c r="U258" s="24">
        <v>0</v>
      </c>
      <c r="V258" s="23">
        <v>0</v>
      </c>
      <c r="W258" s="22" t="s">
        <v>50</v>
      </c>
      <c r="X258" s="24">
        <v>0</v>
      </c>
      <c r="Y258" s="22" t="s">
        <v>50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45000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IF(D258&lt;&gt;"",IF(AK258&lt;&gt;"OK",IF(IFERROR(VLOOKUP(C258&amp;D258,[1]Radicacion!$J$2:$EI$30174,2,0),VLOOKUP(D258,[1]Radicacion!$J$2:$L$30174,2,0))&lt;&gt;"","NO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265</v>
      </c>
      <c r="D259" s="20" t="s">
        <v>565</v>
      </c>
      <c r="E259" s="22">
        <v>44315</v>
      </c>
      <c r="F259" s="22">
        <v>44411</v>
      </c>
      <c r="G259" s="23">
        <v>45000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45000</v>
      </c>
      <c r="P259" s="26" t="s">
        <v>566</v>
      </c>
      <c r="Q259" s="23">
        <v>45000</v>
      </c>
      <c r="R259" s="24">
        <v>0</v>
      </c>
      <c r="S259" s="24">
        <v>0</v>
      </c>
      <c r="T259" s="22" t="s">
        <v>50</v>
      </c>
      <c r="U259" s="24">
        <v>0</v>
      </c>
      <c r="V259" s="23">
        <v>0</v>
      </c>
      <c r="W259" s="22" t="s">
        <v>50</v>
      </c>
      <c r="X259" s="24">
        <v>0</v>
      </c>
      <c r="Y259" s="22" t="s">
        <v>50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45000</v>
      </c>
      <c r="AH259" s="29"/>
      <c r="AI259" s="29"/>
      <c r="AJ259" s="30"/>
      <c r="AK259" s="2" t="str">
        <f t="shared" si="3"/>
        <v>OK</v>
      </c>
      <c r="AL259" t="str">
        <f>IF(D259&lt;&gt;"",IF(AK259&lt;&gt;"OK",IF(IFERROR(VLOOKUP(C259&amp;D259,[1]Radicacion!$J$2:$EI$30174,2,0),VLOOKUP(D259,[1]Radicacion!$J$2:$L$30174,2,0))&lt;&gt;"","NO EXIGIBLES"),""),"")</f>
        <v/>
      </c>
    </row>
    <row r="260" spans="1:38" x14ac:dyDescent="0.25">
      <c r="A260" s="20">
        <v>252</v>
      </c>
      <c r="B260" s="21" t="s">
        <v>46</v>
      </c>
      <c r="C260" s="20" t="s">
        <v>265</v>
      </c>
      <c r="D260" s="20" t="s">
        <v>567</v>
      </c>
      <c r="E260" s="22">
        <v>44315</v>
      </c>
      <c r="F260" s="22">
        <v>44411</v>
      </c>
      <c r="G260" s="23">
        <v>45000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45000</v>
      </c>
      <c r="P260" s="26" t="s">
        <v>568</v>
      </c>
      <c r="Q260" s="23">
        <v>45000</v>
      </c>
      <c r="R260" s="24">
        <v>0</v>
      </c>
      <c r="S260" s="24">
        <v>0</v>
      </c>
      <c r="T260" s="22" t="s">
        <v>50</v>
      </c>
      <c r="U260" s="24">
        <v>0</v>
      </c>
      <c r="V260" s="23">
        <v>0</v>
      </c>
      <c r="W260" s="22" t="s">
        <v>50</v>
      </c>
      <c r="X260" s="24">
        <v>0</v>
      </c>
      <c r="Y260" s="22" t="s">
        <v>50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45000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IF(D260&lt;&gt;"",IF(AK260&lt;&gt;"OK",IF(IFERROR(VLOOKUP(C260&amp;D260,[1]Radicacion!$J$2:$EI$30174,2,0),VLOOKUP(D260,[1]Radicacion!$J$2:$L$30174,2,0))&lt;&gt;"","NO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265</v>
      </c>
      <c r="D261" s="20" t="s">
        <v>569</v>
      </c>
      <c r="E261" s="22">
        <v>44315</v>
      </c>
      <c r="F261" s="22">
        <v>44411</v>
      </c>
      <c r="G261" s="23">
        <v>45000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45000</v>
      </c>
      <c r="P261" s="26" t="s">
        <v>570</v>
      </c>
      <c r="Q261" s="23">
        <v>45000</v>
      </c>
      <c r="R261" s="24">
        <v>0</v>
      </c>
      <c r="S261" s="24">
        <v>0</v>
      </c>
      <c r="T261" s="22" t="s">
        <v>50</v>
      </c>
      <c r="U261" s="24">
        <v>0</v>
      </c>
      <c r="V261" s="23">
        <v>0</v>
      </c>
      <c r="W261" s="22" t="s">
        <v>50</v>
      </c>
      <c r="X261" s="24">
        <v>0</v>
      </c>
      <c r="Y261" s="22" t="s">
        <v>50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45000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IF(D261&lt;&gt;"",IF(AK261&lt;&gt;"OK",IF(IFERROR(VLOOKUP(C261&amp;D261,[1]Radicacion!$J$2:$EI$30174,2,0),VLOOKUP(D261,[1]Radicacion!$J$2:$L$30174,2,0))&lt;&gt;"","NO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265</v>
      </c>
      <c r="D262" s="20" t="s">
        <v>571</v>
      </c>
      <c r="E262" s="22">
        <v>44315</v>
      </c>
      <c r="F262" s="22">
        <v>44411</v>
      </c>
      <c r="G262" s="23">
        <v>45000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45000</v>
      </c>
      <c r="P262" s="26" t="s">
        <v>572</v>
      </c>
      <c r="Q262" s="23">
        <v>45000</v>
      </c>
      <c r="R262" s="24">
        <v>0</v>
      </c>
      <c r="S262" s="24">
        <v>0</v>
      </c>
      <c r="T262" s="22" t="s">
        <v>50</v>
      </c>
      <c r="U262" s="24">
        <v>0</v>
      </c>
      <c r="V262" s="23">
        <v>0</v>
      </c>
      <c r="W262" s="22" t="s">
        <v>50</v>
      </c>
      <c r="X262" s="24">
        <v>0</v>
      </c>
      <c r="Y262" s="22" t="s">
        <v>50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45000</v>
      </c>
      <c r="AH262" s="29"/>
      <c r="AI262" s="29"/>
      <c r="AJ262" s="30"/>
      <c r="AK262" s="2" t="str">
        <f t="shared" si="3"/>
        <v>OK</v>
      </c>
      <c r="AL262" t="str">
        <f>IF(D262&lt;&gt;"",IF(AK262&lt;&gt;"OK",IF(IFERROR(VLOOKUP(C262&amp;D262,[1]Radicacion!$J$2:$EI$30174,2,0),VLOOKUP(D262,[1]Radicacion!$J$2:$L$30174,2,0))&lt;&gt;"","NO EXIGIBLES"),""),"")</f>
        <v/>
      </c>
    </row>
    <row r="263" spans="1:38" x14ac:dyDescent="0.25">
      <c r="A263" s="20">
        <v>255</v>
      </c>
      <c r="B263" s="21" t="s">
        <v>46</v>
      </c>
      <c r="C263" s="20" t="s">
        <v>265</v>
      </c>
      <c r="D263" s="20" t="s">
        <v>573</v>
      </c>
      <c r="E263" s="22">
        <v>44315</v>
      </c>
      <c r="F263" s="22">
        <v>44411</v>
      </c>
      <c r="G263" s="23">
        <v>45000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45000</v>
      </c>
      <c r="P263" s="26" t="s">
        <v>574</v>
      </c>
      <c r="Q263" s="23">
        <v>45000</v>
      </c>
      <c r="R263" s="24">
        <v>0</v>
      </c>
      <c r="S263" s="24">
        <v>0</v>
      </c>
      <c r="T263" s="22" t="s">
        <v>50</v>
      </c>
      <c r="U263" s="24">
        <v>0</v>
      </c>
      <c r="V263" s="23">
        <v>0</v>
      </c>
      <c r="W263" s="22" t="s">
        <v>50</v>
      </c>
      <c r="X263" s="24">
        <v>0</v>
      </c>
      <c r="Y263" s="22" t="s">
        <v>50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45000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IF(D263&lt;&gt;"",IF(AK263&lt;&gt;"OK",IF(IFERROR(VLOOKUP(C263&amp;D263,[1]Radicacion!$J$2:$EI$30174,2,0),VLOOKUP(D263,[1]Radicacion!$J$2:$L$30174,2,0))&lt;&gt;"","NO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265</v>
      </c>
      <c r="D264" s="20" t="s">
        <v>575</v>
      </c>
      <c r="E264" s="22">
        <v>44315</v>
      </c>
      <c r="F264" s="22">
        <v>44411</v>
      </c>
      <c r="G264" s="23">
        <v>45000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45000</v>
      </c>
      <c r="P264" s="26" t="s">
        <v>576</v>
      </c>
      <c r="Q264" s="23">
        <v>45000</v>
      </c>
      <c r="R264" s="24">
        <v>0</v>
      </c>
      <c r="S264" s="24">
        <v>0</v>
      </c>
      <c r="T264" s="22" t="s">
        <v>50</v>
      </c>
      <c r="U264" s="24">
        <v>0</v>
      </c>
      <c r="V264" s="23">
        <v>0</v>
      </c>
      <c r="W264" s="22" t="s">
        <v>50</v>
      </c>
      <c r="X264" s="24">
        <v>0</v>
      </c>
      <c r="Y264" s="22" t="s">
        <v>50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45000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IF(D264&lt;&gt;"",IF(AK264&lt;&gt;"OK",IF(IFERROR(VLOOKUP(C264&amp;D264,[1]Radicacion!$J$2:$EI$30174,2,0),VLOOKUP(D264,[1]Radicacion!$J$2:$L$30174,2,0))&lt;&gt;"","NO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265</v>
      </c>
      <c r="D265" s="20" t="s">
        <v>577</v>
      </c>
      <c r="E265" s="22">
        <v>44315</v>
      </c>
      <c r="F265" s="22">
        <v>44411</v>
      </c>
      <c r="G265" s="23">
        <v>45000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45000</v>
      </c>
      <c r="P265" s="26" t="s">
        <v>578</v>
      </c>
      <c r="Q265" s="23">
        <v>45000</v>
      </c>
      <c r="R265" s="24">
        <v>0</v>
      </c>
      <c r="S265" s="24">
        <v>0</v>
      </c>
      <c r="T265" s="22" t="s">
        <v>50</v>
      </c>
      <c r="U265" s="24">
        <v>0</v>
      </c>
      <c r="V265" s="23">
        <v>0</v>
      </c>
      <c r="W265" s="22" t="s">
        <v>50</v>
      </c>
      <c r="X265" s="24">
        <v>0</v>
      </c>
      <c r="Y265" s="22" t="s">
        <v>50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45000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IF(D265&lt;&gt;"",IF(AK265&lt;&gt;"OK",IF(IFERROR(VLOOKUP(C265&amp;D265,[1]Radicacion!$J$2:$EI$30174,2,0),VLOOKUP(D265,[1]Radicacion!$J$2:$L$30174,2,0))&lt;&gt;"","NO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265</v>
      </c>
      <c r="D266" s="20" t="s">
        <v>579</v>
      </c>
      <c r="E266" s="22">
        <v>44315</v>
      </c>
      <c r="F266" s="22">
        <v>44411</v>
      </c>
      <c r="G266" s="23">
        <v>45000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45000</v>
      </c>
      <c r="P266" s="26" t="s">
        <v>580</v>
      </c>
      <c r="Q266" s="23">
        <v>45000</v>
      </c>
      <c r="R266" s="24">
        <v>0</v>
      </c>
      <c r="S266" s="24">
        <v>0</v>
      </c>
      <c r="T266" s="22" t="s">
        <v>50</v>
      </c>
      <c r="U266" s="24">
        <v>0</v>
      </c>
      <c r="V266" s="23">
        <v>0</v>
      </c>
      <c r="W266" s="22" t="s">
        <v>50</v>
      </c>
      <c r="X266" s="24">
        <v>0</v>
      </c>
      <c r="Y266" s="22" t="s">
        <v>50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45000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IF(D266&lt;&gt;"",IF(AK266&lt;&gt;"OK",IF(IFERROR(VLOOKUP(C266&amp;D266,[1]Radicacion!$J$2:$EI$30174,2,0),VLOOKUP(D266,[1]Radicacion!$J$2:$L$30174,2,0))&lt;&gt;"","NO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265</v>
      </c>
      <c r="D267" s="20" t="s">
        <v>581</v>
      </c>
      <c r="E267" s="22">
        <v>44315</v>
      </c>
      <c r="F267" s="22">
        <v>44411</v>
      </c>
      <c r="G267" s="23">
        <v>45000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45000</v>
      </c>
      <c r="P267" s="26" t="s">
        <v>582</v>
      </c>
      <c r="Q267" s="23">
        <v>45000</v>
      </c>
      <c r="R267" s="24">
        <v>0</v>
      </c>
      <c r="S267" s="24">
        <v>0</v>
      </c>
      <c r="T267" s="22" t="s">
        <v>50</v>
      </c>
      <c r="U267" s="24">
        <v>0</v>
      </c>
      <c r="V267" s="23">
        <v>0</v>
      </c>
      <c r="W267" s="22" t="s">
        <v>50</v>
      </c>
      <c r="X267" s="24">
        <v>0</v>
      </c>
      <c r="Y267" s="22" t="s">
        <v>50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45000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IF(D267&lt;&gt;"",IF(AK267&lt;&gt;"OK",IF(IFERROR(VLOOKUP(C267&amp;D267,[1]Radicacion!$J$2:$EI$30174,2,0),VLOOKUP(D267,[1]Radicacion!$J$2:$L$30174,2,0))&lt;&gt;"","NO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265</v>
      </c>
      <c r="D268" s="20" t="s">
        <v>583</v>
      </c>
      <c r="E268" s="22">
        <v>44315</v>
      </c>
      <c r="F268" s="22">
        <v>44411</v>
      </c>
      <c r="G268" s="23">
        <v>45000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45000</v>
      </c>
      <c r="P268" s="26" t="s">
        <v>584</v>
      </c>
      <c r="Q268" s="23">
        <v>45000</v>
      </c>
      <c r="R268" s="24">
        <v>0</v>
      </c>
      <c r="S268" s="24">
        <v>0</v>
      </c>
      <c r="T268" s="22" t="s">
        <v>50</v>
      </c>
      <c r="U268" s="24">
        <v>0</v>
      </c>
      <c r="V268" s="23">
        <v>0</v>
      </c>
      <c r="W268" s="22" t="s">
        <v>50</v>
      </c>
      <c r="X268" s="24">
        <v>0</v>
      </c>
      <c r="Y268" s="22" t="s">
        <v>50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45000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IF(D268&lt;&gt;"",IF(AK268&lt;&gt;"OK",IF(IFERROR(VLOOKUP(C268&amp;D268,[1]Radicacion!$J$2:$EI$30174,2,0),VLOOKUP(D268,[1]Radicacion!$J$2:$L$30174,2,0))&lt;&gt;"","NO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265</v>
      </c>
      <c r="D269" s="20" t="s">
        <v>585</v>
      </c>
      <c r="E269" s="22">
        <v>44315</v>
      </c>
      <c r="F269" s="22">
        <v>44411</v>
      </c>
      <c r="G269" s="23">
        <v>45000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45000</v>
      </c>
      <c r="P269" s="26" t="s">
        <v>586</v>
      </c>
      <c r="Q269" s="23">
        <v>45000</v>
      </c>
      <c r="R269" s="24">
        <v>0</v>
      </c>
      <c r="S269" s="24">
        <v>0</v>
      </c>
      <c r="T269" s="22" t="s">
        <v>50</v>
      </c>
      <c r="U269" s="24">
        <v>0</v>
      </c>
      <c r="V269" s="23">
        <v>0</v>
      </c>
      <c r="W269" s="22" t="s">
        <v>50</v>
      </c>
      <c r="X269" s="24">
        <v>0</v>
      </c>
      <c r="Y269" s="22" t="s">
        <v>50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45000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IF(D269&lt;&gt;"",IF(AK269&lt;&gt;"OK",IF(IFERROR(VLOOKUP(C269&amp;D269,[1]Radicacion!$J$2:$EI$30174,2,0),VLOOKUP(D269,[1]Radicacion!$J$2:$L$30174,2,0))&lt;&gt;"","NO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265</v>
      </c>
      <c r="D270" s="20" t="s">
        <v>587</v>
      </c>
      <c r="E270" s="22">
        <v>44315</v>
      </c>
      <c r="F270" s="22">
        <v>44411</v>
      </c>
      <c r="G270" s="23">
        <v>45000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45000</v>
      </c>
      <c r="P270" s="26" t="s">
        <v>588</v>
      </c>
      <c r="Q270" s="23">
        <v>45000</v>
      </c>
      <c r="R270" s="24">
        <v>0</v>
      </c>
      <c r="S270" s="24">
        <v>0</v>
      </c>
      <c r="T270" s="22" t="s">
        <v>50</v>
      </c>
      <c r="U270" s="24">
        <v>0</v>
      </c>
      <c r="V270" s="23">
        <v>0</v>
      </c>
      <c r="W270" s="22" t="s">
        <v>50</v>
      </c>
      <c r="X270" s="24">
        <v>0</v>
      </c>
      <c r="Y270" s="22" t="s">
        <v>50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45000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IF(D270&lt;&gt;"",IF(AK270&lt;&gt;"OK",IF(IFERROR(VLOOKUP(C270&amp;D270,[1]Radicacion!$J$2:$EI$30174,2,0),VLOOKUP(D270,[1]Radicacion!$J$2:$L$30174,2,0))&lt;&gt;"","NO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265</v>
      </c>
      <c r="D271" s="20" t="s">
        <v>589</v>
      </c>
      <c r="E271" s="22">
        <v>44315</v>
      </c>
      <c r="F271" s="22">
        <v>44411</v>
      </c>
      <c r="G271" s="23">
        <v>45000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45000</v>
      </c>
      <c r="P271" s="26" t="s">
        <v>590</v>
      </c>
      <c r="Q271" s="23">
        <v>45000</v>
      </c>
      <c r="R271" s="24">
        <v>0</v>
      </c>
      <c r="S271" s="24">
        <v>0</v>
      </c>
      <c r="T271" s="22" t="s">
        <v>50</v>
      </c>
      <c r="U271" s="24">
        <v>0</v>
      </c>
      <c r="V271" s="23">
        <v>0</v>
      </c>
      <c r="W271" s="22" t="s">
        <v>50</v>
      </c>
      <c r="X271" s="24">
        <v>0</v>
      </c>
      <c r="Y271" s="22" t="s">
        <v>50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45000</v>
      </c>
      <c r="AH271" s="29"/>
      <c r="AI271" s="29"/>
      <c r="AJ271" s="30"/>
      <c r="AK271" s="2" t="str">
        <f t="shared" si="4"/>
        <v>OK</v>
      </c>
      <c r="AL271" t="str">
        <f>IF(D271&lt;&gt;"",IF(AK271&lt;&gt;"OK",IF(IFERROR(VLOOKUP(C271&amp;D271,[1]Radicacion!$J$2:$EI$30174,2,0),VLOOKUP(D271,[1]Radicacion!$J$2:$L$30174,2,0))&lt;&gt;"","NO EXIGIBLES"),""),"")</f>
        <v/>
      </c>
    </row>
    <row r="272" spans="1:38" x14ac:dyDescent="0.25">
      <c r="A272" s="20">
        <v>264</v>
      </c>
      <c r="B272" s="21" t="s">
        <v>46</v>
      </c>
      <c r="C272" s="20" t="s">
        <v>265</v>
      </c>
      <c r="D272" s="20" t="s">
        <v>591</v>
      </c>
      <c r="E272" s="22">
        <v>44315</v>
      </c>
      <c r="F272" s="22">
        <v>44411</v>
      </c>
      <c r="G272" s="23">
        <v>45000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45000</v>
      </c>
      <c r="P272" s="26" t="s">
        <v>592</v>
      </c>
      <c r="Q272" s="23">
        <v>45000</v>
      </c>
      <c r="R272" s="24">
        <v>0</v>
      </c>
      <c r="S272" s="24">
        <v>0</v>
      </c>
      <c r="T272" s="22" t="s">
        <v>50</v>
      </c>
      <c r="U272" s="24">
        <v>0</v>
      </c>
      <c r="V272" s="23">
        <v>0</v>
      </c>
      <c r="W272" s="22" t="s">
        <v>50</v>
      </c>
      <c r="X272" s="24">
        <v>0</v>
      </c>
      <c r="Y272" s="22" t="s">
        <v>50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45000</v>
      </c>
      <c r="AH272" s="29"/>
      <c r="AI272" s="29"/>
      <c r="AJ272" s="30"/>
      <c r="AK272" s="2" t="str">
        <f t="shared" si="4"/>
        <v>OK</v>
      </c>
      <c r="AL272" t="str">
        <f>IF(D272&lt;&gt;"",IF(AK272&lt;&gt;"OK",IF(IFERROR(VLOOKUP(C272&amp;D272,[1]Radicacion!$J$2:$EI$30174,2,0),VLOOKUP(D272,[1]Radicacion!$J$2:$L$30174,2,0))&lt;&gt;"","NO EXIGIBLES"),""),"")</f>
        <v/>
      </c>
    </row>
    <row r="273" spans="1:38" x14ac:dyDescent="0.25">
      <c r="A273" s="20">
        <v>265</v>
      </c>
      <c r="B273" s="21" t="s">
        <v>46</v>
      </c>
      <c r="C273" s="20" t="s">
        <v>265</v>
      </c>
      <c r="D273" s="20" t="s">
        <v>593</v>
      </c>
      <c r="E273" s="22">
        <v>44315</v>
      </c>
      <c r="F273" s="22">
        <v>44411</v>
      </c>
      <c r="G273" s="23">
        <v>45000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45000</v>
      </c>
      <c r="P273" s="26" t="s">
        <v>594</v>
      </c>
      <c r="Q273" s="23">
        <v>45000</v>
      </c>
      <c r="R273" s="24">
        <v>0</v>
      </c>
      <c r="S273" s="24">
        <v>0</v>
      </c>
      <c r="T273" s="22" t="s">
        <v>50</v>
      </c>
      <c r="U273" s="24">
        <v>0</v>
      </c>
      <c r="V273" s="23">
        <v>0</v>
      </c>
      <c r="W273" s="22" t="s">
        <v>50</v>
      </c>
      <c r="X273" s="24">
        <v>0</v>
      </c>
      <c r="Y273" s="22" t="s">
        <v>50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45000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IF(D273&lt;&gt;"",IF(AK273&lt;&gt;"OK",IF(IFERROR(VLOOKUP(C273&amp;D273,[1]Radicacion!$J$2:$EI$30174,2,0),VLOOKUP(D273,[1]Radicacion!$J$2:$L$30174,2,0))&lt;&gt;"","NO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265</v>
      </c>
      <c r="D274" s="20" t="s">
        <v>595</v>
      </c>
      <c r="E274" s="22">
        <v>44315</v>
      </c>
      <c r="F274" s="22">
        <v>44411</v>
      </c>
      <c r="G274" s="23">
        <v>45000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45000</v>
      </c>
      <c r="P274" s="26" t="s">
        <v>596</v>
      </c>
      <c r="Q274" s="23">
        <v>45000</v>
      </c>
      <c r="R274" s="24">
        <v>0</v>
      </c>
      <c r="S274" s="24">
        <v>0</v>
      </c>
      <c r="T274" s="22" t="s">
        <v>50</v>
      </c>
      <c r="U274" s="24">
        <v>0</v>
      </c>
      <c r="V274" s="23">
        <v>0</v>
      </c>
      <c r="W274" s="22" t="s">
        <v>50</v>
      </c>
      <c r="X274" s="24">
        <v>0</v>
      </c>
      <c r="Y274" s="22" t="s">
        <v>50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45000</v>
      </c>
      <c r="AH274" s="29"/>
      <c r="AI274" s="29"/>
      <c r="AJ274" s="30"/>
      <c r="AK274" s="2" t="str">
        <f t="shared" si="4"/>
        <v>OK</v>
      </c>
      <c r="AL274" t="str">
        <f>IF(D274&lt;&gt;"",IF(AK274&lt;&gt;"OK",IF(IFERROR(VLOOKUP(C274&amp;D274,[1]Radicacion!$J$2:$EI$30174,2,0),VLOOKUP(D274,[1]Radicacion!$J$2:$L$30174,2,0))&lt;&gt;"","NO EXIGIBLES"),""),"")</f>
        <v/>
      </c>
    </row>
    <row r="275" spans="1:38" x14ac:dyDescent="0.25">
      <c r="A275" s="20">
        <v>267</v>
      </c>
      <c r="B275" s="21" t="s">
        <v>46</v>
      </c>
      <c r="C275" s="20" t="s">
        <v>265</v>
      </c>
      <c r="D275" s="20" t="s">
        <v>597</v>
      </c>
      <c r="E275" s="22">
        <v>44315</v>
      </c>
      <c r="F275" s="22">
        <v>44411</v>
      </c>
      <c r="G275" s="23">
        <v>45000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45000</v>
      </c>
      <c r="P275" s="26" t="s">
        <v>598</v>
      </c>
      <c r="Q275" s="23">
        <v>45000</v>
      </c>
      <c r="R275" s="24">
        <v>0</v>
      </c>
      <c r="S275" s="24">
        <v>0</v>
      </c>
      <c r="T275" s="22" t="s">
        <v>50</v>
      </c>
      <c r="U275" s="24">
        <v>0</v>
      </c>
      <c r="V275" s="23">
        <v>0</v>
      </c>
      <c r="W275" s="22" t="s">
        <v>50</v>
      </c>
      <c r="X275" s="24">
        <v>0</v>
      </c>
      <c r="Y275" s="22" t="s">
        <v>50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45000</v>
      </c>
      <c r="AH275" s="29"/>
      <c r="AI275" s="29"/>
      <c r="AJ275" s="30"/>
      <c r="AK275" s="2" t="str">
        <f t="shared" si="4"/>
        <v>OK</v>
      </c>
      <c r="AL275" t="str">
        <f>IF(D275&lt;&gt;"",IF(AK275&lt;&gt;"OK",IF(IFERROR(VLOOKUP(C275&amp;D275,[1]Radicacion!$J$2:$EI$30174,2,0),VLOOKUP(D275,[1]Radicacion!$J$2:$L$30174,2,0))&lt;&gt;"","NO EXIGIBLES"),""),"")</f>
        <v/>
      </c>
    </row>
    <row r="276" spans="1:38" x14ac:dyDescent="0.25">
      <c r="A276" s="20">
        <v>268</v>
      </c>
      <c r="B276" s="21" t="s">
        <v>46</v>
      </c>
      <c r="C276" s="20" t="s">
        <v>265</v>
      </c>
      <c r="D276" s="20" t="s">
        <v>599</v>
      </c>
      <c r="E276" s="22">
        <v>44315</v>
      </c>
      <c r="F276" s="22">
        <v>44411</v>
      </c>
      <c r="G276" s="23">
        <v>45000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45000</v>
      </c>
      <c r="P276" s="26" t="s">
        <v>600</v>
      </c>
      <c r="Q276" s="23">
        <v>45000</v>
      </c>
      <c r="R276" s="24">
        <v>0</v>
      </c>
      <c r="S276" s="24">
        <v>0</v>
      </c>
      <c r="T276" s="22" t="s">
        <v>50</v>
      </c>
      <c r="U276" s="24">
        <v>0</v>
      </c>
      <c r="V276" s="23">
        <v>0</v>
      </c>
      <c r="W276" s="22" t="s">
        <v>50</v>
      </c>
      <c r="X276" s="24">
        <v>0</v>
      </c>
      <c r="Y276" s="22" t="s">
        <v>50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45000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IF(D276&lt;&gt;"",IF(AK276&lt;&gt;"OK",IF(IFERROR(VLOOKUP(C276&amp;D276,[1]Radicacion!$J$2:$EI$30174,2,0),VLOOKUP(D276,[1]Radicacion!$J$2:$L$30174,2,0))&lt;&gt;"","NO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265</v>
      </c>
      <c r="D277" s="20" t="s">
        <v>601</v>
      </c>
      <c r="E277" s="22">
        <v>44315</v>
      </c>
      <c r="F277" s="22">
        <v>44411</v>
      </c>
      <c r="G277" s="23">
        <v>45000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45000</v>
      </c>
      <c r="P277" s="26" t="s">
        <v>602</v>
      </c>
      <c r="Q277" s="23">
        <v>45000</v>
      </c>
      <c r="R277" s="24">
        <v>0</v>
      </c>
      <c r="S277" s="24">
        <v>0</v>
      </c>
      <c r="T277" s="22" t="s">
        <v>50</v>
      </c>
      <c r="U277" s="24">
        <v>0</v>
      </c>
      <c r="V277" s="23">
        <v>0</v>
      </c>
      <c r="W277" s="22" t="s">
        <v>50</v>
      </c>
      <c r="X277" s="24">
        <v>0</v>
      </c>
      <c r="Y277" s="22" t="s">
        <v>50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45000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IF(D277&lt;&gt;"",IF(AK277&lt;&gt;"OK",IF(IFERROR(VLOOKUP(C277&amp;D277,[1]Radicacion!$J$2:$EI$30174,2,0),VLOOKUP(D277,[1]Radicacion!$J$2:$L$30174,2,0))&lt;&gt;"","NO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265</v>
      </c>
      <c r="D278" s="20" t="s">
        <v>603</v>
      </c>
      <c r="E278" s="22">
        <v>44315</v>
      </c>
      <c r="F278" s="22">
        <v>44411</v>
      </c>
      <c r="G278" s="23">
        <v>45000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45000</v>
      </c>
      <c r="P278" s="26" t="s">
        <v>604</v>
      </c>
      <c r="Q278" s="23">
        <v>45000</v>
      </c>
      <c r="R278" s="24">
        <v>0</v>
      </c>
      <c r="S278" s="24">
        <v>0</v>
      </c>
      <c r="T278" s="22" t="s">
        <v>50</v>
      </c>
      <c r="U278" s="24">
        <v>0</v>
      </c>
      <c r="V278" s="23">
        <v>0</v>
      </c>
      <c r="W278" s="22" t="s">
        <v>50</v>
      </c>
      <c r="X278" s="24">
        <v>0</v>
      </c>
      <c r="Y278" s="22" t="s">
        <v>50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45000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IF(D278&lt;&gt;"",IF(AK278&lt;&gt;"OK",IF(IFERROR(VLOOKUP(C278&amp;D278,[1]Radicacion!$J$2:$EI$30174,2,0),VLOOKUP(D278,[1]Radicacion!$J$2:$L$30174,2,0))&lt;&gt;"","NO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265</v>
      </c>
      <c r="D279" s="20" t="s">
        <v>605</v>
      </c>
      <c r="E279" s="22">
        <v>44315</v>
      </c>
      <c r="F279" s="22">
        <v>44411</v>
      </c>
      <c r="G279" s="23">
        <v>45000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45000</v>
      </c>
      <c r="P279" s="26" t="s">
        <v>606</v>
      </c>
      <c r="Q279" s="23">
        <v>45000</v>
      </c>
      <c r="R279" s="24">
        <v>0</v>
      </c>
      <c r="S279" s="24">
        <v>0</v>
      </c>
      <c r="T279" s="22" t="s">
        <v>50</v>
      </c>
      <c r="U279" s="24">
        <v>0</v>
      </c>
      <c r="V279" s="23">
        <v>0</v>
      </c>
      <c r="W279" s="22" t="s">
        <v>50</v>
      </c>
      <c r="X279" s="24">
        <v>0</v>
      </c>
      <c r="Y279" s="22" t="s">
        <v>50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45000</v>
      </c>
      <c r="AH279" s="29"/>
      <c r="AI279" s="29"/>
      <c r="AJ279" s="30"/>
      <c r="AK279" s="2" t="str">
        <f t="shared" si="4"/>
        <v>OK</v>
      </c>
      <c r="AL279" t="str">
        <f>IF(D279&lt;&gt;"",IF(AK279&lt;&gt;"OK",IF(IFERROR(VLOOKUP(C279&amp;D279,[1]Radicacion!$J$2:$EI$30174,2,0),VLOOKUP(D279,[1]Radicacion!$J$2:$L$30174,2,0))&lt;&gt;"","NO EXIGIBLES"),""),"")</f>
        <v/>
      </c>
    </row>
    <row r="280" spans="1:38" x14ac:dyDescent="0.25">
      <c r="A280" s="20">
        <v>272</v>
      </c>
      <c r="B280" s="21" t="s">
        <v>46</v>
      </c>
      <c r="C280" s="20" t="s">
        <v>265</v>
      </c>
      <c r="D280" s="20" t="s">
        <v>607</v>
      </c>
      <c r="E280" s="22">
        <v>44315</v>
      </c>
      <c r="F280" s="22">
        <v>44411</v>
      </c>
      <c r="G280" s="23">
        <v>45000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45000</v>
      </c>
      <c r="P280" s="26" t="s">
        <v>608</v>
      </c>
      <c r="Q280" s="23">
        <v>45000</v>
      </c>
      <c r="R280" s="24">
        <v>0</v>
      </c>
      <c r="S280" s="24">
        <v>0</v>
      </c>
      <c r="T280" s="22" t="s">
        <v>50</v>
      </c>
      <c r="U280" s="24">
        <v>0</v>
      </c>
      <c r="V280" s="23">
        <v>0</v>
      </c>
      <c r="W280" s="22" t="s">
        <v>50</v>
      </c>
      <c r="X280" s="24">
        <v>0</v>
      </c>
      <c r="Y280" s="22" t="s">
        <v>50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45000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IF(D280&lt;&gt;"",IF(AK280&lt;&gt;"OK",IF(IFERROR(VLOOKUP(C280&amp;D280,[1]Radicacion!$J$2:$EI$30174,2,0),VLOOKUP(D280,[1]Radicacion!$J$2:$L$30174,2,0))&lt;&gt;"","NO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265</v>
      </c>
      <c r="D281" s="20" t="s">
        <v>609</v>
      </c>
      <c r="E281" s="22">
        <v>44315</v>
      </c>
      <c r="F281" s="22">
        <v>44411</v>
      </c>
      <c r="G281" s="23">
        <v>45000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45000</v>
      </c>
      <c r="P281" s="26" t="s">
        <v>610</v>
      </c>
      <c r="Q281" s="23">
        <v>45000</v>
      </c>
      <c r="R281" s="24">
        <v>0</v>
      </c>
      <c r="S281" s="24">
        <v>0</v>
      </c>
      <c r="T281" s="22" t="s">
        <v>50</v>
      </c>
      <c r="U281" s="24">
        <v>0</v>
      </c>
      <c r="V281" s="23">
        <v>0</v>
      </c>
      <c r="W281" s="22" t="s">
        <v>50</v>
      </c>
      <c r="X281" s="24">
        <v>0</v>
      </c>
      <c r="Y281" s="22" t="s">
        <v>50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45000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IF(D281&lt;&gt;"",IF(AK281&lt;&gt;"OK",IF(IFERROR(VLOOKUP(C281&amp;D281,[1]Radicacion!$J$2:$EI$30174,2,0),VLOOKUP(D281,[1]Radicacion!$J$2:$L$30174,2,0))&lt;&gt;"","NO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265</v>
      </c>
      <c r="D282" s="20" t="s">
        <v>611</v>
      </c>
      <c r="E282" s="22">
        <v>44315</v>
      </c>
      <c r="F282" s="22">
        <v>44411</v>
      </c>
      <c r="G282" s="23">
        <v>45000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45000</v>
      </c>
      <c r="P282" s="26" t="s">
        <v>612</v>
      </c>
      <c r="Q282" s="23">
        <v>45000</v>
      </c>
      <c r="R282" s="24">
        <v>0</v>
      </c>
      <c r="S282" s="24">
        <v>0</v>
      </c>
      <c r="T282" s="22" t="s">
        <v>50</v>
      </c>
      <c r="U282" s="24">
        <v>0</v>
      </c>
      <c r="V282" s="23">
        <v>0</v>
      </c>
      <c r="W282" s="22" t="s">
        <v>50</v>
      </c>
      <c r="X282" s="24">
        <v>0</v>
      </c>
      <c r="Y282" s="22" t="s">
        <v>50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45000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IF(D282&lt;&gt;"",IF(AK282&lt;&gt;"OK",IF(IFERROR(VLOOKUP(C282&amp;D282,[1]Radicacion!$J$2:$EI$30174,2,0),VLOOKUP(D282,[1]Radicacion!$J$2:$L$30174,2,0))&lt;&gt;"","NO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265</v>
      </c>
      <c r="D283" s="20" t="s">
        <v>613</v>
      </c>
      <c r="E283" s="22">
        <v>44315</v>
      </c>
      <c r="F283" s="22">
        <v>44411</v>
      </c>
      <c r="G283" s="23">
        <v>45000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45000</v>
      </c>
      <c r="P283" s="26" t="s">
        <v>614</v>
      </c>
      <c r="Q283" s="23">
        <v>45000</v>
      </c>
      <c r="R283" s="24">
        <v>0</v>
      </c>
      <c r="S283" s="24">
        <v>0</v>
      </c>
      <c r="T283" s="22" t="s">
        <v>50</v>
      </c>
      <c r="U283" s="24">
        <v>0</v>
      </c>
      <c r="V283" s="23">
        <v>0</v>
      </c>
      <c r="W283" s="22" t="s">
        <v>50</v>
      </c>
      <c r="X283" s="24">
        <v>0</v>
      </c>
      <c r="Y283" s="22" t="s">
        <v>50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45000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IF(D283&lt;&gt;"",IF(AK283&lt;&gt;"OK",IF(IFERROR(VLOOKUP(C283&amp;D283,[1]Radicacion!$J$2:$EI$30174,2,0),VLOOKUP(D283,[1]Radicacion!$J$2:$L$30174,2,0))&lt;&gt;"","NO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265</v>
      </c>
      <c r="D284" s="20" t="s">
        <v>615</v>
      </c>
      <c r="E284" s="22">
        <v>44315</v>
      </c>
      <c r="F284" s="22">
        <v>44411</v>
      </c>
      <c r="G284" s="23">
        <v>45000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45000</v>
      </c>
      <c r="P284" s="26" t="s">
        <v>616</v>
      </c>
      <c r="Q284" s="23">
        <v>45000</v>
      </c>
      <c r="R284" s="24">
        <v>0</v>
      </c>
      <c r="S284" s="24">
        <v>0</v>
      </c>
      <c r="T284" s="22" t="s">
        <v>50</v>
      </c>
      <c r="U284" s="24">
        <v>0</v>
      </c>
      <c r="V284" s="23">
        <v>0</v>
      </c>
      <c r="W284" s="22" t="s">
        <v>50</v>
      </c>
      <c r="X284" s="24">
        <v>0</v>
      </c>
      <c r="Y284" s="22" t="s">
        <v>50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45000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IF(D284&lt;&gt;"",IF(AK284&lt;&gt;"OK",IF(IFERROR(VLOOKUP(C284&amp;D284,[1]Radicacion!$J$2:$EI$30174,2,0),VLOOKUP(D284,[1]Radicacion!$J$2:$L$30174,2,0))&lt;&gt;"","NO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265</v>
      </c>
      <c r="D285" s="20" t="s">
        <v>617</v>
      </c>
      <c r="E285" s="22">
        <v>44315</v>
      </c>
      <c r="F285" s="22">
        <v>44411</v>
      </c>
      <c r="G285" s="23">
        <v>45000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45000</v>
      </c>
      <c r="P285" s="26" t="s">
        <v>618</v>
      </c>
      <c r="Q285" s="23">
        <v>45000</v>
      </c>
      <c r="R285" s="24">
        <v>0</v>
      </c>
      <c r="S285" s="24">
        <v>0</v>
      </c>
      <c r="T285" s="22" t="s">
        <v>50</v>
      </c>
      <c r="U285" s="24">
        <v>0</v>
      </c>
      <c r="V285" s="23">
        <v>0</v>
      </c>
      <c r="W285" s="22" t="s">
        <v>50</v>
      </c>
      <c r="X285" s="24">
        <v>0</v>
      </c>
      <c r="Y285" s="22" t="s">
        <v>50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45000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IF(D285&lt;&gt;"",IF(AK285&lt;&gt;"OK",IF(IFERROR(VLOOKUP(C285&amp;D285,[1]Radicacion!$J$2:$EI$30174,2,0),VLOOKUP(D285,[1]Radicacion!$J$2:$L$30174,2,0))&lt;&gt;"","NO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265</v>
      </c>
      <c r="D286" s="20" t="s">
        <v>619</v>
      </c>
      <c r="E286" s="22">
        <v>44315</v>
      </c>
      <c r="F286" s="22">
        <v>44411</v>
      </c>
      <c r="G286" s="23">
        <v>45000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45000</v>
      </c>
      <c r="P286" s="26" t="s">
        <v>620</v>
      </c>
      <c r="Q286" s="23">
        <v>45000</v>
      </c>
      <c r="R286" s="24">
        <v>0</v>
      </c>
      <c r="S286" s="24">
        <v>0</v>
      </c>
      <c r="T286" s="22" t="s">
        <v>50</v>
      </c>
      <c r="U286" s="24">
        <v>0</v>
      </c>
      <c r="V286" s="23">
        <v>0</v>
      </c>
      <c r="W286" s="22" t="s">
        <v>50</v>
      </c>
      <c r="X286" s="24">
        <v>0</v>
      </c>
      <c r="Y286" s="22" t="s">
        <v>50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45000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IF(D286&lt;&gt;"",IF(AK286&lt;&gt;"OK",IF(IFERROR(VLOOKUP(C286&amp;D286,[1]Radicacion!$J$2:$EI$30174,2,0),VLOOKUP(D286,[1]Radicacion!$J$2:$L$30174,2,0))&lt;&gt;"","NO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265</v>
      </c>
      <c r="D287" s="20" t="s">
        <v>621</v>
      </c>
      <c r="E287" s="22">
        <v>44315</v>
      </c>
      <c r="F287" s="22">
        <v>44411</v>
      </c>
      <c r="G287" s="23">
        <v>45000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45000</v>
      </c>
      <c r="P287" s="26" t="s">
        <v>622</v>
      </c>
      <c r="Q287" s="23">
        <v>45000</v>
      </c>
      <c r="R287" s="24">
        <v>0</v>
      </c>
      <c r="S287" s="24">
        <v>0</v>
      </c>
      <c r="T287" s="22" t="s">
        <v>50</v>
      </c>
      <c r="U287" s="24">
        <v>0</v>
      </c>
      <c r="V287" s="23">
        <v>0</v>
      </c>
      <c r="W287" s="22" t="s">
        <v>50</v>
      </c>
      <c r="X287" s="24">
        <v>0</v>
      </c>
      <c r="Y287" s="22" t="s">
        <v>50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45000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IF(D287&lt;&gt;"",IF(AK287&lt;&gt;"OK",IF(IFERROR(VLOOKUP(C287&amp;D287,[1]Radicacion!$J$2:$EI$30174,2,0),VLOOKUP(D287,[1]Radicacion!$J$2:$L$30174,2,0))&lt;&gt;"","NO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265</v>
      </c>
      <c r="D288" s="20" t="s">
        <v>623</v>
      </c>
      <c r="E288" s="22">
        <v>44315</v>
      </c>
      <c r="F288" s="22">
        <v>44411</v>
      </c>
      <c r="G288" s="23">
        <v>45000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45000</v>
      </c>
      <c r="P288" s="26" t="s">
        <v>624</v>
      </c>
      <c r="Q288" s="23">
        <v>45000</v>
      </c>
      <c r="R288" s="24">
        <v>0</v>
      </c>
      <c r="S288" s="24">
        <v>0</v>
      </c>
      <c r="T288" s="22" t="s">
        <v>50</v>
      </c>
      <c r="U288" s="24">
        <v>0</v>
      </c>
      <c r="V288" s="23">
        <v>0</v>
      </c>
      <c r="W288" s="22" t="s">
        <v>50</v>
      </c>
      <c r="X288" s="24">
        <v>0</v>
      </c>
      <c r="Y288" s="22" t="s">
        <v>50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45000</v>
      </c>
      <c r="AH288" s="29"/>
      <c r="AI288" s="29"/>
      <c r="AJ288" s="30"/>
      <c r="AK288" s="2" t="str">
        <f t="shared" si="4"/>
        <v>OK</v>
      </c>
      <c r="AL288" t="str">
        <f>IF(D288&lt;&gt;"",IF(AK288&lt;&gt;"OK",IF(IFERROR(VLOOKUP(C288&amp;D288,[1]Radicacion!$J$2:$EI$30174,2,0),VLOOKUP(D288,[1]Radicacion!$J$2:$L$30174,2,0))&lt;&gt;"","NO EXIGIBLES"),""),"")</f>
        <v/>
      </c>
    </row>
    <row r="289" spans="1:38" x14ac:dyDescent="0.25">
      <c r="A289" s="20">
        <v>281</v>
      </c>
      <c r="B289" s="21" t="s">
        <v>46</v>
      </c>
      <c r="C289" s="20" t="s">
        <v>265</v>
      </c>
      <c r="D289" s="20" t="s">
        <v>625</v>
      </c>
      <c r="E289" s="22">
        <v>44315</v>
      </c>
      <c r="F289" s="22">
        <v>44411</v>
      </c>
      <c r="G289" s="23">
        <v>45000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45000</v>
      </c>
      <c r="P289" s="26" t="s">
        <v>626</v>
      </c>
      <c r="Q289" s="23">
        <v>45000</v>
      </c>
      <c r="R289" s="24">
        <v>0</v>
      </c>
      <c r="S289" s="24">
        <v>0</v>
      </c>
      <c r="T289" s="22" t="s">
        <v>50</v>
      </c>
      <c r="U289" s="24">
        <v>0</v>
      </c>
      <c r="V289" s="23">
        <v>0</v>
      </c>
      <c r="W289" s="22" t="s">
        <v>50</v>
      </c>
      <c r="X289" s="24">
        <v>0</v>
      </c>
      <c r="Y289" s="22" t="s">
        <v>50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45000</v>
      </c>
      <c r="AH289" s="29"/>
      <c r="AI289" s="29"/>
      <c r="AJ289" s="30"/>
      <c r="AK289" s="2" t="str">
        <f t="shared" si="4"/>
        <v>OK</v>
      </c>
      <c r="AL289" t="str">
        <f>IF(D289&lt;&gt;"",IF(AK289&lt;&gt;"OK",IF(IFERROR(VLOOKUP(C289&amp;D289,[1]Radicacion!$J$2:$EI$30174,2,0),VLOOKUP(D289,[1]Radicacion!$J$2:$L$30174,2,0))&lt;&gt;"","NO EXIGIBLES"),""),"")</f>
        <v/>
      </c>
    </row>
    <row r="290" spans="1:38" x14ac:dyDescent="0.25">
      <c r="A290" s="20">
        <v>282</v>
      </c>
      <c r="B290" s="21" t="s">
        <v>46</v>
      </c>
      <c r="C290" s="20" t="s">
        <v>265</v>
      </c>
      <c r="D290" s="20" t="s">
        <v>627</v>
      </c>
      <c r="E290" s="22">
        <v>44315</v>
      </c>
      <c r="F290" s="22">
        <v>44411</v>
      </c>
      <c r="G290" s="23">
        <v>45000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45000</v>
      </c>
      <c r="P290" s="26" t="s">
        <v>628</v>
      </c>
      <c r="Q290" s="23">
        <v>45000</v>
      </c>
      <c r="R290" s="24">
        <v>0</v>
      </c>
      <c r="S290" s="24">
        <v>0</v>
      </c>
      <c r="T290" s="22" t="s">
        <v>50</v>
      </c>
      <c r="U290" s="24">
        <v>0</v>
      </c>
      <c r="V290" s="23">
        <v>0</v>
      </c>
      <c r="W290" s="22" t="s">
        <v>50</v>
      </c>
      <c r="X290" s="24">
        <v>0</v>
      </c>
      <c r="Y290" s="22" t="s">
        <v>50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45000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IF(D290&lt;&gt;"",IF(AK290&lt;&gt;"OK",IF(IFERROR(VLOOKUP(C290&amp;D290,[1]Radicacion!$J$2:$EI$30174,2,0),VLOOKUP(D290,[1]Radicacion!$J$2:$L$30174,2,0))&lt;&gt;"","NO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265</v>
      </c>
      <c r="D291" s="20" t="s">
        <v>629</v>
      </c>
      <c r="E291" s="22">
        <v>44319</v>
      </c>
      <c r="F291" s="22">
        <v>44355</v>
      </c>
      <c r="G291" s="23">
        <v>688800</v>
      </c>
      <c r="H291" s="24">
        <v>0</v>
      </c>
      <c r="I291" s="31"/>
      <c r="J291" s="24">
        <v>531300</v>
      </c>
      <c r="K291" s="24">
        <v>0</v>
      </c>
      <c r="L291" s="24">
        <v>0</v>
      </c>
      <c r="M291" s="24">
        <v>0</v>
      </c>
      <c r="N291" s="24">
        <v>531300</v>
      </c>
      <c r="O291" s="24">
        <v>157500</v>
      </c>
      <c r="P291" s="26" t="s">
        <v>630</v>
      </c>
      <c r="Q291" s="23">
        <v>688800</v>
      </c>
      <c r="R291" s="24">
        <v>0</v>
      </c>
      <c r="S291" s="24">
        <v>0</v>
      </c>
      <c r="T291" s="22" t="s">
        <v>50</v>
      </c>
      <c r="U291" s="24">
        <v>0</v>
      </c>
      <c r="V291" s="23" t="s">
        <v>631</v>
      </c>
      <c r="W291" s="22">
        <v>44381</v>
      </c>
      <c r="X291" s="24">
        <v>157500</v>
      </c>
      <c r="Y291" s="22" t="s">
        <v>56</v>
      </c>
      <c r="Z291" s="24">
        <v>0</v>
      </c>
      <c r="AA291" s="31"/>
      <c r="AB291" s="24">
        <v>0</v>
      </c>
      <c r="AC291" s="24">
        <v>0</v>
      </c>
      <c r="AD291" s="31"/>
      <c r="AE291" s="23">
        <v>157500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IF(D291&lt;&gt;"",IF(AK291&lt;&gt;"OK",IF(IFERROR(VLOOKUP(C291&amp;D291,[1]Radicacion!$J$2:$EI$30174,2,0),VLOOKUP(D291,[1]Radicacion!$J$2:$L$30174,2,0))&lt;&gt;"","NO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265</v>
      </c>
      <c r="D292" s="20" t="s">
        <v>632</v>
      </c>
      <c r="E292" s="22">
        <v>44319</v>
      </c>
      <c r="F292" s="22">
        <v>44355</v>
      </c>
      <c r="G292" s="23">
        <v>9700</v>
      </c>
      <c r="H292" s="24">
        <v>0</v>
      </c>
      <c r="I292" s="31"/>
      <c r="J292" s="24">
        <v>7500</v>
      </c>
      <c r="K292" s="24">
        <v>0</v>
      </c>
      <c r="L292" s="24">
        <v>0</v>
      </c>
      <c r="M292" s="24">
        <v>0</v>
      </c>
      <c r="N292" s="24">
        <v>7500</v>
      </c>
      <c r="O292" s="24">
        <v>2200</v>
      </c>
      <c r="P292" s="26" t="s">
        <v>633</v>
      </c>
      <c r="Q292" s="23">
        <v>9700</v>
      </c>
      <c r="R292" s="24">
        <v>0</v>
      </c>
      <c r="S292" s="24">
        <v>0</v>
      </c>
      <c r="T292" s="22" t="s">
        <v>50</v>
      </c>
      <c r="U292" s="24">
        <v>0</v>
      </c>
      <c r="V292" s="23" t="s">
        <v>634</v>
      </c>
      <c r="W292" s="22">
        <v>44380</v>
      </c>
      <c r="X292" s="24">
        <v>2200</v>
      </c>
      <c r="Y292" s="22" t="s">
        <v>56</v>
      </c>
      <c r="Z292" s="24">
        <v>0</v>
      </c>
      <c r="AA292" s="31"/>
      <c r="AB292" s="24">
        <v>0</v>
      </c>
      <c r="AC292" s="24">
        <v>0</v>
      </c>
      <c r="AD292" s="31"/>
      <c r="AE292" s="23">
        <v>2200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e">
        <f>IF(D292&lt;&gt;"",IF(AK292&lt;&gt;"OK",IF(IFERROR(VLOOKUP(C292&amp;D292,[1]Radicacion!$J$2:$EI$30174,2,0),VLOOKUP(D292,[1]Radicacion!$J$2:$L$30174,2,0))&lt;&gt;"","NO EXIGIBLES"),""),"")</f>
        <v>#N/A</v>
      </c>
    </row>
    <row r="293" spans="1:38" x14ac:dyDescent="0.25">
      <c r="A293" s="20">
        <v>285</v>
      </c>
      <c r="B293" s="21" t="s">
        <v>46</v>
      </c>
      <c r="C293" s="20" t="s">
        <v>265</v>
      </c>
      <c r="D293" s="20" t="s">
        <v>635</v>
      </c>
      <c r="E293" s="22">
        <v>44319</v>
      </c>
      <c r="F293" s="22">
        <v>44355</v>
      </c>
      <c r="G293" s="23">
        <v>12000</v>
      </c>
      <c r="H293" s="24">
        <v>0</v>
      </c>
      <c r="I293" s="31"/>
      <c r="J293" s="24">
        <v>12000</v>
      </c>
      <c r="K293" s="24">
        <v>0</v>
      </c>
      <c r="L293" s="24">
        <v>0</v>
      </c>
      <c r="M293" s="24">
        <v>0</v>
      </c>
      <c r="N293" s="24">
        <v>12000</v>
      </c>
      <c r="O293" s="24">
        <v>0</v>
      </c>
      <c r="P293" s="26" t="s">
        <v>636</v>
      </c>
      <c r="Q293" s="23">
        <v>12000</v>
      </c>
      <c r="R293" s="24">
        <v>0</v>
      </c>
      <c r="S293" s="24">
        <v>0</v>
      </c>
      <c r="T293" s="22" t="s">
        <v>50</v>
      </c>
      <c r="U293" s="24">
        <v>0</v>
      </c>
      <c r="V293" s="23">
        <v>0</v>
      </c>
      <c r="W293" s="22" t="s">
        <v>50</v>
      </c>
      <c r="X293" s="24">
        <v>0</v>
      </c>
      <c r="Y293" s="22" t="s">
        <v>50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IF(D293&lt;&gt;"",IF(AK293&lt;&gt;"OK",IF(IFERROR(VLOOKUP(C293&amp;D293,[1]Radicacion!$J$2:$EI$30174,2,0),VLOOKUP(D293,[1]Radicacion!$J$2:$L$30174,2,0))&lt;&gt;"","NO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265</v>
      </c>
      <c r="D294" s="20" t="s">
        <v>637</v>
      </c>
      <c r="E294" s="22">
        <v>44319</v>
      </c>
      <c r="F294" s="22">
        <v>44355</v>
      </c>
      <c r="G294" s="23">
        <v>13000</v>
      </c>
      <c r="H294" s="24">
        <v>0</v>
      </c>
      <c r="I294" s="31"/>
      <c r="J294" s="24">
        <v>13000</v>
      </c>
      <c r="K294" s="24">
        <v>0</v>
      </c>
      <c r="L294" s="24">
        <v>0</v>
      </c>
      <c r="M294" s="24">
        <v>0</v>
      </c>
      <c r="N294" s="24">
        <v>13000</v>
      </c>
      <c r="O294" s="24">
        <v>0</v>
      </c>
      <c r="P294" s="26" t="s">
        <v>638</v>
      </c>
      <c r="Q294" s="23">
        <v>13000</v>
      </c>
      <c r="R294" s="24">
        <v>0</v>
      </c>
      <c r="S294" s="24">
        <v>0</v>
      </c>
      <c r="T294" s="22" t="s">
        <v>50</v>
      </c>
      <c r="U294" s="24">
        <v>0</v>
      </c>
      <c r="V294" s="23">
        <v>0</v>
      </c>
      <c r="W294" s="22" t="s">
        <v>50</v>
      </c>
      <c r="X294" s="24">
        <v>0</v>
      </c>
      <c r="Y294" s="22" t="s">
        <v>50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OK</v>
      </c>
      <c r="AL294" t="str">
        <f>IF(D294&lt;&gt;"",IF(AK294&lt;&gt;"OK",IF(IFERROR(VLOOKUP(C294&amp;D294,[1]Radicacion!$J$2:$EI$30174,2,0),VLOOKUP(D294,[1]Radicacion!$J$2:$L$30174,2,0))&lt;&gt;"","NO EXIGIBLES"),""),"")</f>
        <v/>
      </c>
    </row>
    <row r="295" spans="1:38" x14ac:dyDescent="0.25">
      <c r="A295" s="20">
        <v>287</v>
      </c>
      <c r="B295" s="21" t="s">
        <v>46</v>
      </c>
      <c r="C295" s="20" t="s">
        <v>265</v>
      </c>
      <c r="D295" s="20" t="s">
        <v>639</v>
      </c>
      <c r="E295" s="22">
        <v>44320</v>
      </c>
      <c r="F295" s="22">
        <v>44355</v>
      </c>
      <c r="G295" s="23">
        <v>13000</v>
      </c>
      <c r="H295" s="24">
        <v>0</v>
      </c>
      <c r="I295" s="31"/>
      <c r="J295" s="24">
        <v>13000</v>
      </c>
      <c r="K295" s="24">
        <v>0</v>
      </c>
      <c r="L295" s="24">
        <v>0</v>
      </c>
      <c r="M295" s="24">
        <v>0</v>
      </c>
      <c r="N295" s="24">
        <v>13000</v>
      </c>
      <c r="O295" s="24">
        <v>0</v>
      </c>
      <c r="P295" s="26" t="s">
        <v>640</v>
      </c>
      <c r="Q295" s="23">
        <v>13000</v>
      </c>
      <c r="R295" s="24">
        <v>0</v>
      </c>
      <c r="S295" s="24">
        <v>0</v>
      </c>
      <c r="T295" s="22" t="s">
        <v>50</v>
      </c>
      <c r="U295" s="24">
        <v>0</v>
      </c>
      <c r="V295" s="23">
        <v>0</v>
      </c>
      <c r="W295" s="22" t="s">
        <v>50</v>
      </c>
      <c r="X295" s="24">
        <v>0</v>
      </c>
      <c r="Y295" s="22" t="s">
        <v>50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IF(D295&lt;&gt;"",IF(AK295&lt;&gt;"OK",IF(IFERROR(VLOOKUP(C295&amp;D295,[1]Radicacion!$J$2:$EI$30174,2,0),VLOOKUP(D295,[1]Radicacion!$J$2:$L$30174,2,0))&lt;&gt;"","NO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265</v>
      </c>
      <c r="D296" s="20" t="s">
        <v>641</v>
      </c>
      <c r="E296" s="22">
        <v>44320</v>
      </c>
      <c r="F296" s="22">
        <v>44355</v>
      </c>
      <c r="G296" s="23">
        <v>94500</v>
      </c>
      <c r="H296" s="24">
        <v>0</v>
      </c>
      <c r="I296" s="31"/>
      <c r="J296" s="24">
        <v>94500</v>
      </c>
      <c r="K296" s="24">
        <v>0</v>
      </c>
      <c r="L296" s="24">
        <v>0</v>
      </c>
      <c r="M296" s="24">
        <v>0</v>
      </c>
      <c r="N296" s="24">
        <v>94500</v>
      </c>
      <c r="O296" s="24">
        <v>0</v>
      </c>
      <c r="P296" s="26" t="s">
        <v>642</v>
      </c>
      <c r="Q296" s="23">
        <v>94500</v>
      </c>
      <c r="R296" s="24">
        <v>0</v>
      </c>
      <c r="S296" s="24">
        <v>0</v>
      </c>
      <c r="T296" s="22" t="s">
        <v>50</v>
      </c>
      <c r="U296" s="24">
        <v>0</v>
      </c>
      <c r="V296" s="23">
        <v>0</v>
      </c>
      <c r="W296" s="22" t="s">
        <v>50</v>
      </c>
      <c r="X296" s="24">
        <v>0</v>
      </c>
      <c r="Y296" s="22" t="s">
        <v>50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IF(D296&lt;&gt;"",IF(AK296&lt;&gt;"OK",IF(IFERROR(VLOOKUP(C296&amp;D296,[1]Radicacion!$J$2:$EI$30174,2,0),VLOOKUP(D296,[1]Radicacion!$J$2:$L$30174,2,0))&lt;&gt;"","NO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265</v>
      </c>
      <c r="D297" s="20" t="s">
        <v>643</v>
      </c>
      <c r="E297" s="22">
        <v>44320</v>
      </c>
      <c r="F297" s="22">
        <v>44355</v>
      </c>
      <c r="G297" s="23">
        <v>11000</v>
      </c>
      <c r="H297" s="24">
        <v>0</v>
      </c>
      <c r="I297" s="31"/>
      <c r="J297" s="24">
        <v>7500</v>
      </c>
      <c r="K297" s="24">
        <v>0</v>
      </c>
      <c r="L297" s="24">
        <v>0</v>
      </c>
      <c r="M297" s="24">
        <v>0</v>
      </c>
      <c r="N297" s="24">
        <v>7500</v>
      </c>
      <c r="O297" s="24">
        <v>3500</v>
      </c>
      <c r="P297" s="26" t="s">
        <v>644</v>
      </c>
      <c r="Q297" s="23">
        <v>11000</v>
      </c>
      <c r="R297" s="24">
        <v>0</v>
      </c>
      <c r="S297" s="24">
        <v>0</v>
      </c>
      <c r="T297" s="22" t="s">
        <v>50</v>
      </c>
      <c r="U297" s="24">
        <v>0</v>
      </c>
      <c r="V297" s="23" t="s">
        <v>645</v>
      </c>
      <c r="W297" s="22">
        <v>44380</v>
      </c>
      <c r="X297" s="24">
        <v>3500</v>
      </c>
      <c r="Y297" s="22" t="s">
        <v>56</v>
      </c>
      <c r="Z297" s="24">
        <v>0</v>
      </c>
      <c r="AA297" s="31"/>
      <c r="AB297" s="24">
        <v>0</v>
      </c>
      <c r="AC297" s="24">
        <v>0</v>
      </c>
      <c r="AD297" s="31"/>
      <c r="AE297" s="23">
        <v>3500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e">
        <f>IF(D297&lt;&gt;"",IF(AK297&lt;&gt;"OK",IF(IFERROR(VLOOKUP(C297&amp;D297,[1]Radicacion!$J$2:$EI$30174,2,0),VLOOKUP(D297,[1]Radicacion!$J$2:$L$30174,2,0))&lt;&gt;"","NO EXIGIBLES"),""),"")</f>
        <v>#N/A</v>
      </c>
    </row>
    <row r="298" spans="1:38" x14ac:dyDescent="0.25">
      <c r="A298" s="20">
        <v>290</v>
      </c>
      <c r="B298" s="21" t="s">
        <v>46</v>
      </c>
      <c r="C298" s="20" t="s">
        <v>265</v>
      </c>
      <c r="D298" s="20" t="s">
        <v>646</v>
      </c>
      <c r="E298" s="22">
        <v>44320</v>
      </c>
      <c r="F298" s="22">
        <v>44355</v>
      </c>
      <c r="G298" s="23">
        <v>30900</v>
      </c>
      <c r="H298" s="24">
        <v>0</v>
      </c>
      <c r="I298" s="31"/>
      <c r="J298" s="24">
        <v>30900</v>
      </c>
      <c r="K298" s="24">
        <v>0</v>
      </c>
      <c r="L298" s="24">
        <v>0</v>
      </c>
      <c r="M298" s="24">
        <v>0</v>
      </c>
      <c r="N298" s="24">
        <v>30900</v>
      </c>
      <c r="O298" s="24">
        <v>0</v>
      </c>
      <c r="P298" s="26" t="s">
        <v>647</v>
      </c>
      <c r="Q298" s="23">
        <v>30900</v>
      </c>
      <c r="R298" s="24">
        <v>0</v>
      </c>
      <c r="S298" s="24">
        <v>0</v>
      </c>
      <c r="T298" s="22" t="s">
        <v>50</v>
      </c>
      <c r="U298" s="24">
        <v>0</v>
      </c>
      <c r="V298" s="23">
        <v>0</v>
      </c>
      <c r="W298" s="22" t="s">
        <v>50</v>
      </c>
      <c r="X298" s="24">
        <v>0</v>
      </c>
      <c r="Y298" s="22" t="s">
        <v>50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IF(D298&lt;&gt;"",IF(AK298&lt;&gt;"OK",IF(IFERROR(VLOOKUP(C298&amp;D298,[1]Radicacion!$J$2:$EI$30174,2,0),VLOOKUP(D298,[1]Radicacion!$J$2:$L$30174,2,0))&lt;&gt;"","NO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265</v>
      </c>
      <c r="D299" s="20" t="s">
        <v>648</v>
      </c>
      <c r="E299" s="22">
        <v>44321</v>
      </c>
      <c r="F299" s="22">
        <v>44355</v>
      </c>
      <c r="G299" s="23">
        <v>13000</v>
      </c>
      <c r="H299" s="24">
        <v>0</v>
      </c>
      <c r="I299" s="31"/>
      <c r="J299" s="24">
        <v>13000</v>
      </c>
      <c r="K299" s="24">
        <v>0</v>
      </c>
      <c r="L299" s="24">
        <v>0</v>
      </c>
      <c r="M299" s="24">
        <v>0</v>
      </c>
      <c r="N299" s="24">
        <v>13000</v>
      </c>
      <c r="O299" s="24">
        <v>0</v>
      </c>
      <c r="P299" s="26" t="s">
        <v>649</v>
      </c>
      <c r="Q299" s="23">
        <v>13000</v>
      </c>
      <c r="R299" s="24">
        <v>0</v>
      </c>
      <c r="S299" s="24">
        <v>0</v>
      </c>
      <c r="T299" s="22" t="s">
        <v>50</v>
      </c>
      <c r="U299" s="24">
        <v>0</v>
      </c>
      <c r="V299" s="23">
        <v>0</v>
      </c>
      <c r="W299" s="22" t="s">
        <v>50</v>
      </c>
      <c r="X299" s="24">
        <v>0</v>
      </c>
      <c r="Y299" s="22" t="s">
        <v>50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IF(D299&lt;&gt;"",IF(AK299&lt;&gt;"OK",IF(IFERROR(VLOOKUP(C299&amp;D299,[1]Radicacion!$J$2:$EI$30174,2,0),VLOOKUP(D299,[1]Radicacion!$J$2:$L$30174,2,0))&lt;&gt;"","NO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265</v>
      </c>
      <c r="D300" s="20" t="s">
        <v>650</v>
      </c>
      <c r="E300" s="22">
        <v>44321</v>
      </c>
      <c r="F300" s="22">
        <v>44355</v>
      </c>
      <c r="G300" s="23">
        <v>13000</v>
      </c>
      <c r="H300" s="24">
        <v>0</v>
      </c>
      <c r="I300" s="31"/>
      <c r="J300" s="24">
        <v>13000</v>
      </c>
      <c r="K300" s="24">
        <v>0</v>
      </c>
      <c r="L300" s="24">
        <v>0</v>
      </c>
      <c r="M300" s="24">
        <v>0</v>
      </c>
      <c r="N300" s="24">
        <v>13000</v>
      </c>
      <c r="O300" s="24">
        <v>0</v>
      </c>
      <c r="P300" s="26" t="s">
        <v>651</v>
      </c>
      <c r="Q300" s="23">
        <v>13000</v>
      </c>
      <c r="R300" s="24">
        <v>0</v>
      </c>
      <c r="S300" s="24">
        <v>0</v>
      </c>
      <c r="T300" s="22" t="s">
        <v>50</v>
      </c>
      <c r="U300" s="24">
        <v>0</v>
      </c>
      <c r="V300" s="23">
        <v>0</v>
      </c>
      <c r="W300" s="22" t="s">
        <v>50</v>
      </c>
      <c r="X300" s="24">
        <v>0</v>
      </c>
      <c r="Y300" s="22" t="s">
        <v>50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IF(D300&lt;&gt;"",IF(AK300&lt;&gt;"OK",IF(IFERROR(VLOOKUP(C300&amp;D300,[1]Radicacion!$J$2:$EI$30174,2,0),VLOOKUP(D300,[1]Radicacion!$J$2:$L$30174,2,0))&lt;&gt;"","NO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265</v>
      </c>
      <c r="D301" s="20" t="s">
        <v>652</v>
      </c>
      <c r="E301" s="22">
        <v>44321</v>
      </c>
      <c r="F301" s="22">
        <v>44355</v>
      </c>
      <c r="G301" s="23">
        <v>9800</v>
      </c>
      <c r="H301" s="24">
        <v>0</v>
      </c>
      <c r="I301" s="31"/>
      <c r="J301" s="24">
        <v>9800</v>
      </c>
      <c r="K301" s="24">
        <v>0</v>
      </c>
      <c r="L301" s="24">
        <v>0</v>
      </c>
      <c r="M301" s="24">
        <v>0</v>
      </c>
      <c r="N301" s="24">
        <v>9800</v>
      </c>
      <c r="O301" s="24">
        <v>0</v>
      </c>
      <c r="P301" s="26" t="s">
        <v>653</v>
      </c>
      <c r="Q301" s="23">
        <v>9800</v>
      </c>
      <c r="R301" s="24">
        <v>0</v>
      </c>
      <c r="S301" s="24">
        <v>0</v>
      </c>
      <c r="T301" s="22" t="s">
        <v>50</v>
      </c>
      <c r="U301" s="24">
        <v>0</v>
      </c>
      <c r="V301" s="23">
        <v>0</v>
      </c>
      <c r="W301" s="22" t="s">
        <v>50</v>
      </c>
      <c r="X301" s="24">
        <v>0</v>
      </c>
      <c r="Y301" s="22" t="s">
        <v>50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OK</v>
      </c>
      <c r="AL301" t="str">
        <f>IF(D301&lt;&gt;"",IF(AK301&lt;&gt;"OK",IF(IFERROR(VLOOKUP(C301&amp;D301,[1]Radicacion!$J$2:$EI$30174,2,0),VLOOKUP(D301,[1]Radicacion!$J$2:$L$30174,2,0))&lt;&gt;"","NO EXIGIBLES"),""),"")</f>
        <v/>
      </c>
    </row>
    <row r="302" spans="1:38" x14ac:dyDescent="0.25">
      <c r="A302" s="20">
        <v>294</v>
      </c>
      <c r="B302" s="21" t="s">
        <v>46</v>
      </c>
      <c r="C302" s="20" t="s">
        <v>265</v>
      </c>
      <c r="D302" s="20" t="s">
        <v>654</v>
      </c>
      <c r="E302" s="22">
        <v>44321</v>
      </c>
      <c r="F302" s="22">
        <v>44355</v>
      </c>
      <c r="G302" s="23">
        <v>12000</v>
      </c>
      <c r="H302" s="24">
        <v>0</v>
      </c>
      <c r="I302" s="31"/>
      <c r="J302" s="24">
        <v>12000</v>
      </c>
      <c r="K302" s="24">
        <v>0</v>
      </c>
      <c r="L302" s="24">
        <v>0</v>
      </c>
      <c r="M302" s="24">
        <v>0</v>
      </c>
      <c r="N302" s="24">
        <v>12000</v>
      </c>
      <c r="O302" s="24">
        <v>0</v>
      </c>
      <c r="P302" s="26" t="s">
        <v>655</v>
      </c>
      <c r="Q302" s="23">
        <v>12000</v>
      </c>
      <c r="R302" s="24">
        <v>0</v>
      </c>
      <c r="S302" s="24">
        <v>0</v>
      </c>
      <c r="T302" s="22" t="s">
        <v>50</v>
      </c>
      <c r="U302" s="24">
        <v>0</v>
      </c>
      <c r="V302" s="23">
        <v>0</v>
      </c>
      <c r="W302" s="22" t="s">
        <v>50</v>
      </c>
      <c r="X302" s="24">
        <v>0</v>
      </c>
      <c r="Y302" s="22" t="s">
        <v>50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IF(D302&lt;&gt;"",IF(AK302&lt;&gt;"OK",IF(IFERROR(VLOOKUP(C302&amp;D302,[1]Radicacion!$J$2:$EI$30174,2,0),VLOOKUP(D302,[1]Radicacion!$J$2:$L$30174,2,0))&lt;&gt;"","NO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265</v>
      </c>
      <c r="D303" s="20" t="s">
        <v>656</v>
      </c>
      <c r="E303" s="22">
        <v>44321</v>
      </c>
      <c r="F303" s="22">
        <v>44355</v>
      </c>
      <c r="G303" s="23">
        <v>9800</v>
      </c>
      <c r="H303" s="24">
        <v>0</v>
      </c>
      <c r="I303" s="31"/>
      <c r="J303" s="24">
        <v>9800</v>
      </c>
      <c r="K303" s="24">
        <v>0</v>
      </c>
      <c r="L303" s="24">
        <v>0</v>
      </c>
      <c r="M303" s="24">
        <v>0</v>
      </c>
      <c r="N303" s="24">
        <v>9800</v>
      </c>
      <c r="O303" s="24">
        <v>0</v>
      </c>
      <c r="P303" s="26" t="s">
        <v>657</v>
      </c>
      <c r="Q303" s="23">
        <v>9800</v>
      </c>
      <c r="R303" s="24">
        <v>0</v>
      </c>
      <c r="S303" s="24">
        <v>0</v>
      </c>
      <c r="T303" s="22" t="s">
        <v>50</v>
      </c>
      <c r="U303" s="24">
        <v>0</v>
      </c>
      <c r="V303" s="23">
        <v>0</v>
      </c>
      <c r="W303" s="22" t="s">
        <v>50</v>
      </c>
      <c r="X303" s="24">
        <v>0</v>
      </c>
      <c r="Y303" s="22" t="s">
        <v>50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IF(D303&lt;&gt;"",IF(AK303&lt;&gt;"OK",IF(IFERROR(VLOOKUP(C303&amp;D303,[1]Radicacion!$J$2:$EI$30174,2,0),VLOOKUP(D303,[1]Radicacion!$J$2:$L$30174,2,0))&lt;&gt;"","NO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265</v>
      </c>
      <c r="D304" s="20" t="s">
        <v>658</v>
      </c>
      <c r="E304" s="22">
        <v>44321</v>
      </c>
      <c r="F304" s="22">
        <v>44355</v>
      </c>
      <c r="G304" s="23">
        <v>9800</v>
      </c>
      <c r="H304" s="24">
        <v>0</v>
      </c>
      <c r="I304" s="31"/>
      <c r="J304" s="24">
        <v>9800</v>
      </c>
      <c r="K304" s="24">
        <v>0</v>
      </c>
      <c r="L304" s="24">
        <v>0</v>
      </c>
      <c r="M304" s="24">
        <v>0</v>
      </c>
      <c r="N304" s="24">
        <v>9800</v>
      </c>
      <c r="O304" s="24">
        <v>0</v>
      </c>
      <c r="P304" s="26" t="s">
        <v>659</v>
      </c>
      <c r="Q304" s="23">
        <v>9800</v>
      </c>
      <c r="R304" s="24">
        <v>0</v>
      </c>
      <c r="S304" s="24">
        <v>0</v>
      </c>
      <c r="T304" s="22" t="s">
        <v>50</v>
      </c>
      <c r="U304" s="24">
        <v>0</v>
      </c>
      <c r="V304" s="23">
        <v>0</v>
      </c>
      <c r="W304" s="22" t="s">
        <v>50</v>
      </c>
      <c r="X304" s="24">
        <v>0</v>
      </c>
      <c r="Y304" s="22" t="s">
        <v>50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IF(D304&lt;&gt;"",IF(AK304&lt;&gt;"OK",IF(IFERROR(VLOOKUP(C304&amp;D304,[1]Radicacion!$J$2:$EI$30174,2,0),VLOOKUP(D304,[1]Radicacion!$J$2:$L$30174,2,0))&lt;&gt;"","NO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265</v>
      </c>
      <c r="D305" s="20" t="s">
        <v>660</v>
      </c>
      <c r="E305" s="22">
        <v>44321</v>
      </c>
      <c r="F305" s="22">
        <v>44355</v>
      </c>
      <c r="G305" s="23">
        <v>9800</v>
      </c>
      <c r="H305" s="24">
        <v>0</v>
      </c>
      <c r="I305" s="31"/>
      <c r="J305" s="24">
        <v>9800</v>
      </c>
      <c r="K305" s="24">
        <v>0</v>
      </c>
      <c r="L305" s="24">
        <v>0</v>
      </c>
      <c r="M305" s="24">
        <v>0</v>
      </c>
      <c r="N305" s="24">
        <v>9800</v>
      </c>
      <c r="O305" s="24">
        <v>0</v>
      </c>
      <c r="P305" s="26" t="s">
        <v>661</v>
      </c>
      <c r="Q305" s="23">
        <v>9800</v>
      </c>
      <c r="R305" s="24">
        <v>0</v>
      </c>
      <c r="S305" s="24">
        <v>0</v>
      </c>
      <c r="T305" s="22" t="s">
        <v>50</v>
      </c>
      <c r="U305" s="24">
        <v>0</v>
      </c>
      <c r="V305" s="23">
        <v>0</v>
      </c>
      <c r="W305" s="22" t="s">
        <v>50</v>
      </c>
      <c r="X305" s="24">
        <v>0</v>
      </c>
      <c r="Y305" s="22" t="s">
        <v>50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IF(D305&lt;&gt;"",IF(AK305&lt;&gt;"OK",IF(IFERROR(VLOOKUP(C305&amp;D305,[1]Radicacion!$J$2:$EI$30174,2,0),VLOOKUP(D305,[1]Radicacion!$J$2:$L$30174,2,0))&lt;&gt;"","NO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265</v>
      </c>
      <c r="D306" s="20" t="s">
        <v>662</v>
      </c>
      <c r="E306" s="22">
        <v>44322</v>
      </c>
      <c r="F306" s="22">
        <v>44355</v>
      </c>
      <c r="G306" s="23">
        <v>9800</v>
      </c>
      <c r="H306" s="24">
        <v>0</v>
      </c>
      <c r="I306" s="31"/>
      <c r="J306" s="24">
        <v>9800</v>
      </c>
      <c r="K306" s="24">
        <v>0</v>
      </c>
      <c r="L306" s="24">
        <v>0</v>
      </c>
      <c r="M306" s="24">
        <v>0</v>
      </c>
      <c r="N306" s="24">
        <v>9800</v>
      </c>
      <c r="O306" s="24">
        <v>0</v>
      </c>
      <c r="P306" s="26" t="s">
        <v>663</v>
      </c>
      <c r="Q306" s="23">
        <v>9800</v>
      </c>
      <c r="R306" s="24">
        <v>0</v>
      </c>
      <c r="S306" s="24">
        <v>0</v>
      </c>
      <c r="T306" s="22" t="s">
        <v>50</v>
      </c>
      <c r="U306" s="24">
        <v>0</v>
      </c>
      <c r="V306" s="23">
        <v>0</v>
      </c>
      <c r="W306" s="22" t="s">
        <v>50</v>
      </c>
      <c r="X306" s="24">
        <v>0</v>
      </c>
      <c r="Y306" s="22" t="s">
        <v>50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IF(D306&lt;&gt;"",IF(AK306&lt;&gt;"OK",IF(IFERROR(VLOOKUP(C306&amp;D306,[1]Radicacion!$J$2:$EI$30174,2,0),VLOOKUP(D306,[1]Radicacion!$J$2:$L$30174,2,0))&lt;&gt;"","NO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265</v>
      </c>
      <c r="D307" s="20" t="s">
        <v>664</v>
      </c>
      <c r="E307" s="22">
        <v>44322</v>
      </c>
      <c r="F307" s="22">
        <v>44355</v>
      </c>
      <c r="G307" s="23">
        <v>9800</v>
      </c>
      <c r="H307" s="24">
        <v>0</v>
      </c>
      <c r="I307" s="31"/>
      <c r="J307" s="24">
        <v>9800</v>
      </c>
      <c r="K307" s="24">
        <v>0</v>
      </c>
      <c r="L307" s="24">
        <v>0</v>
      </c>
      <c r="M307" s="24">
        <v>0</v>
      </c>
      <c r="N307" s="24">
        <v>9800</v>
      </c>
      <c r="O307" s="24">
        <v>0</v>
      </c>
      <c r="P307" s="26" t="s">
        <v>665</v>
      </c>
      <c r="Q307" s="23">
        <v>9800</v>
      </c>
      <c r="R307" s="24">
        <v>0</v>
      </c>
      <c r="S307" s="24">
        <v>0</v>
      </c>
      <c r="T307" s="22" t="s">
        <v>50</v>
      </c>
      <c r="U307" s="24">
        <v>0</v>
      </c>
      <c r="V307" s="23">
        <v>0</v>
      </c>
      <c r="W307" s="22" t="s">
        <v>50</v>
      </c>
      <c r="X307" s="24">
        <v>0</v>
      </c>
      <c r="Y307" s="22" t="s">
        <v>50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IF(D307&lt;&gt;"",IF(AK307&lt;&gt;"OK",IF(IFERROR(VLOOKUP(C307&amp;D307,[1]Radicacion!$J$2:$EI$30174,2,0),VLOOKUP(D307,[1]Radicacion!$J$2:$L$30174,2,0))&lt;&gt;"","NO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265</v>
      </c>
      <c r="D308" s="20" t="s">
        <v>666</v>
      </c>
      <c r="E308" s="22">
        <v>44322</v>
      </c>
      <c r="F308" s="22">
        <v>44355</v>
      </c>
      <c r="G308" s="23">
        <v>9800</v>
      </c>
      <c r="H308" s="24">
        <v>0</v>
      </c>
      <c r="I308" s="31"/>
      <c r="J308" s="24">
        <v>9800</v>
      </c>
      <c r="K308" s="24">
        <v>0</v>
      </c>
      <c r="L308" s="24">
        <v>0</v>
      </c>
      <c r="M308" s="24">
        <v>0</v>
      </c>
      <c r="N308" s="24">
        <v>9800</v>
      </c>
      <c r="O308" s="24">
        <v>0</v>
      </c>
      <c r="P308" s="26" t="s">
        <v>667</v>
      </c>
      <c r="Q308" s="23">
        <v>9800</v>
      </c>
      <c r="R308" s="24">
        <v>0</v>
      </c>
      <c r="S308" s="24">
        <v>0</v>
      </c>
      <c r="T308" s="22" t="s">
        <v>50</v>
      </c>
      <c r="U308" s="24">
        <v>0</v>
      </c>
      <c r="V308" s="23">
        <v>0</v>
      </c>
      <c r="W308" s="22" t="s">
        <v>50</v>
      </c>
      <c r="X308" s="24">
        <v>0</v>
      </c>
      <c r="Y308" s="22" t="s">
        <v>50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OK</v>
      </c>
      <c r="AL308" t="str">
        <f>IF(D308&lt;&gt;"",IF(AK308&lt;&gt;"OK",IF(IFERROR(VLOOKUP(C308&amp;D308,[1]Radicacion!$J$2:$EI$30174,2,0),VLOOKUP(D308,[1]Radicacion!$J$2:$L$30174,2,0))&lt;&gt;"","NO EXIGIBLES"),""),"")</f>
        <v/>
      </c>
    </row>
    <row r="309" spans="1:38" x14ac:dyDescent="0.25">
      <c r="A309" s="20">
        <v>301</v>
      </c>
      <c r="B309" s="21" t="s">
        <v>46</v>
      </c>
      <c r="C309" s="20" t="s">
        <v>265</v>
      </c>
      <c r="D309" s="20" t="s">
        <v>668</v>
      </c>
      <c r="E309" s="22">
        <v>44322</v>
      </c>
      <c r="F309" s="22">
        <v>44355</v>
      </c>
      <c r="G309" s="23">
        <v>9800</v>
      </c>
      <c r="H309" s="24">
        <v>0</v>
      </c>
      <c r="I309" s="31"/>
      <c r="J309" s="24">
        <v>9800</v>
      </c>
      <c r="K309" s="24">
        <v>0</v>
      </c>
      <c r="L309" s="24">
        <v>0</v>
      </c>
      <c r="M309" s="24">
        <v>0</v>
      </c>
      <c r="N309" s="24">
        <v>9800</v>
      </c>
      <c r="O309" s="24">
        <v>0</v>
      </c>
      <c r="P309" s="26" t="s">
        <v>669</v>
      </c>
      <c r="Q309" s="23">
        <v>9800</v>
      </c>
      <c r="R309" s="24">
        <v>0</v>
      </c>
      <c r="S309" s="24">
        <v>0</v>
      </c>
      <c r="T309" s="22" t="s">
        <v>50</v>
      </c>
      <c r="U309" s="24">
        <v>0</v>
      </c>
      <c r="V309" s="23">
        <v>0</v>
      </c>
      <c r="W309" s="22" t="s">
        <v>50</v>
      </c>
      <c r="X309" s="24">
        <v>0</v>
      </c>
      <c r="Y309" s="22" t="s">
        <v>50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IF(D309&lt;&gt;"",IF(AK309&lt;&gt;"OK",IF(IFERROR(VLOOKUP(C309&amp;D309,[1]Radicacion!$J$2:$EI$30174,2,0),VLOOKUP(D309,[1]Radicacion!$J$2:$L$30174,2,0))&lt;&gt;"","NO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265</v>
      </c>
      <c r="D310" s="20" t="s">
        <v>670</v>
      </c>
      <c r="E310" s="22">
        <v>44322</v>
      </c>
      <c r="F310" s="22">
        <v>44355</v>
      </c>
      <c r="G310" s="23">
        <v>9800</v>
      </c>
      <c r="H310" s="24">
        <v>0</v>
      </c>
      <c r="I310" s="31"/>
      <c r="J310" s="24">
        <v>9800</v>
      </c>
      <c r="K310" s="24">
        <v>0</v>
      </c>
      <c r="L310" s="24">
        <v>0</v>
      </c>
      <c r="M310" s="24">
        <v>0</v>
      </c>
      <c r="N310" s="24">
        <v>9800</v>
      </c>
      <c r="O310" s="24">
        <v>0</v>
      </c>
      <c r="P310" s="26" t="s">
        <v>671</v>
      </c>
      <c r="Q310" s="23">
        <v>9800</v>
      </c>
      <c r="R310" s="24">
        <v>0</v>
      </c>
      <c r="S310" s="24">
        <v>0</v>
      </c>
      <c r="T310" s="22" t="s">
        <v>50</v>
      </c>
      <c r="U310" s="24">
        <v>0</v>
      </c>
      <c r="V310" s="23">
        <v>0</v>
      </c>
      <c r="W310" s="22" t="s">
        <v>50</v>
      </c>
      <c r="X310" s="24">
        <v>0</v>
      </c>
      <c r="Y310" s="22" t="s">
        <v>50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IF(D310&lt;&gt;"",IF(AK310&lt;&gt;"OK",IF(IFERROR(VLOOKUP(C310&amp;D310,[1]Radicacion!$J$2:$EI$30174,2,0),VLOOKUP(D310,[1]Radicacion!$J$2:$L$30174,2,0))&lt;&gt;"","NO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265</v>
      </c>
      <c r="D311" s="20" t="s">
        <v>672</v>
      </c>
      <c r="E311" s="22">
        <v>44322</v>
      </c>
      <c r="F311" s="22">
        <v>44355</v>
      </c>
      <c r="G311" s="23">
        <v>9800</v>
      </c>
      <c r="H311" s="24">
        <v>0</v>
      </c>
      <c r="I311" s="31"/>
      <c r="J311" s="24">
        <v>9800</v>
      </c>
      <c r="K311" s="24">
        <v>0</v>
      </c>
      <c r="L311" s="24">
        <v>0</v>
      </c>
      <c r="M311" s="24">
        <v>0</v>
      </c>
      <c r="N311" s="24">
        <v>9800</v>
      </c>
      <c r="O311" s="24">
        <v>0</v>
      </c>
      <c r="P311" s="26" t="s">
        <v>673</v>
      </c>
      <c r="Q311" s="23">
        <v>9800</v>
      </c>
      <c r="R311" s="24">
        <v>0</v>
      </c>
      <c r="S311" s="24">
        <v>0</v>
      </c>
      <c r="T311" s="22" t="s">
        <v>50</v>
      </c>
      <c r="U311" s="24">
        <v>0</v>
      </c>
      <c r="V311" s="23">
        <v>0</v>
      </c>
      <c r="W311" s="22" t="s">
        <v>50</v>
      </c>
      <c r="X311" s="24">
        <v>0</v>
      </c>
      <c r="Y311" s="22" t="s">
        <v>50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IF(D311&lt;&gt;"",IF(AK311&lt;&gt;"OK",IF(IFERROR(VLOOKUP(C311&amp;D311,[1]Radicacion!$J$2:$EI$30174,2,0),VLOOKUP(D311,[1]Radicacion!$J$2:$L$30174,2,0))&lt;&gt;"","NO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265</v>
      </c>
      <c r="D312" s="20" t="s">
        <v>674</v>
      </c>
      <c r="E312" s="22">
        <v>44322</v>
      </c>
      <c r="F312" s="22">
        <v>44355</v>
      </c>
      <c r="G312" s="23">
        <v>9800</v>
      </c>
      <c r="H312" s="24">
        <v>0</v>
      </c>
      <c r="I312" s="31"/>
      <c r="J312" s="24">
        <v>9800</v>
      </c>
      <c r="K312" s="24">
        <v>0</v>
      </c>
      <c r="L312" s="24">
        <v>0</v>
      </c>
      <c r="M312" s="24">
        <v>0</v>
      </c>
      <c r="N312" s="24">
        <v>9800</v>
      </c>
      <c r="O312" s="24">
        <v>0</v>
      </c>
      <c r="P312" s="26" t="s">
        <v>675</v>
      </c>
      <c r="Q312" s="23">
        <v>9800</v>
      </c>
      <c r="R312" s="24">
        <v>0</v>
      </c>
      <c r="S312" s="24">
        <v>0</v>
      </c>
      <c r="T312" s="22" t="s">
        <v>50</v>
      </c>
      <c r="U312" s="24">
        <v>0</v>
      </c>
      <c r="V312" s="23">
        <v>0</v>
      </c>
      <c r="W312" s="22" t="s">
        <v>50</v>
      </c>
      <c r="X312" s="24">
        <v>0</v>
      </c>
      <c r="Y312" s="22" t="s">
        <v>50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IF(D312&lt;&gt;"",IF(AK312&lt;&gt;"OK",IF(IFERROR(VLOOKUP(C312&amp;D312,[1]Radicacion!$J$2:$EI$30174,2,0),VLOOKUP(D312,[1]Radicacion!$J$2:$L$30174,2,0))&lt;&gt;"","NO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265</v>
      </c>
      <c r="D313" s="20" t="s">
        <v>676</v>
      </c>
      <c r="E313" s="22">
        <v>44322</v>
      </c>
      <c r="F313" s="22">
        <v>44355</v>
      </c>
      <c r="G313" s="23">
        <v>9800</v>
      </c>
      <c r="H313" s="24">
        <v>0</v>
      </c>
      <c r="I313" s="31"/>
      <c r="J313" s="24">
        <v>9800</v>
      </c>
      <c r="K313" s="24">
        <v>0</v>
      </c>
      <c r="L313" s="24">
        <v>0</v>
      </c>
      <c r="M313" s="24">
        <v>0</v>
      </c>
      <c r="N313" s="24">
        <v>9800</v>
      </c>
      <c r="O313" s="24">
        <v>0</v>
      </c>
      <c r="P313" s="26" t="s">
        <v>677</v>
      </c>
      <c r="Q313" s="23">
        <v>9800</v>
      </c>
      <c r="R313" s="24">
        <v>0</v>
      </c>
      <c r="S313" s="24">
        <v>0</v>
      </c>
      <c r="T313" s="22" t="s">
        <v>50</v>
      </c>
      <c r="U313" s="24">
        <v>0</v>
      </c>
      <c r="V313" s="23">
        <v>0</v>
      </c>
      <c r="W313" s="22" t="s">
        <v>50</v>
      </c>
      <c r="X313" s="24">
        <v>0</v>
      </c>
      <c r="Y313" s="22" t="s">
        <v>50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IF(D313&lt;&gt;"",IF(AK313&lt;&gt;"OK",IF(IFERROR(VLOOKUP(C313&amp;D313,[1]Radicacion!$J$2:$EI$30174,2,0),VLOOKUP(D313,[1]Radicacion!$J$2:$L$30174,2,0))&lt;&gt;"","NO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265</v>
      </c>
      <c r="D314" s="20" t="s">
        <v>678</v>
      </c>
      <c r="E314" s="22">
        <v>44322</v>
      </c>
      <c r="F314" s="22">
        <v>44355</v>
      </c>
      <c r="G314" s="23">
        <v>9800</v>
      </c>
      <c r="H314" s="24">
        <v>0</v>
      </c>
      <c r="I314" s="31"/>
      <c r="J314" s="24">
        <v>9800</v>
      </c>
      <c r="K314" s="24">
        <v>0</v>
      </c>
      <c r="L314" s="24">
        <v>0</v>
      </c>
      <c r="M314" s="24">
        <v>0</v>
      </c>
      <c r="N314" s="24">
        <v>9800</v>
      </c>
      <c r="O314" s="24">
        <v>0</v>
      </c>
      <c r="P314" s="26" t="s">
        <v>679</v>
      </c>
      <c r="Q314" s="23">
        <v>9800</v>
      </c>
      <c r="R314" s="24">
        <v>0</v>
      </c>
      <c r="S314" s="24">
        <v>0</v>
      </c>
      <c r="T314" s="22" t="s">
        <v>50</v>
      </c>
      <c r="U314" s="24">
        <v>0</v>
      </c>
      <c r="V314" s="23">
        <v>0</v>
      </c>
      <c r="W314" s="22" t="s">
        <v>50</v>
      </c>
      <c r="X314" s="24">
        <v>0</v>
      </c>
      <c r="Y314" s="22" t="s">
        <v>50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IF(D314&lt;&gt;"",IF(AK314&lt;&gt;"OK",IF(IFERROR(VLOOKUP(C314&amp;D314,[1]Radicacion!$J$2:$EI$30174,2,0),VLOOKUP(D314,[1]Radicacion!$J$2:$L$30174,2,0))&lt;&gt;"","NO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265</v>
      </c>
      <c r="D315" s="20" t="s">
        <v>680</v>
      </c>
      <c r="E315" s="22">
        <v>44322</v>
      </c>
      <c r="F315" s="22">
        <v>44355</v>
      </c>
      <c r="G315" s="23">
        <v>9800</v>
      </c>
      <c r="H315" s="24">
        <v>0</v>
      </c>
      <c r="I315" s="31"/>
      <c r="J315" s="24">
        <v>9800</v>
      </c>
      <c r="K315" s="24">
        <v>0</v>
      </c>
      <c r="L315" s="24">
        <v>0</v>
      </c>
      <c r="M315" s="24">
        <v>0</v>
      </c>
      <c r="N315" s="24">
        <v>9800</v>
      </c>
      <c r="O315" s="24">
        <v>0</v>
      </c>
      <c r="P315" s="26" t="s">
        <v>681</v>
      </c>
      <c r="Q315" s="23">
        <v>9800</v>
      </c>
      <c r="R315" s="24">
        <v>0</v>
      </c>
      <c r="S315" s="24">
        <v>0</v>
      </c>
      <c r="T315" s="22" t="s">
        <v>50</v>
      </c>
      <c r="U315" s="24">
        <v>0</v>
      </c>
      <c r="V315" s="23">
        <v>0</v>
      </c>
      <c r="W315" s="22" t="s">
        <v>50</v>
      </c>
      <c r="X315" s="24">
        <v>0</v>
      </c>
      <c r="Y315" s="22" t="s">
        <v>50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IF(D315&lt;&gt;"",IF(AK315&lt;&gt;"OK",IF(IFERROR(VLOOKUP(C315&amp;D315,[1]Radicacion!$J$2:$EI$30174,2,0),VLOOKUP(D315,[1]Radicacion!$J$2:$L$30174,2,0))&lt;&gt;"","NO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265</v>
      </c>
      <c r="D316" s="20" t="s">
        <v>682</v>
      </c>
      <c r="E316" s="22">
        <v>44322</v>
      </c>
      <c r="F316" s="22">
        <v>44355</v>
      </c>
      <c r="G316" s="23">
        <v>9800</v>
      </c>
      <c r="H316" s="24">
        <v>0</v>
      </c>
      <c r="I316" s="31"/>
      <c r="J316" s="24">
        <v>9800</v>
      </c>
      <c r="K316" s="24">
        <v>0</v>
      </c>
      <c r="L316" s="24">
        <v>0</v>
      </c>
      <c r="M316" s="24">
        <v>0</v>
      </c>
      <c r="N316" s="24">
        <v>9800</v>
      </c>
      <c r="O316" s="24">
        <v>0</v>
      </c>
      <c r="P316" s="26" t="s">
        <v>683</v>
      </c>
      <c r="Q316" s="23">
        <v>9800</v>
      </c>
      <c r="R316" s="24">
        <v>0</v>
      </c>
      <c r="S316" s="24">
        <v>0</v>
      </c>
      <c r="T316" s="22" t="s">
        <v>50</v>
      </c>
      <c r="U316" s="24">
        <v>0</v>
      </c>
      <c r="V316" s="23">
        <v>0</v>
      </c>
      <c r="W316" s="22" t="s">
        <v>50</v>
      </c>
      <c r="X316" s="24">
        <v>0</v>
      </c>
      <c r="Y316" s="22" t="s">
        <v>50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IF(D316&lt;&gt;"",IF(AK316&lt;&gt;"OK",IF(IFERROR(VLOOKUP(C316&amp;D316,[1]Radicacion!$J$2:$EI$30174,2,0),VLOOKUP(D316,[1]Radicacion!$J$2:$L$30174,2,0))&lt;&gt;"","NO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265</v>
      </c>
      <c r="D317" s="20" t="s">
        <v>684</v>
      </c>
      <c r="E317" s="22">
        <v>44322</v>
      </c>
      <c r="F317" s="22">
        <v>44355</v>
      </c>
      <c r="G317" s="23">
        <v>9800</v>
      </c>
      <c r="H317" s="24">
        <v>0</v>
      </c>
      <c r="I317" s="31"/>
      <c r="J317" s="24">
        <v>9800</v>
      </c>
      <c r="K317" s="24">
        <v>0</v>
      </c>
      <c r="L317" s="24">
        <v>0</v>
      </c>
      <c r="M317" s="24">
        <v>0</v>
      </c>
      <c r="N317" s="24">
        <v>9800</v>
      </c>
      <c r="O317" s="24">
        <v>0</v>
      </c>
      <c r="P317" s="26" t="s">
        <v>685</v>
      </c>
      <c r="Q317" s="23">
        <v>9800</v>
      </c>
      <c r="R317" s="24">
        <v>0</v>
      </c>
      <c r="S317" s="24">
        <v>0</v>
      </c>
      <c r="T317" s="22" t="s">
        <v>50</v>
      </c>
      <c r="U317" s="24">
        <v>0</v>
      </c>
      <c r="V317" s="23">
        <v>0</v>
      </c>
      <c r="W317" s="22" t="s">
        <v>50</v>
      </c>
      <c r="X317" s="24">
        <v>0</v>
      </c>
      <c r="Y317" s="22" t="s">
        <v>50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IF(D317&lt;&gt;"",IF(AK317&lt;&gt;"OK",IF(IFERROR(VLOOKUP(C317&amp;D317,[1]Radicacion!$J$2:$EI$30174,2,0),VLOOKUP(D317,[1]Radicacion!$J$2:$L$30174,2,0))&lt;&gt;"","NO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265</v>
      </c>
      <c r="D318" s="20" t="s">
        <v>686</v>
      </c>
      <c r="E318" s="22">
        <v>44322</v>
      </c>
      <c r="F318" s="22">
        <v>44355</v>
      </c>
      <c r="G318" s="23">
        <v>9800</v>
      </c>
      <c r="H318" s="24">
        <v>0</v>
      </c>
      <c r="I318" s="31"/>
      <c r="J318" s="24">
        <v>9800</v>
      </c>
      <c r="K318" s="24">
        <v>0</v>
      </c>
      <c r="L318" s="24">
        <v>0</v>
      </c>
      <c r="M318" s="24">
        <v>0</v>
      </c>
      <c r="N318" s="24">
        <v>9800</v>
      </c>
      <c r="O318" s="24">
        <v>0</v>
      </c>
      <c r="P318" s="26" t="s">
        <v>687</v>
      </c>
      <c r="Q318" s="23">
        <v>9800</v>
      </c>
      <c r="R318" s="24">
        <v>0</v>
      </c>
      <c r="S318" s="24">
        <v>0</v>
      </c>
      <c r="T318" s="22" t="s">
        <v>50</v>
      </c>
      <c r="U318" s="24">
        <v>0</v>
      </c>
      <c r="V318" s="23">
        <v>0</v>
      </c>
      <c r="W318" s="22" t="s">
        <v>50</v>
      </c>
      <c r="X318" s="24">
        <v>0</v>
      </c>
      <c r="Y318" s="22" t="s">
        <v>50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IF(D318&lt;&gt;"",IF(AK318&lt;&gt;"OK",IF(IFERROR(VLOOKUP(C318&amp;D318,[1]Radicacion!$J$2:$EI$30174,2,0),VLOOKUP(D318,[1]Radicacion!$J$2:$L$30174,2,0))&lt;&gt;"","NO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265</v>
      </c>
      <c r="D319" s="20" t="s">
        <v>688</v>
      </c>
      <c r="E319" s="22">
        <v>44322</v>
      </c>
      <c r="F319" s="22">
        <v>44355</v>
      </c>
      <c r="G319" s="23">
        <v>9800</v>
      </c>
      <c r="H319" s="24">
        <v>0</v>
      </c>
      <c r="I319" s="31"/>
      <c r="J319" s="24">
        <v>9800</v>
      </c>
      <c r="K319" s="24">
        <v>0</v>
      </c>
      <c r="L319" s="24">
        <v>0</v>
      </c>
      <c r="M319" s="24">
        <v>0</v>
      </c>
      <c r="N319" s="24">
        <v>9800</v>
      </c>
      <c r="O319" s="24">
        <v>0</v>
      </c>
      <c r="P319" s="26" t="s">
        <v>689</v>
      </c>
      <c r="Q319" s="23">
        <v>9800</v>
      </c>
      <c r="R319" s="24">
        <v>0</v>
      </c>
      <c r="S319" s="24">
        <v>0</v>
      </c>
      <c r="T319" s="22" t="s">
        <v>50</v>
      </c>
      <c r="U319" s="24">
        <v>0</v>
      </c>
      <c r="V319" s="23">
        <v>0</v>
      </c>
      <c r="W319" s="22" t="s">
        <v>50</v>
      </c>
      <c r="X319" s="24">
        <v>0</v>
      </c>
      <c r="Y319" s="22" t="s">
        <v>50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IF(D319&lt;&gt;"",IF(AK319&lt;&gt;"OK",IF(IFERROR(VLOOKUP(C319&amp;D319,[1]Radicacion!$J$2:$EI$30174,2,0),VLOOKUP(D319,[1]Radicacion!$J$2:$L$30174,2,0))&lt;&gt;"","NO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265</v>
      </c>
      <c r="D320" s="20" t="s">
        <v>690</v>
      </c>
      <c r="E320" s="22">
        <v>44322</v>
      </c>
      <c r="F320" s="22">
        <v>44355</v>
      </c>
      <c r="G320" s="23">
        <v>9800</v>
      </c>
      <c r="H320" s="24">
        <v>0</v>
      </c>
      <c r="I320" s="31"/>
      <c r="J320" s="24">
        <v>9800</v>
      </c>
      <c r="K320" s="24">
        <v>0</v>
      </c>
      <c r="L320" s="24">
        <v>0</v>
      </c>
      <c r="M320" s="24">
        <v>0</v>
      </c>
      <c r="N320" s="24">
        <v>9800</v>
      </c>
      <c r="O320" s="24">
        <v>0</v>
      </c>
      <c r="P320" s="26" t="s">
        <v>691</v>
      </c>
      <c r="Q320" s="23">
        <v>9800</v>
      </c>
      <c r="R320" s="24">
        <v>0</v>
      </c>
      <c r="S320" s="24">
        <v>0</v>
      </c>
      <c r="T320" s="22" t="s">
        <v>50</v>
      </c>
      <c r="U320" s="24">
        <v>0</v>
      </c>
      <c r="V320" s="23">
        <v>0</v>
      </c>
      <c r="W320" s="22" t="s">
        <v>50</v>
      </c>
      <c r="X320" s="24">
        <v>0</v>
      </c>
      <c r="Y320" s="22" t="s">
        <v>50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IF(D320&lt;&gt;"",IF(AK320&lt;&gt;"OK",IF(IFERROR(VLOOKUP(C320&amp;D320,[1]Radicacion!$J$2:$EI$30174,2,0),VLOOKUP(D320,[1]Radicacion!$J$2:$L$30174,2,0))&lt;&gt;"","NO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265</v>
      </c>
      <c r="D321" s="20" t="s">
        <v>692</v>
      </c>
      <c r="E321" s="22">
        <v>44322</v>
      </c>
      <c r="F321" s="22">
        <v>44355</v>
      </c>
      <c r="G321" s="23">
        <v>9800</v>
      </c>
      <c r="H321" s="24">
        <v>0</v>
      </c>
      <c r="I321" s="31"/>
      <c r="J321" s="24">
        <v>9800</v>
      </c>
      <c r="K321" s="24">
        <v>0</v>
      </c>
      <c r="L321" s="24">
        <v>0</v>
      </c>
      <c r="M321" s="24">
        <v>0</v>
      </c>
      <c r="N321" s="24">
        <v>9800</v>
      </c>
      <c r="O321" s="24">
        <v>0</v>
      </c>
      <c r="P321" s="26" t="s">
        <v>693</v>
      </c>
      <c r="Q321" s="23">
        <v>9800</v>
      </c>
      <c r="R321" s="24">
        <v>0</v>
      </c>
      <c r="S321" s="24">
        <v>0</v>
      </c>
      <c r="T321" s="22" t="s">
        <v>50</v>
      </c>
      <c r="U321" s="24">
        <v>0</v>
      </c>
      <c r="V321" s="23">
        <v>0</v>
      </c>
      <c r="W321" s="22" t="s">
        <v>50</v>
      </c>
      <c r="X321" s="24">
        <v>0</v>
      </c>
      <c r="Y321" s="22" t="s">
        <v>50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IF(D321&lt;&gt;"",IF(AK321&lt;&gt;"OK",IF(IFERROR(VLOOKUP(C321&amp;D321,[1]Radicacion!$J$2:$EI$30174,2,0),VLOOKUP(D321,[1]Radicacion!$J$2:$L$30174,2,0))&lt;&gt;"","NO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265</v>
      </c>
      <c r="D322" s="20" t="s">
        <v>694</v>
      </c>
      <c r="E322" s="22">
        <v>44322</v>
      </c>
      <c r="F322" s="22">
        <v>44355</v>
      </c>
      <c r="G322" s="23">
        <v>9800</v>
      </c>
      <c r="H322" s="24">
        <v>0</v>
      </c>
      <c r="I322" s="31"/>
      <c r="J322" s="24">
        <v>9800</v>
      </c>
      <c r="K322" s="24">
        <v>0</v>
      </c>
      <c r="L322" s="24">
        <v>0</v>
      </c>
      <c r="M322" s="24">
        <v>0</v>
      </c>
      <c r="N322" s="24">
        <v>9800</v>
      </c>
      <c r="O322" s="24">
        <v>0</v>
      </c>
      <c r="P322" s="26" t="s">
        <v>695</v>
      </c>
      <c r="Q322" s="23">
        <v>9800</v>
      </c>
      <c r="R322" s="24">
        <v>0</v>
      </c>
      <c r="S322" s="24">
        <v>0</v>
      </c>
      <c r="T322" s="22" t="s">
        <v>50</v>
      </c>
      <c r="U322" s="24">
        <v>0</v>
      </c>
      <c r="V322" s="23">
        <v>0</v>
      </c>
      <c r="W322" s="22" t="s">
        <v>50</v>
      </c>
      <c r="X322" s="24">
        <v>0</v>
      </c>
      <c r="Y322" s="22" t="s">
        <v>50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IF(D322&lt;&gt;"",IF(AK322&lt;&gt;"OK",IF(IFERROR(VLOOKUP(C322&amp;D322,[1]Radicacion!$J$2:$EI$30174,2,0),VLOOKUP(D322,[1]Radicacion!$J$2:$L$30174,2,0))&lt;&gt;"","NO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265</v>
      </c>
      <c r="D323" s="20" t="s">
        <v>696</v>
      </c>
      <c r="E323" s="22">
        <v>44322</v>
      </c>
      <c r="F323" s="22">
        <v>44355</v>
      </c>
      <c r="G323" s="23">
        <v>9800</v>
      </c>
      <c r="H323" s="24">
        <v>0</v>
      </c>
      <c r="I323" s="31"/>
      <c r="J323" s="24">
        <v>9800</v>
      </c>
      <c r="K323" s="24">
        <v>0</v>
      </c>
      <c r="L323" s="24">
        <v>0</v>
      </c>
      <c r="M323" s="24">
        <v>0</v>
      </c>
      <c r="N323" s="24">
        <v>9800</v>
      </c>
      <c r="O323" s="24">
        <v>0</v>
      </c>
      <c r="P323" s="26" t="s">
        <v>697</v>
      </c>
      <c r="Q323" s="23">
        <v>9800</v>
      </c>
      <c r="R323" s="24">
        <v>0</v>
      </c>
      <c r="S323" s="24">
        <v>0</v>
      </c>
      <c r="T323" s="22" t="s">
        <v>50</v>
      </c>
      <c r="U323" s="24">
        <v>0</v>
      </c>
      <c r="V323" s="23">
        <v>0</v>
      </c>
      <c r="W323" s="22" t="s">
        <v>50</v>
      </c>
      <c r="X323" s="24">
        <v>0</v>
      </c>
      <c r="Y323" s="22" t="s">
        <v>50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IF(D323&lt;&gt;"",IF(AK323&lt;&gt;"OK",IF(IFERROR(VLOOKUP(C323&amp;D323,[1]Radicacion!$J$2:$EI$30174,2,0),VLOOKUP(D323,[1]Radicacion!$J$2:$L$30174,2,0))&lt;&gt;"","NO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265</v>
      </c>
      <c r="D324" s="20" t="s">
        <v>698</v>
      </c>
      <c r="E324" s="22">
        <v>44322</v>
      </c>
      <c r="F324" s="22">
        <v>44355</v>
      </c>
      <c r="G324" s="23">
        <v>9800</v>
      </c>
      <c r="H324" s="24">
        <v>0</v>
      </c>
      <c r="I324" s="31"/>
      <c r="J324" s="24">
        <v>9800</v>
      </c>
      <c r="K324" s="24">
        <v>0</v>
      </c>
      <c r="L324" s="24">
        <v>0</v>
      </c>
      <c r="M324" s="24">
        <v>0</v>
      </c>
      <c r="N324" s="24">
        <v>9800</v>
      </c>
      <c r="O324" s="24">
        <v>0</v>
      </c>
      <c r="P324" s="26" t="s">
        <v>699</v>
      </c>
      <c r="Q324" s="23">
        <v>9800</v>
      </c>
      <c r="R324" s="24">
        <v>0</v>
      </c>
      <c r="S324" s="24">
        <v>0</v>
      </c>
      <c r="T324" s="22" t="s">
        <v>50</v>
      </c>
      <c r="U324" s="24">
        <v>0</v>
      </c>
      <c r="V324" s="23">
        <v>0</v>
      </c>
      <c r="W324" s="22" t="s">
        <v>50</v>
      </c>
      <c r="X324" s="24">
        <v>0</v>
      </c>
      <c r="Y324" s="22" t="s">
        <v>50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IF(D324&lt;&gt;"",IF(AK324&lt;&gt;"OK",IF(IFERROR(VLOOKUP(C324&amp;D324,[1]Radicacion!$J$2:$EI$30174,2,0),VLOOKUP(D324,[1]Radicacion!$J$2:$L$30174,2,0))&lt;&gt;"","NO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265</v>
      </c>
      <c r="D325" s="20" t="s">
        <v>700</v>
      </c>
      <c r="E325" s="22">
        <v>44322</v>
      </c>
      <c r="F325" s="22">
        <v>44355</v>
      </c>
      <c r="G325" s="23">
        <v>9800</v>
      </c>
      <c r="H325" s="24">
        <v>0</v>
      </c>
      <c r="I325" s="31"/>
      <c r="J325" s="24">
        <v>9800</v>
      </c>
      <c r="K325" s="24">
        <v>0</v>
      </c>
      <c r="L325" s="24">
        <v>0</v>
      </c>
      <c r="M325" s="24">
        <v>0</v>
      </c>
      <c r="N325" s="24">
        <v>9800</v>
      </c>
      <c r="O325" s="24">
        <v>0</v>
      </c>
      <c r="P325" s="26" t="s">
        <v>701</v>
      </c>
      <c r="Q325" s="23">
        <v>9800</v>
      </c>
      <c r="R325" s="24">
        <v>0</v>
      </c>
      <c r="S325" s="24">
        <v>0</v>
      </c>
      <c r="T325" s="22" t="s">
        <v>50</v>
      </c>
      <c r="U325" s="24">
        <v>0</v>
      </c>
      <c r="V325" s="23">
        <v>0</v>
      </c>
      <c r="W325" s="22" t="s">
        <v>50</v>
      </c>
      <c r="X325" s="24">
        <v>0</v>
      </c>
      <c r="Y325" s="22" t="s">
        <v>50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IF(D325&lt;&gt;"",IF(AK325&lt;&gt;"OK",IF(IFERROR(VLOOKUP(C325&amp;D325,[1]Radicacion!$J$2:$EI$30174,2,0),VLOOKUP(D325,[1]Radicacion!$J$2:$L$30174,2,0))&lt;&gt;"","NO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265</v>
      </c>
      <c r="D326" s="20" t="s">
        <v>702</v>
      </c>
      <c r="E326" s="22">
        <v>44322</v>
      </c>
      <c r="F326" s="22">
        <v>44355</v>
      </c>
      <c r="G326" s="23">
        <v>9800</v>
      </c>
      <c r="H326" s="24">
        <v>0</v>
      </c>
      <c r="I326" s="31"/>
      <c r="J326" s="24">
        <v>9800</v>
      </c>
      <c r="K326" s="24">
        <v>0</v>
      </c>
      <c r="L326" s="24">
        <v>0</v>
      </c>
      <c r="M326" s="24">
        <v>0</v>
      </c>
      <c r="N326" s="24">
        <v>9800</v>
      </c>
      <c r="O326" s="24">
        <v>0</v>
      </c>
      <c r="P326" s="26" t="s">
        <v>703</v>
      </c>
      <c r="Q326" s="23">
        <v>9800</v>
      </c>
      <c r="R326" s="24">
        <v>0</v>
      </c>
      <c r="S326" s="24">
        <v>0</v>
      </c>
      <c r="T326" s="22" t="s">
        <v>50</v>
      </c>
      <c r="U326" s="24">
        <v>0</v>
      </c>
      <c r="V326" s="23">
        <v>0</v>
      </c>
      <c r="W326" s="22" t="s">
        <v>50</v>
      </c>
      <c r="X326" s="24">
        <v>0</v>
      </c>
      <c r="Y326" s="22" t="s">
        <v>50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IF(D326&lt;&gt;"",IF(AK326&lt;&gt;"OK",IF(IFERROR(VLOOKUP(C326&amp;D326,[1]Radicacion!$J$2:$EI$30174,2,0),VLOOKUP(D326,[1]Radicacion!$J$2:$L$30174,2,0))&lt;&gt;"","NO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265</v>
      </c>
      <c r="D327" s="20" t="s">
        <v>704</v>
      </c>
      <c r="E327" s="22">
        <v>44322</v>
      </c>
      <c r="F327" s="22">
        <v>44355</v>
      </c>
      <c r="G327" s="23">
        <v>9800</v>
      </c>
      <c r="H327" s="24">
        <v>0</v>
      </c>
      <c r="I327" s="31"/>
      <c r="J327" s="24">
        <v>9800</v>
      </c>
      <c r="K327" s="24">
        <v>0</v>
      </c>
      <c r="L327" s="24">
        <v>0</v>
      </c>
      <c r="M327" s="24">
        <v>0</v>
      </c>
      <c r="N327" s="24">
        <v>9800</v>
      </c>
      <c r="O327" s="24">
        <v>0</v>
      </c>
      <c r="P327" s="26" t="s">
        <v>705</v>
      </c>
      <c r="Q327" s="23">
        <v>9800</v>
      </c>
      <c r="R327" s="24">
        <v>0</v>
      </c>
      <c r="S327" s="24">
        <v>0</v>
      </c>
      <c r="T327" s="22" t="s">
        <v>50</v>
      </c>
      <c r="U327" s="24">
        <v>0</v>
      </c>
      <c r="V327" s="23">
        <v>0</v>
      </c>
      <c r="W327" s="22" t="s">
        <v>50</v>
      </c>
      <c r="X327" s="24">
        <v>0</v>
      </c>
      <c r="Y327" s="22" t="s">
        <v>50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IF(D327&lt;&gt;"",IF(AK327&lt;&gt;"OK",IF(IFERROR(VLOOKUP(C327&amp;D327,[1]Radicacion!$J$2:$EI$30174,2,0),VLOOKUP(D327,[1]Radicacion!$J$2:$L$30174,2,0))&lt;&gt;"","NO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265</v>
      </c>
      <c r="D328" s="20" t="s">
        <v>706</v>
      </c>
      <c r="E328" s="22">
        <v>44322</v>
      </c>
      <c r="F328" s="22">
        <v>44355</v>
      </c>
      <c r="G328" s="23">
        <v>9800</v>
      </c>
      <c r="H328" s="24">
        <v>0</v>
      </c>
      <c r="I328" s="31"/>
      <c r="J328" s="24">
        <v>9800</v>
      </c>
      <c r="K328" s="24">
        <v>0</v>
      </c>
      <c r="L328" s="24">
        <v>0</v>
      </c>
      <c r="M328" s="24">
        <v>0</v>
      </c>
      <c r="N328" s="24">
        <v>9800</v>
      </c>
      <c r="O328" s="24">
        <v>0</v>
      </c>
      <c r="P328" s="26" t="s">
        <v>707</v>
      </c>
      <c r="Q328" s="23">
        <v>9800</v>
      </c>
      <c r="R328" s="24">
        <v>0</v>
      </c>
      <c r="S328" s="24">
        <v>0</v>
      </c>
      <c r="T328" s="22" t="s">
        <v>50</v>
      </c>
      <c r="U328" s="24">
        <v>0</v>
      </c>
      <c r="V328" s="23">
        <v>0</v>
      </c>
      <c r="W328" s="22" t="s">
        <v>50</v>
      </c>
      <c r="X328" s="24">
        <v>0</v>
      </c>
      <c r="Y328" s="22" t="s">
        <v>50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IF(D328&lt;&gt;"",IF(AK328&lt;&gt;"OK",IF(IFERROR(VLOOKUP(C328&amp;D328,[1]Radicacion!$J$2:$EI$30174,2,0),VLOOKUP(D328,[1]Radicacion!$J$2:$L$30174,2,0))&lt;&gt;"","NO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265</v>
      </c>
      <c r="D329" s="20" t="s">
        <v>708</v>
      </c>
      <c r="E329" s="22">
        <v>44322</v>
      </c>
      <c r="F329" s="22">
        <v>44355</v>
      </c>
      <c r="G329" s="23">
        <v>9800</v>
      </c>
      <c r="H329" s="24">
        <v>0</v>
      </c>
      <c r="I329" s="31"/>
      <c r="J329" s="24">
        <v>9800</v>
      </c>
      <c r="K329" s="24">
        <v>0</v>
      </c>
      <c r="L329" s="24">
        <v>0</v>
      </c>
      <c r="M329" s="24">
        <v>0</v>
      </c>
      <c r="N329" s="24">
        <v>9800</v>
      </c>
      <c r="O329" s="24">
        <v>0</v>
      </c>
      <c r="P329" s="26" t="s">
        <v>709</v>
      </c>
      <c r="Q329" s="23">
        <v>9800</v>
      </c>
      <c r="R329" s="24">
        <v>0</v>
      </c>
      <c r="S329" s="24">
        <v>0</v>
      </c>
      <c r="T329" s="22" t="s">
        <v>50</v>
      </c>
      <c r="U329" s="24">
        <v>0</v>
      </c>
      <c r="V329" s="23">
        <v>0</v>
      </c>
      <c r="W329" s="22" t="s">
        <v>50</v>
      </c>
      <c r="X329" s="24">
        <v>0</v>
      </c>
      <c r="Y329" s="22" t="s">
        <v>50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IF(D329&lt;&gt;"",IF(AK329&lt;&gt;"OK",IF(IFERROR(VLOOKUP(C329&amp;D329,[1]Radicacion!$J$2:$EI$30174,2,0),VLOOKUP(D329,[1]Radicacion!$J$2:$L$30174,2,0))&lt;&gt;"","NO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265</v>
      </c>
      <c r="D330" s="20" t="s">
        <v>710</v>
      </c>
      <c r="E330" s="22">
        <v>44322</v>
      </c>
      <c r="F330" s="22">
        <v>44355</v>
      </c>
      <c r="G330" s="23">
        <v>9800</v>
      </c>
      <c r="H330" s="24">
        <v>0</v>
      </c>
      <c r="I330" s="31"/>
      <c r="J330" s="24">
        <v>9800</v>
      </c>
      <c r="K330" s="24">
        <v>0</v>
      </c>
      <c r="L330" s="24">
        <v>0</v>
      </c>
      <c r="M330" s="24">
        <v>0</v>
      </c>
      <c r="N330" s="24">
        <v>9800</v>
      </c>
      <c r="O330" s="24">
        <v>0</v>
      </c>
      <c r="P330" s="26" t="s">
        <v>711</v>
      </c>
      <c r="Q330" s="23">
        <v>9800</v>
      </c>
      <c r="R330" s="24">
        <v>0</v>
      </c>
      <c r="S330" s="24">
        <v>0</v>
      </c>
      <c r="T330" s="22" t="s">
        <v>50</v>
      </c>
      <c r="U330" s="24">
        <v>0</v>
      </c>
      <c r="V330" s="23">
        <v>0</v>
      </c>
      <c r="W330" s="22" t="s">
        <v>50</v>
      </c>
      <c r="X330" s="24">
        <v>0</v>
      </c>
      <c r="Y330" s="22" t="s">
        <v>50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IF(D330&lt;&gt;"",IF(AK330&lt;&gt;"OK",IF(IFERROR(VLOOKUP(C330&amp;D330,[1]Radicacion!$J$2:$EI$30174,2,0),VLOOKUP(D330,[1]Radicacion!$J$2:$L$30174,2,0))&lt;&gt;"","NO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265</v>
      </c>
      <c r="D331" s="20" t="s">
        <v>712</v>
      </c>
      <c r="E331" s="22">
        <v>44322</v>
      </c>
      <c r="F331" s="22">
        <v>44355</v>
      </c>
      <c r="G331" s="23">
        <v>9800</v>
      </c>
      <c r="H331" s="24">
        <v>0</v>
      </c>
      <c r="I331" s="31"/>
      <c r="J331" s="24">
        <v>9800</v>
      </c>
      <c r="K331" s="24">
        <v>0</v>
      </c>
      <c r="L331" s="24">
        <v>0</v>
      </c>
      <c r="M331" s="24">
        <v>0</v>
      </c>
      <c r="N331" s="24">
        <v>9800</v>
      </c>
      <c r="O331" s="24">
        <v>0</v>
      </c>
      <c r="P331" s="26" t="s">
        <v>713</v>
      </c>
      <c r="Q331" s="23">
        <v>9800</v>
      </c>
      <c r="R331" s="24">
        <v>0</v>
      </c>
      <c r="S331" s="24">
        <v>0</v>
      </c>
      <c r="T331" s="22" t="s">
        <v>50</v>
      </c>
      <c r="U331" s="24">
        <v>0</v>
      </c>
      <c r="V331" s="23">
        <v>0</v>
      </c>
      <c r="W331" s="22" t="s">
        <v>50</v>
      </c>
      <c r="X331" s="24">
        <v>0</v>
      </c>
      <c r="Y331" s="22" t="s">
        <v>50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IF(D331&lt;&gt;"",IF(AK331&lt;&gt;"OK",IF(IFERROR(VLOOKUP(C331&amp;D331,[1]Radicacion!$J$2:$EI$30174,2,0),VLOOKUP(D331,[1]Radicacion!$J$2:$L$30174,2,0))&lt;&gt;"","NO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265</v>
      </c>
      <c r="D332" s="20" t="s">
        <v>714</v>
      </c>
      <c r="E332" s="22">
        <v>44322</v>
      </c>
      <c r="F332" s="22">
        <v>44355</v>
      </c>
      <c r="G332" s="23">
        <v>9800</v>
      </c>
      <c r="H332" s="24">
        <v>0</v>
      </c>
      <c r="I332" s="31"/>
      <c r="J332" s="24">
        <v>9800</v>
      </c>
      <c r="K332" s="24">
        <v>0</v>
      </c>
      <c r="L332" s="24">
        <v>0</v>
      </c>
      <c r="M332" s="24">
        <v>0</v>
      </c>
      <c r="N332" s="24">
        <v>9800</v>
      </c>
      <c r="O332" s="24">
        <v>0</v>
      </c>
      <c r="P332" s="26" t="s">
        <v>715</v>
      </c>
      <c r="Q332" s="23">
        <v>9800</v>
      </c>
      <c r="R332" s="24">
        <v>0</v>
      </c>
      <c r="S332" s="24">
        <v>0</v>
      </c>
      <c r="T332" s="22" t="s">
        <v>50</v>
      </c>
      <c r="U332" s="24">
        <v>0</v>
      </c>
      <c r="V332" s="23">
        <v>0</v>
      </c>
      <c r="W332" s="22" t="s">
        <v>50</v>
      </c>
      <c r="X332" s="24">
        <v>0</v>
      </c>
      <c r="Y332" s="22" t="s">
        <v>50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IF(D332&lt;&gt;"",IF(AK332&lt;&gt;"OK",IF(IFERROR(VLOOKUP(C332&amp;D332,[1]Radicacion!$J$2:$EI$30174,2,0),VLOOKUP(D332,[1]Radicacion!$J$2:$L$30174,2,0))&lt;&gt;"","NO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265</v>
      </c>
      <c r="D333" s="20" t="s">
        <v>716</v>
      </c>
      <c r="E333" s="22">
        <v>44322</v>
      </c>
      <c r="F333" s="22">
        <v>44355</v>
      </c>
      <c r="G333" s="23">
        <v>9800</v>
      </c>
      <c r="H333" s="24">
        <v>0</v>
      </c>
      <c r="I333" s="31"/>
      <c r="J333" s="24">
        <v>9800</v>
      </c>
      <c r="K333" s="24">
        <v>0</v>
      </c>
      <c r="L333" s="24">
        <v>0</v>
      </c>
      <c r="M333" s="24">
        <v>0</v>
      </c>
      <c r="N333" s="24">
        <v>9800</v>
      </c>
      <c r="O333" s="24">
        <v>0</v>
      </c>
      <c r="P333" s="26" t="s">
        <v>717</v>
      </c>
      <c r="Q333" s="23">
        <v>9800</v>
      </c>
      <c r="R333" s="24">
        <v>0</v>
      </c>
      <c r="S333" s="24">
        <v>0</v>
      </c>
      <c r="T333" s="22" t="s">
        <v>50</v>
      </c>
      <c r="U333" s="24">
        <v>0</v>
      </c>
      <c r="V333" s="23">
        <v>0</v>
      </c>
      <c r="W333" s="22" t="s">
        <v>50</v>
      </c>
      <c r="X333" s="24">
        <v>0</v>
      </c>
      <c r="Y333" s="22" t="s">
        <v>50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IF(D333&lt;&gt;"",IF(AK333&lt;&gt;"OK",IF(IFERROR(VLOOKUP(C333&amp;D333,[1]Radicacion!$J$2:$EI$30174,2,0),VLOOKUP(D333,[1]Radicacion!$J$2:$L$30174,2,0))&lt;&gt;"","NO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265</v>
      </c>
      <c r="D334" s="20" t="s">
        <v>718</v>
      </c>
      <c r="E334" s="22">
        <v>44323</v>
      </c>
      <c r="F334" s="22">
        <v>44355</v>
      </c>
      <c r="G334" s="23">
        <v>95800</v>
      </c>
      <c r="H334" s="24">
        <v>0</v>
      </c>
      <c r="I334" s="31"/>
      <c r="J334" s="24">
        <v>95800</v>
      </c>
      <c r="K334" s="24">
        <v>0</v>
      </c>
      <c r="L334" s="24">
        <v>0</v>
      </c>
      <c r="M334" s="24">
        <v>0</v>
      </c>
      <c r="N334" s="24">
        <v>95800</v>
      </c>
      <c r="O334" s="24">
        <v>0</v>
      </c>
      <c r="P334" s="26" t="s">
        <v>719</v>
      </c>
      <c r="Q334" s="23">
        <v>95800</v>
      </c>
      <c r="R334" s="24">
        <v>0</v>
      </c>
      <c r="S334" s="24">
        <v>0</v>
      </c>
      <c r="T334" s="22" t="s">
        <v>50</v>
      </c>
      <c r="U334" s="24">
        <v>0</v>
      </c>
      <c r="V334" s="23">
        <v>0</v>
      </c>
      <c r="W334" s="22" t="s">
        <v>50</v>
      </c>
      <c r="X334" s="24">
        <v>0</v>
      </c>
      <c r="Y334" s="22" t="s">
        <v>50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IF(D334&lt;&gt;"",IF(AK334&lt;&gt;"OK",IF(IFERROR(VLOOKUP(C334&amp;D334,[1]Radicacion!$J$2:$EI$30174,2,0),VLOOKUP(D334,[1]Radicacion!$J$2:$L$30174,2,0))&lt;&gt;"","NO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265</v>
      </c>
      <c r="D335" s="20" t="s">
        <v>720</v>
      </c>
      <c r="E335" s="22">
        <v>44323</v>
      </c>
      <c r="F335" s="22">
        <v>44355</v>
      </c>
      <c r="G335" s="23">
        <v>45800</v>
      </c>
      <c r="H335" s="24">
        <v>5000</v>
      </c>
      <c r="I335" s="31"/>
      <c r="J335" s="24">
        <v>45800</v>
      </c>
      <c r="K335" s="24">
        <v>0</v>
      </c>
      <c r="L335" s="24">
        <v>0</v>
      </c>
      <c r="M335" s="24">
        <v>0</v>
      </c>
      <c r="N335" s="24">
        <v>45800</v>
      </c>
      <c r="O335" s="24">
        <v>-5000</v>
      </c>
      <c r="P335" s="26" t="s">
        <v>721</v>
      </c>
      <c r="Q335" s="23">
        <v>45800</v>
      </c>
      <c r="R335" s="24">
        <v>5000</v>
      </c>
      <c r="S335" s="24">
        <v>0</v>
      </c>
      <c r="T335" s="22" t="s">
        <v>50</v>
      </c>
      <c r="U335" s="24">
        <v>0</v>
      </c>
      <c r="V335" s="23">
        <v>0</v>
      </c>
      <c r="W335" s="22" t="s">
        <v>50</v>
      </c>
      <c r="X335" s="24">
        <v>0</v>
      </c>
      <c r="Y335" s="22" t="s">
        <v>50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e">
        <f>IF(D335&lt;&gt;"",IF(AK335&lt;&gt;"OK",IF(IFERROR(VLOOKUP(C335&amp;D335,[1]Radicacion!$J$2:$EI$30174,2,0),VLOOKUP(D335,[1]Radicacion!$J$2:$L$30174,2,0))&lt;&gt;"","NO EXIGIBLES"),""),"")</f>
        <v>#N/A</v>
      </c>
    </row>
    <row r="336" spans="1:38" x14ac:dyDescent="0.25">
      <c r="A336" s="20">
        <v>328</v>
      </c>
      <c r="B336" s="21" t="s">
        <v>46</v>
      </c>
      <c r="C336" s="20" t="s">
        <v>265</v>
      </c>
      <c r="D336" s="20" t="s">
        <v>722</v>
      </c>
      <c r="E336" s="22">
        <v>44323</v>
      </c>
      <c r="F336" s="22">
        <v>44355</v>
      </c>
      <c r="G336" s="23">
        <v>58300</v>
      </c>
      <c r="H336" s="24">
        <v>0</v>
      </c>
      <c r="I336" s="31"/>
      <c r="J336" s="24">
        <v>58300</v>
      </c>
      <c r="K336" s="24">
        <v>0</v>
      </c>
      <c r="L336" s="24">
        <v>0</v>
      </c>
      <c r="M336" s="24">
        <v>0</v>
      </c>
      <c r="N336" s="24">
        <v>58300</v>
      </c>
      <c r="O336" s="24">
        <v>0</v>
      </c>
      <c r="P336" s="26" t="s">
        <v>723</v>
      </c>
      <c r="Q336" s="23">
        <v>58300</v>
      </c>
      <c r="R336" s="24">
        <v>0</v>
      </c>
      <c r="S336" s="24">
        <v>0</v>
      </c>
      <c r="T336" s="22" t="s">
        <v>50</v>
      </c>
      <c r="U336" s="24">
        <v>0</v>
      </c>
      <c r="V336" s="23">
        <v>0</v>
      </c>
      <c r="W336" s="22" t="s">
        <v>50</v>
      </c>
      <c r="X336" s="24">
        <v>0</v>
      </c>
      <c r="Y336" s="22" t="s">
        <v>50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IF(D336&lt;&gt;"",IF(AK336&lt;&gt;"OK",IF(IFERROR(VLOOKUP(C336&amp;D336,[1]Radicacion!$J$2:$EI$30174,2,0),VLOOKUP(D336,[1]Radicacion!$J$2:$L$30174,2,0))&lt;&gt;"","NO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265</v>
      </c>
      <c r="D337" s="20" t="s">
        <v>724</v>
      </c>
      <c r="E337" s="22">
        <v>44323</v>
      </c>
      <c r="F337" s="22">
        <v>44355</v>
      </c>
      <c r="G337" s="23">
        <v>58300</v>
      </c>
      <c r="H337" s="24">
        <v>0</v>
      </c>
      <c r="I337" s="31"/>
      <c r="J337" s="24">
        <v>58300</v>
      </c>
      <c r="K337" s="24">
        <v>0</v>
      </c>
      <c r="L337" s="24">
        <v>0</v>
      </c>
      <c r="M337" s="24">
        <v>0</v>
      </c>
      <c r="N337" s="24">
        <v>58300</v>
      </c>
      <c r="O337" s="24">
        <v>0</v>
      </c>
      <c r="P337" s="26" t="s">
        <v>725</v>
      </c>
      <c r="Q337" s="23">
        <v>58300</v>
      </c>
      <c r="R337" s="24">
        <v>0</v>
      </c>
      <c r="S337" s="24">
        <v>0</v>
      </c>
      <c r="T337" s="22" t="s">
        <v>50</v>
      </c>
      <c r="U337" s="24">
        <v>0</v>
      </c>
      <c r="V337" s="23">
        <v>0</v>
      </c>
      <c r="W337" s="22" t="s">
        <v>50</v>
      </c>
      <c r="X337" s="24">
        <v>0</v>
      </c>
      <c r="Y337" s="22" t="s">
        <v>50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IF(D337&lt;&gt;"",IF(AK337&lt;&gt;"OK",IF(IFERROR(VLOOKUP(C337&amp;D337,[1]Radicacion!$J$2:$EI$30174,2,0),VLOOKUP(D337,[1]Radicacion!$J$2:$L$30174,2,0))&lt;&gt;"","NO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265</v>
      </c>
      <c r="D338" s="20" t="s">
        <v>726</v>
      </c>
      <c r="E338" s="22">
        <v>44326</v>
      </c>
      <c r="F338" s="22">
        <v>44355</v>
      </c>
      <c r="G338" s="23">
        <v>9700</v>
      </c>
      <c r="H338" s="24">
        <v>0</v>
      </c>
      <c r="I338" s="31"/>
      <c r="J338" s="24">
        <v>7500</v>
      </c>
      <c r="K338" s="24">
        <v>0</v>
      </c>
      <c r="L338" s="24">
        <v>0</v>
      </c>
      <c r="M338" s="24">
        <v>0</v>
      </c>
      <c r="N338" s="24">
        <v>7500</v>
      </c>
      <c r="O338" s="24">
        <v>2200</v>
      </c>
      <c r="P338" s="26" t="s">
        <v>727</v>
      </c>
      <c r="Q338" s="23">
        <v>9700</v>
      </c>
      <c r="R338" s="24">
        <v>0</v>
      </c>
      <c r="S338" s="24">
        <v>0</v>
      </c>
      <c r="T338" s="22" t="s">
        <v>50</v>
      </c>
      <c r="U338" s="24">
        <v>0</v>
      </c>
      <c r="V338" s="23" t="s">
        <v>728</v>
      </c>
      <c r="W338" s="22">
        <v>44380</v>
      </c>
      <c r="X338" s="24">
        <v>2200</v>
      </c>
      <c r="Y338" s="22" t="s">
        <v>56</v>
      </c>
      <c r="Z338" s="24">
        <v>0</v>
      </c>
      <c r="AA338" s="31"/>
      <c r="AB338" s="24">
        <v>0</v>
      </c>
      <c r="AC338" s="24">
        <v>0</v>
      </c>
      <c r="AD338" s="31"/>
      <c r="AE338" s="23">
        <v>2200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Verificar Valores</v>
      </c>
      <c r="AL338" t="e">
        <f>IF(D338&lt;&gt;"",IF(AK338&lt;&gt;"OK",IF(IFERROR(VLOOKUP(C338&amp;D338,[1]Radicacion!$J$2:$EI$30174,2,0),VLOOKUP(D338,[1]Radicacion!$J$2:$L$30174,2,0))&lt;&gt;"","NO EXIGIBLES"),""),"")</f>
        <v>#N/A</v>
      </c>
    </row>
    <row r="339" spans="1:38" x14ac:dyDescent="0.25">
      <c r="A339" s="20">
        <v>331</v>
      </c>
      <c r="B339" s="21" t="s">
        <v>46</v>
      </c>
      <c r="C339" s="20" t="s">
        <v>265</v>
      </c>
      <c r="D339" s="20" t="s">
        <v>729</v>
      </c>
      <c r="E339" s="22">
        <v>44327</v>
      </c>
      <c r="F339" s="22">
        <v>44355</v>
      </c>
      <c r="G339" s="23">
        <v>66700</v>
      </c>
      <c r="H339" s="24">
        <v>7400</v>
      </c>
      <c r="I339" s="31"/>
      <c r="J339" s="24">
        <v>66700</v>
      </c>
      <c r="K339" s="24">
        <v>0</v>
      </c>
      <c r="L339" s="24">
        <v>0</v>
      </c>
      <c r="M339" s="24">
        <v>0</v>
      </c>
      <c r="N339" s="24">
        <v>66700</v>
      </c>
      <c r="O339" s="24">
        <v>-7400</v>
      </c>
      <c r="P339" s="26" t="s">
        <v>730</v>
      </c>
      <c r="Q339" s="23">
        <v>66700</v>
      </c>
      <c r="R339" s="24">
        <v>7400</v>
      </c>
      <c r="S339" s="24">
        <v>0</v>
      </c>
      <c r="T339" s="22" t="s">
        <v>50</v>
      </c>
      <c r="U339" s="24">
        <v>0</v>
      </c>
      <c r="V339" s="23">
        <v>0</v>
      </c>
      <c r="W339" s="22" t="s">
        <v>50</v>
      </c>
      <c r="X339" s="24">
        <v>0</v>
      </c>
      <c r="Y339" s="22" t="s">
        <v>50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e">
        <f>IF(D339&lt;&gt;"",IF(AK339&lt;&gt;"OK",IF(IFERROR(VLOOKUP(C339&amp;D339,[1]Radicacion!$J$2:$EI$30174,2,0),VLOOKUP(D339,[1]Radicacion!$J$2:$L$30174,2,0))&lt;&gt;"","NO EXIGIBLES"),""),"")</f>
        <v>#N/A</v>
      </c>
    </row>
    <row r="340" spans="1:38" x14ac:dyDescent="0.25">
      <c r="A340" s="20">
        <v>332</v>
      </c>
      <c r="B340" s="21" t="s">
        <v>46</v>
      </c>
      <c r="C340" s="20" t="s">
        <v>265</v>
      </c>
      <c r="D340" s="20" t="s">
        <v>731</v>
      </c>
      <c r="E340" s="22">
        <v>44327</v>
      </c>
      <c r="F340" s="22">
        <v>44355</v>
      </c>
      <c r="G340" s="23">
        <v>13000</v>
      </c>
      <c r="H340" s="24">
        <v>0</v>
      </c>
      <c r="I340" s="31"/>
      <c r="J340" s="24">
        <v>13000</v>
      </c>
      <c r="K340" s="24">
        <v>0</v>
      </c>
      <c r="L340" s="24">
        <v>0</v>
      </c>
      <c r="M340" s="24">
        <v>0</v>
      </c>
      <c r="N340" s="24">
        <v>13000</v>
      </c>
      <c r="O340" s="24">
        <v>0</v>
      </c>
      <c r="P340" s="26" t="s">
        <v>732</v>
      </c>
      <c r="Q340" s="23">
        <v>13000</v>
      </c>
      <c r="R340" s="24">
        <v>0</v>
      </c>
      <c r="S340" s="24">
        <v>0</v>
      </c>
      <c r="T340" s="22" t="s">
        <v>50</v>
      </c>
      <c r="U340" s="24">
        <v>0</v>
      </c>
      <c r="V340" s="23">
        <v>0</v>
      </c>
      <c r="W340" s="22" t="s">
        <v>50</v>
      </c>
      <c r="X340" s="24">
        <v>0</v>
      </c>
      <c r="Y340" s="22" t="s">
        <v>50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IF(D340&lt;&gt;"",IF(AK340&lt;&gt;"OK",IF(IFERROR(VLOOKUP(C340&amp;D340,[1]Radicacion!$J$2:$EI$30174,2,0),VLOOKUP(D340,[1]Radicacion!$J$2:$L$30174,2,0))&lt;&gt;"","NO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265</v>
      </c>
      <c r="D341" s="20" t="s">
        <v>733</v>
      </c>
      <c r="E341" s="22">
        <v>44327</v>
      </c>
      <c r="F341" s="22">
        <v>44355</v>
      </c>
      <c r="G341" s="23">
        <v>58300</v>
      </c>
      <c r="H341" s="24">
        <v>0</v>
      </c>
      <c r="I341" s="31"/>
      <c r="J341" s="24">
        <v>58300</v>
      </c>
      <c r="K341" s="24">
        <v>0</v>
      </c>
      <c r="L341" s="24">
        <v>0</v>
      </c>
      <c r="M341" s="24">
        <v>0</v>
      </c>
      <c r="N341" s="24">
        <v>58300</v>
      </c>
      <c r="O341" s="24">
        <v>0</v>
      </c>
      <c r="P341" s="26" t="s">
        <v>734</v>
      </c>
      <c r="Q341" s="23">
        <v>58300</v>
      </c>
      <c r="R341" s="24">
        <v>0</v>
      </c>
      <c r="S341" s="24">
        <v>0</v>
      </c>
      <c r="T341" s="22" t="s">
        <v>50</v>
      </c>
      <c r="U341" s="24">
        <v>0</v>
      </c>
      <c r="V341" s="23">
        <v>0</v>
      </c>
      <c r="W341" s="22" t="s">
        <v>50</v>
      </c>
      <c r="X341" s="24">
        <v>0</v>
      </c>
      <c r="Y341" s="22" t="s">
        <v>50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IF(D341&lt;&gt;"",IF(AK341&lt;&gt;"OK",IF(IFERROR(VLOOKUP(C341&amp;D341,[1]Radicacion!$J$2:$EI$30174,2,0),VLOOKUP(D341,[1]Radicacion!$J$2:$L$30174,2,0))&lt;&gt;"","NO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265</v>
      </c>
      <c r="D342" s="20" t="s">
        <v>735</v>
      </c>
      <c r="E342" s="22">
        <v>44327</v>
      </c>
      <c r="F342" s="22">
        <v>44355</v>
      </c>
      <c r="G342" s="23">
        <v>73300</v>
      </c>
      <c r="H342" s="24">
        <v>0</v>
      </c>
      <c r="I342" s="31"/>
      <c r="J342" s="24">
        <v>73300</v>
      </c>
      <c r="K342" s="24">
        <v>0</v>
      </c>
      <c r="L342" s="24">
        <v>0</v>
      </c>
      <c r="M342" s="24">
        <v>0</v>
      </c>
      <c r="N342" s="24">
        <v>73300</v>
      </c>
      <c r="O342" s="24">
        <v>0</v>
      </c>
      <c r="P342" s="26" t="s">
        <v>736</v>
      </c>
      <c r="Q342" s="23">
        <v>73300</v>
      </c>
      <c r="R342" s="24">
        <v>0</v>
      </c>
      <c r="S342" s="24">
        <v>0</v>
      </c>
      <c r="T342" s="22" t="s">
        <v>50</v>
      </c>
      <c r="U342" s="24">
        <v>0</v>
      </c>
      <c r="V342" s="23">
        <v>0</v>
      </c>
      <c r="W342" s="22" t="s">
        <v>50</v>
      </c>
      <c r="X342" s="24">
        <v>0</v>
      </c>
      <c r="Y342" s="22" t="s">
        <v>50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IF(D342&lt;&gt;"",IF(AK342&lt;&gt;"OK",IF(IFERROR(VLOOKUP(C342&amp;D342,[1]Radicacion!$J$2:$EI$30174,2,0),VLOOKUP(D342,[1]Radicacion!$J$2:$L$30174,2,0))&lt;&gt;"","NO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265</v>
      </c>
      <c r="D343" s="20" t="s">
        <v>737</v>
      </c>
      <c r="E343" s="22">
        <v>44327</v>
      </c>
      <c r="F343" s="22">
        <v>44355</v>
      </c>
      <c r="G343" s="23">
        <v>13000</v>
      </c>
      <c r="H343" s="24">
        <v>0</v>
      </c>
      <c r="I343" s="31"/>
      <c r="J343" s="24">
        <v>13000</v>
      </c>
      <c r="K343" s="24">
        <v>0</v>
      </c>
      <c r="L343" s="24">
        <v>0</v>
      </c>
      <c r="M343" s="24">
        <v>0</v>
      </c>
      <c r="N343" s="24">
        <v>13000</v>
      </c>
      <c r="O343" s="24">
        <v>0</v>
      </c>
      <c r="P343" s="26" t="s">
        <v>738</v>
      </c>
      <c r="Q343" s="23">
        <v>13000</v>
      </c>
      <c r="R343" s="24">
        <v>0</v>
      </c>
      <c r="S343" s="24">
        <v>0</v>
      </c>
      <c r="T343" s="22" t="s">
        <v>50</v>
      </c>
      <c r="U343" s="24">
        <v>0</v>
      </c>
      <c r="V343" s="23">
        <v>0</v>
      </c>
      <c r="W343" s="22" t="s">
        <v>50</v>
      </c>
      <c r="X343" s="24">
        <v>0</v>
      </c>
      <c r="Y343" s="22" t="s">
        <v>50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IF(D343&lt;&gt;"",IF(AK343&lt;&gt;"OK",IF(IFERROR(VLOOKUP(C343&amp;D343,[1]Radicacion!$J$2:$EI$30174,2,0),VLOOKUP(D343,[1]Radicacion!$J$2:$L$30174,2,0))&lt;&gt;"","NO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265</v>
      </c>
      <c r="D344" s="20" t="s">
        <v>739</v>
      </c>
      <c r="E344" s="22">
        <v>44327</v>
      </c>
      <c r="F344" s="22">
        <v>44355</v>
      </c>
      <c r="G344" s="23">
        <v>35000</v>
      </c>
      <c r="H344" s="24">
        <v>0</v>
      </c>
      <c r="I344" s="31"/>
      <c r="J344" s="24">
        <v>35000</v>
      </c>
      <c r="K344" s="24">
        <v>0</v>
      </c>
      <c r="L344" s="24">
        <v>0</v>
      </c>
      <c r="M344" s="24">
        <v>0</v>
      </c>
      <c r="N344" s="24">
        <v>35000</v>
      </c>
      <c r="O344" s="24">
        <v>0</v>
      </c>
      <c r="P344" s="26" t="s">
        <v>740</v>
      </c>
      <c r="Q344" s="23">
        <v>35000</v>
      </c>
      <c r="R344" s="24">
        <v>0</v>
      </c>
      <c r="S344" s="24">
        <v>0</v>
      </c>
      <c r="T344" s="22" t="s">
        <v>50</v>
      </c>
      <c r="U344" s="24">
        <v>0</v>
      </c>
      <c r="V344" s="23">
        <v>0</v>
      </c>
      <c r="W344" s="22" t="s">
        <v>50</v>
      </c>
      <c r="X344" s="24">
        <v>0</v>
      </c>
      <c r="Y344" s="22" t="s">
        <v>50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IF(D344&lt;&gt;"",IF(AK344&lt;&gt;"OK",IF(IFERROR(VLOOKUP(C344&amp;D344,[1]Radicacion!$J$2:$EI$30174,2,0),VLOOKUP(D344,[1]Radicacion!$J$2:$L$30174,2,0))&lt;&gt;"","NO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265</v>
      </c>
      <c r="D345" s="20" t="s">
        <v>741</v>
      </c>
      <c r="E345" s="22">
        <v>44327</v>
      </c>
      <c r="F345" s="22">
        <v>44355</v>
      </c>
      <c r="G345" s="23">
        <v>9800</v>
      </c>
      <c r="H345" s="24">
        <v>0</v>
      </c>
      <c r="I345" s="31"/>
      <c r="J345" s="24">
        <v>9800</v>
      </c>
      <c r="K345" s="24">
        <v>0</v>
      </c>
      <c r="L345" s="24">
        <v>0</v>
      </c>
      <c r="M345" s="24">
        <v>0</v>
      </c>
      <c r="N345" s="24">
        <v>9800</v>
      </c>
      <c r="O345" s="24">
        <v>0</v>
      </c>
      <c r="P345" s="26" t="s">
        <v>742</v>
      </c>
      <c r="Q345" s="23">
        <v>9800</v>
      </c>
      <c r="R345" s="24">
        <v>0</v>
      </c>
      <c r="S345" s="24">
        <v>0</v>
      </c>
      <c r="T345" s="22" t="s">
        <v>50</v>
      </c>
      <c r="U345" s="24">
        <v>0</v>
      </c>
      <c r="V345" s="23">
        <v>0</v>
      </c>
      <c r="W345" s="22" t="s">
        <v>50</v>
      </c>
      <c r="X345" s="24">
        <v>0</v>
      </c>
      <c r="Y345" s="22" t="s">
        <v>50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IF(D345&lt;&gt;"",IF(AK345&lt;&gt;"OK",IF(IFERROR(VLOOKUP(C345&amp;D345,[1]Radicacion!$J$2:$EI$30174,2,0),VLOOKUP(D345,[1]Radicacion!$J$2:$L$30174,2,0))&lt;&gt;"","NO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265</v>
      </c>
      <c r="D346" s="20" t="s">
        <v>743</v>
      </c>
      <c r="E346" s="22">
        <v>44327</v>
      </c>
      <c r="F346" s="22">
        <v>44355</v>
      </c>
      <c r="G346" s="23">
        <v>9800</v>
      </c>
      <c r="H346" s="24">
        <v>0</v>
      </c>
      <c r="I346" s="31"/>
      <c r="J346" s="24">
        <v>9800</v>
      </c>
      <c r="K346" s="24">
        <v>0</v>
      </c>
      <c r="L346" s="24">
        <v>0</v>
      </c>
      <c r="M346" s="24">
        <v>0</v>
      </c>
      <c r="N346" s="24">
        <v>9800</v>
      </c>
      <c r="O346" s="24">
        <v>0</v>
      </c>
      <c r="P346" s="26" t="s">
        <v>744</v>
      </c>
      <c r="Q346" s="23">
        <v>9800</v>
      </c>
      <c r="R346" s="24">
        <v>0</v>
      </c>
      <c r="S346" s="24">
        <v>0</v>
      </c>
      <c r="T346" s="22" t="s">
        <v>50</v>
      </c>
      <c r="U346" s="24">
        <v>0</v>
      </c>
      <c r="V346" s="23">
        <v>0</v>
      </c>
      <c r="W346" s="22" t="s">
        <v>50</v>
      </c>
      <c r="X346" s="24">
        <v>0</v>
      </c>
      <c r="Y346" s="22" t="s">
        <v>50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IF(D346&lt;&gt;"",IF(AK346&lt;&gt;"OK",IF(IFERROR(VLOOKUP(C346&amp;D346,[1]Radicacion!$J$2:$EI$30174,2,0),VLOOKUP(D346,[1]Radicacion!$J$2:$L$30174,2,0))&lt;&gt;"","NO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265</v>
      </c>
      <c r="D347" s="20" t="s">
        <v>745</v>
      </c>
      <c r="E347" s="22">
        <v>44328</v>
      </c>
      <c r="F347" s="22">
        <v>44355</v>
      </c>
      <c r="G347" s="23">
        <v>110100</v>
      </c>
      <c r="H347" s="24">
        <v>0</v>
      </c>
      <c r="I347" s="31"/>
      <c r="J347" s="24">
        <v>110100</v>
      </c>
      <c r="K347" s="24">
        <v>0</v>
      </c>
      <c r="L347" s="24">
        <v>0</v>
      </c>
      <c r="M347" s="24">
        <v>0</v>
      </c>
      <c r="N347" s="24">
        <v>110100</v>
      </c>
      <c r="O347" s="24">
        <v>0</v>
      </c>
      <c r="P347" s="26" t="s">
        <v>746</v>
      </c>
      <c r="Q347" s="23">
        <v>110100</v>
      </c>
      <c r="R347" s="24">
        <v>0</v>
      </c>
      <c r="S347" s="24">
        <v>0</v>
      </c>
      <c r="T347" s="22" t="s">
        <v>50</v>
      </c>
      <c r="U347" s="24">
        <v>0</v>
      </c>
      <c r="V347" s="23">
        <v>0</v>
      </c>
      <c r="W347" s="22" t="s">
        <v>50</v>
      </c>
      <c r="X347" s="24">
        <v>0</v>
      </c>
      <c r="Y347" s="22" t="s">
        <v>50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IF(D347&lt;&gt;"",IF(AK347&lt;&gt;"OK",IF(IFERROR(VLOOKUP(C347&amp;D347,[1]Radicacion!$J$2:$EI$30174,2,0),VLOOKUP(D347,[1]Radicacion!$J$2:$L$30174,2,0))&lt;&gt;"","NO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265</v>
      </c>
      <c r="D348" s="20" t="s">
        <v>747</v>
      </c>
      <c r="E348" s="22">
        <v>44328</v>
      </c>
      <c r="F348" s="22">
        <v>44355</v>
      </c>
      <c r="G348" s="23">
        <v>44800</v>
      </c>
      <c r="H348" s="24">
        <v>0</v>
      </c>
      <c r="I348" s="31"/>
      <c r="J348" s="24">
        <v>44800</v>
      </c>
      <c r="K348" s="24">
        <v>0</v>
      </c>
      <c r="L348" s="24">
        <v>0</v>
      </c>
      <c r="M348" s="24">
        <v>0</v>
      </c>
      <c r="N348" s="24">
        <v>44800</v>
      </c>
      <c r="O348" s="24">
        <v>0</v>
      </c>
      <c r="P348" s="26" t="s">
        <v>748</v>
      </c>
      <c r="Q348" s="23">
        <v>44800</v>
      </c>
      <c r="R348" s="24">
        <v>0</v>
      </c>
      <c r="S348" s="24">
        <v>0</v>
      </c>
      <c r="T348" s="22" t="s">
        <v>50</v>
      </c>
      <c r="U348" s="24">
        <v>0</v>
      </c>
      <c r="V348" s="23">
        <v>0</v>
      </c>
      <c r="W348" s="22" t="s">
        <v>50</v>
      </c>
      <c r="X348" s="24">
        <v>0</v>
      </c>
      <c r="Y348" s="22" t="s">
        <v>50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IF(D348&lt;&gt;"",IF(AK348&lt;&gt;"OK",IF(IFERROR(VLOOKUP(C348&amp;D348,[1]Radicacion!$J$2:$EI$30174,2,0),VLOOKUP(D348,[1]Radicacion!$J$2:$L$30174,2,0))&lt;&gt;"","NO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265</v>
      </c>
      <c r="D349" s="20" t="s">
        <v>749</v>
      </c>
      <c r="E349" s="22">
        <v>44328</v>
      </c>
      <c r="F349" s="22">
        <v>44355</v>
      </c>
      <c r="G349" s="23">
        <v>2398388</v>
      </c>
      <c r="H349" s="24">
        <v>0</v>
      </c>
      <c r="I349" s="31"/>
      <c r="J349" s="24">
        <v>2300021</v>
      </c>
      <c r="K349" s="24">
        <v>0</v>
      </c>
      <c r="L349" s="24">
        <v>0</v>
      </c>
      <c r="M349" s="24">
        <v>0</v>
      </c>
      <c r="N349" s="24">
        <v>2300021</v>
      </c>
      <c r="O349" s="24">
        <v>98367</v>
      </c>
      <c r="P349" s="26" t="s">
        <v>750</v>
      </c>
      <c r="Q349" s="23">
        <v>2398388</v>
      </c>
      <c r="R349" s="24">
        <v>0</v>
      </c>
      <c r="S349" s="24">
        <v>0</v>
      </c>
      <c r="T349" s="22" t="s">
        <v>50</v>
      </c>
      <c r="U349" s="24">
        <v>0</v>
      </c>
      <c r="V349" s="23" t="s">
        <v>751</v>
      </c>
      <c r="W349" s="22">
        <v>44428</v>
      </c>
      <c r="X349" s="24">
        <v>98367</v>
      </c>
      <c r="Y349" s="22" t="s">
        <v>56</v>
      </c>
      <c r="Z349" s="24">
        <v>0</v>
      </c>
      <c r="AA349" s="31"/>
      <c r="AB349" s="24">
        <v>0</v>
      </c>
      <c r="AC349" s="24">
        <v>0</v>
      </c>
      <c r="AD349" s="31"/>
      <c r="AE349" s="23">
        <v>98367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Verificar Valores</v>
      </c>
      <c r="AL349" t="e">
        <f>IF(D349&lt;&gt;"",IF(AK349&lt;&gt;"OK",IF(IFERROR(VLOOKUP(C349&amp;D349,[1]Radicacion!$J$2:$EI$30174,2,0),VLOOKUP(D349,[1]Radicacion!$J$2:$L$30174,2,0))&lt;&gt;"","NO EXIGIBLES"),""),"")</f>
        <v>#N/A</v>
      </c>
    </row>
    <row r="350" spans="1:38" x14ac:dyDescent="0.25">
      <c r="A350" s="20">
        <v>342</v>
      </c>
      <c r="B350" s="21" t="s">
        <v>46</v>
      </c>
      <c r="C350" s="20" t="s">
        <v>265</v>
      </c>
      <c r="D350" s="20" t="s">
        <v>752</v>
      </c>
      <c r="E350" s="22">
        <v>44329</v>
      </c>
      <c r="F350" s="22">
        <v>44355</v>
      </c>
      <c r="G350" s="23">
        <v>45000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45000</v>
      </c>
      <c r="P350" s="26" t="s">
        <v>50</v>
      </c>
      <c r="Q350" s="23">
        <v>0</v>
      </c>
      <c r="R350" s="24">
        <v>0</v>
      </c>
      <c r="S350" s="24">
        <v>45000</v>
      </c>
      <c r="T350" s="22">
        <v>44355</v>
      </c>
      <c r="U350" s="24">
        <v>0</v>
      </c>
      <c r="V350" s="23">
        <v>0</v>
      </c>
      <c r="W350" s="22" t="s">
        <v>50</v>
      </c>
      <c r="X350" s="24">
        <v>0</v>
      </c>
      <c r="Y350" s="22" t="s">
        <v>50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e">
        <f>IF(D350&lt;&gt;"",IF(AK350&lt;&gt;"OK",IF(IFERROR(VLOOKUP(C350&amp;D350,[1]Radicacion!$J$2:$EI$30174,2,0),VLOOKUP(D350,[1]Radicacion!$J$2:$L$30174,2,0))&lt;&gt;"","NO EXIGIBLES"),""),"")</f>
        <v>#N/A</v>
      </c>
    </row>
    <row r="351" spans="1:38" x14ac:dyDescent="0.25">
      <c r="A351" s="20">
        <v>343</v>
      </c>
      <c r="B351" s="21" t="s">
        <v>46</v>
      </c>
      <c r="C351" s="20" t="s">
        <v>265</v>
      </c>
      <c r="D351" s="20" t="s">
        <v>753</v>
      </c>
      <c r="E351" s="22">
        <v>44329</v>
      </c>
      <c r="F351" s="22">
        <v>44355</v>
      </c>
      <c r="G351" s="23">
        <v>45000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45000</v>
      </c>
      <c r="P351" s="26" t="s">
        <v>50</v>
      </c>
      <c r="Q351" s="23">
        <v>0</v>
      </c>
      <c r="R351" s="24">
        <v>0</v>
      </c>
      <c r="S351" s="24">
        <v>45000</v>
      </c>
      <c r="T351" s="22">
        <v>44355</v>
      </c>
      <c r="U351" s="24">
        <v>0</v>
      </c>
      <c r="V351" s="23">
        <v>0</v>
      </c>
      <c r="W351" s="22" t="s">
        <v>50</v>
      </c>
      <c r="X351" s="24">
        <v>0</v>
      </c>
      <c r="Y351" s="22" t="s">
        <v>50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Verificar Valores</v>
      </c>
      <c r="AL351" t="e">
        <f>IF(D351&lt;&gt;"",IF(AK351&lt;&gt;"OK",IF(IFERROR(VLOOKUP(C351&amp;D351,[1]Radicacion!$J$2:$EI$30174,2,0),VLOOKUP(D351,[1]Radicacion!$J$2:$L$30174,2,0))&lt;&gt;"","NO EXIGIBLES"),""),"")</f>
        <v>#N/A</v>
      </c>
    </row>
    <row r="352" spans="1:38" x14ac:dyDescent="0.25">
      <c r="A352" s="20">
        <v>344</v>
      </c>
      <c r="B352" s="21" t="s">
        <v>46</v>
      </c>
      <c r="C352" s="20" t="s">
        <v>265</v>
      </c>
      <c r="D352" s="20" t="s">
        <v>754</v>
      </c>
      <c r="E352" s="22">
        <v>44329</v>
      </c>
      <c r="F352" s="22">
        <v>44355</v>
      </c>
      <c r="G352" s="23">
        <v>45000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45000</v>
      </c>
      <c r="P352" s="26" t="s">
        <v>50</v>
      </c>
      <c r="Q352" s="23">
        <v>0</v>
      </c>
      <c r="R352" s="24">
        <v>0</v>
      </c>
      <c r="S352" s="24">
        <v>45000</v>
      </c>
      <c r="T352" s="22">
        <v>44355</v>
      </c>
      <c r="U352" s="24">
        <v>0</v>
      </c>
      <c r="V352" s="23">
        <v>0</v>
      </c>
      <c r="W352" s="22" t="s">
        <v>50</v>
      </c>
      <c r="X352" s="24">
        <v>0</v>
      </c>
      <c r="Y352" s="22" t="s">
        <v>50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e">
        <f>IF(D352&lt;&gt;"",IF(AK352&lt;&gt;"OK",IF(IFERROR(VLOOKUP(C352&amp;D352,[1]Radicacion!$J$2:$EI$30174,2,0),VLOOKUP(D352,[1]Radicacion!$J$2:$L$30174,2,0))&lt;&gt;"","NO EXIGIBLES"),""),"")</f>
        <v>#N/A</v>
      </c>
    </row>
    <row r="353" spans="1:38" x14ac:dyDescent="0.25">
      <c r="A353" s="20">
        <v>345</v>
      </c>
      <c r="B353" s="21" t="s">
        <v>46</v>
      </c>
      <c r="C353" s="20" t="s">
        <v>265</v>
      </c>
      <c r="D353" s="20" t="s">
        <v>755</v>
      </c>
      <c r="E353" s="22">
        <v>44329</v>
      </c>
      <c r="F353" s="22">
        <v>44355</v>
      </c>
      <c r="G353" s="23">
        <v>45000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45000</v>
      </c>
      <c r="P353" s="26" t="s">
        <v>50</v>
      </c>
      <c r="Q353" s="23">
        <v>0</v>
      </c>
      <c r="R353" s="24">
        <v>0</v>
      </c>
      <c r="S353" s="24">
        <v>45000</v>
      </c>
      <c r="T353" s="22">
        <v>44355</v>
      </c>
      <c r="U353" s="24">
        <v>0</v>
      </c>
      <c r="V353" s="23">
        <v>0</v>
      </c>
      <c r="W353" s="22" t="s">
        <v>50</v>
      </c>
      <c r="X353" s="24">
        <v>0</v>
      </c>
      <c r="Y353" s="22" t="s">
        <v>50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Verificar Valores</v>
      </c>
      <c r="AL353" t="e">
        <f>IF(D353&lt;&gt;"",IF(AK353&lt;&gt;"OK",IF(IFERROR(VLOOKUP(C353&amp;D353,[1]Radicacion!$J$2:$EI$30174,2,0),VLOOKUP(D353,[1]Radicacion!$J$2:$L$30174,2,0))&lt;&gt;"","NO EXIGIBLES"),""),"")</f>
        <v>#N/A</v>
      </c>
    </row>
    <row r="354" spans="1:38" x14ac:dyDescent="0.25">
      <c r="A354" s="20">
        <v>346</v>
      </c>
      <c r="B354" s="21" t="s">
        <v>46</v>
      </c>
      <c r="C354" s="20" t="s">
        <v>265</v>
      </c>
      <c r="D354" s="20" t="s">
        <v>756</v>
      </c>
      <c r="E354" s="22">
        <v>44329</v>
      </c>
      <c r="F354" s="22">
        <v>44355</v>
      </c>
      <c r="G354" s="23">
        <v>45000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45000</v>
      </c>
      <c r="P354" s="26" t="s">
        <v>50</v>
      </c>
      <c r="Q354" s="23">
        <v>0</v>
      </c>
      <c r="R354" s="24">
        <v>0</v>
      </c>
      <c r="S354" s="24">
        <v>45000</v>
      </c>
      <c r="T354" s="22">
        <v>44355</v>
      </c>
      <c r="U354" s="24">
        <v>0</v>
      </c>
      <c r="V354" s="23">
        <v>0</v>
      </c>
      <c r="W354" s="22" t="s">
        <v>50</v>
      </c>
      <c r="X354" s="24">
        <v>0</v>
      </c>
      <c r="Y354" s="22" t="s">
        <v>50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Verificar Valores</v>
      </c>
      <c r="AL354" t="e">
        <f>IF(D354&lt;&gt;"",IF(AK354&lt;&gt;"OK",IF(IFERROR(VLOOKUP(C354&amp;D354,[1]Radicacion!$J$2:$EI$30174,2,0),VLOOKUP(D354,[1]Radicacion!$J$2:$L$30174,2,0))&lt;&gt;"","NO EXIGIBLES"),""),"")</f>
        <v>#N/A</v>
      </c>
    </row>
    <row r="355" spans="1:38" x14ac:dyDescent="0.25">
      <c r="A355" s="20">
        <v>347</v>
      </c>
      <c r="B355" s="21" t="s">
        <v>46</v>
      </c>
      <c r="C355" s="20" t="s">
        <v>265</v>
      </c>
      <c r="D355" s="20" t="s">
        <v>757</v>
      </c>
      <c r="E355" s="22">
        <v>44329</v>
      </c>
      <c r="F355" s="22">
        <v>44355</v>
      </c>
      <c r="G355" s="23">
        <v>45000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45000</v>
      </c>
      <c r="P355" s="26" t="s">
        <v>50</v>
      </c>
      <c r="Q355" s="23">
        <v>0</v>
      </c>
      <c r="R355" s="24">
        <v>0</v>
      </c>
      <c r="S355" s="24">
        <v>45000</v>
      </c>
      <c r="T355" s="22">
        <v>44355</v>
      </c>
      <c r="U355" s="24">
        <v>0</v>
      </c>
      <c r="V355" s="23">
        <v>0</v>
      </c>
      <c r="W355" s="22" t="s">
        <v>50</v>
      </c>
      <c r="X355" s="24">
        <v>0</v>
      </c>
      <c r="Y355" s="22" t="s">
        <v>50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Verificar Valores</v>
      </c>
      <c r="AL355" t="e">
        <f>IF(D355&lt;&gt;"",IF(AK355&lt;&gt;"OK",IF(IFERROR(VLOOKUP(C355&amp;D355,[1]Radicacion!$J$2:$EI$30174,2,0),VLOOKUP(D355,[1]Radicacion!$J$2:$L$30174,2,0))&lt;&gt;"","NO EXIGIBLES"),""),"")</f>
        <v>#N/A</v>
      </c>
    </row>
    <row r="356" spans="1:38" x14ac:dyDescent="0.25">
      <c r="A356" s="20">
        <v>348</v>
      </c>
      <c r="B356" s="21" t="s">
        <v>46</v>
      </c>
      <c r="C356" s="20" t="s">
        <v>265</v>
      </c>
      <c r="D356" s="20" t="s">
        <v>758</v>
      </c>
      <c r="E356" s="22">
        <v>44329</v>
      </c>
      <c r="F356" s="22">
        <v>44355</v>
      </c>
      <c r="G356" s="23">
        <v>45000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45000</v>
      </c>
      <c r="P356" s="26" t="s">
        <v>50</v>
      </c>
      <c r="Q356" s="23">
        <v>0</v>
      </c>
      <c r="R356" s="24">
        <v>0</v>
      </c>
      <c r="S356" s="24">
        <v>45000</v>
      </c>
      <c r="T356" s="22">
        <v>44355</v>
      </c>
      <c r="U356" s="24">
        <v>0</v>
      </c>
      <c r="V356" s="23">
        <v>0</v>
      </c>
      <c r="W356" s="22" t="s">
        <v>50</v>
      </c>
      <c r="X356" s="24">
        <v>0</v>
      </c>
      <c r="Y356" s="22" t="s">
        <v>50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Verificar Valores</v>
      </c>
      <c r="AL356" t="e">
        <f>IF(D356&lt;&gt;"",IF(AK356&lt;&gt;"OK",IF(IFERROR(VLOOKUP(C356&amp;D356,[1]Radicacion!$J$2:$EI$30174,2,0),VLOOKUP(D356,[1]Radicacion!$J$2:$L$30174,2,0))&lt;&gt;"","NO EXIGIBLES"),""),"")</f>
        <v>#N/A</v>
      </c>
    </row>
    <row r="357" spans="1:38" x14ac:dyDescent="0.25">
      <c r="A357" s="20">
        <v>349</v>
      </c>
      <c r="B357" s="21" t="s">
        <v>46</v>
      </c>
      <c r="C357" s="20" t="s">
        <v>265</v>
      </c>
      <c r="D357" s="20" t="s">
        <v>759</v>
      </c>
      <c r="E357" s="22">
        <v>44329</v>
      </c>
      <c r="F357" s="22">
        <v>44355</v>
      </c>
      <c r="G357" s="23">
        <v>45000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45000</v>
      </c>
      <c r="P357" s="26" t="s">
        <v>50</v>
      </c>
      <c r="Q357" s="23">
        <v>0</v>
      </c>
      <c r="R357" s="24">
        <v>0</v>
      </c>
      <c r="S357" s="24">
        <v>45000</v>
      </c>
      <c r="T357" s="22">
        <v>44355</v>
      </c>
      <c r="U357" s="24">
        <v>0</v>
      </c>
      <c r="V357" s="23">
        <v>0</v>
      </c>
      <c r="W357" s="22" t="s">
        <v>50</v>
      </c>
      <c r="X357" s="24">
        <v>0</v>
      </c>
      <c r="Y357" s="22" t="s">
        <v>50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IF(D357&lt;&gt;"",IF(AK357&lt;&gt;"OK",IF(IFERROR(VLOOKUP(C357&amp;D357,[1]Radicacion!$J$2:$EI$30174,2,0),VLOOKUP(D357,[1]Radicacion!$J$2:$L$30174,2,0))&lt;&gt;"","NO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265</v>
      </c>
      <c r="D358" s="20" t="s">
        <v>760</v>
      </c>
      <c r="E358" s="22">
        <v>44329</v>
      </c>
      <c r="F358" s="22">
        <v>44355</v>
      </c>
      <c r="G358" s="23">
        <v>45000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45000</v>
      </c>
      <c r="P358" s="26" t="s">
        <v>50</v>
      </c>
      <c r="Q358" s="23">
        <v>0</v>
      </c>
      <c r="R358" s="24">
        <v>0</v>
      </c>
      <c r="S358" s="24">
        <v>45000</v>
      </c>
      <c r="T358" s="22">
        <v>44355</v>
      </c>
      <c r="U358" s="24">
        <v>0</v>
      </c>
      <c r="V358" s="23">
        <v>0</v>
      </c>
      <c r="W358" s="22" t="s">
        <v>50</v>
      </c>
      <c r="X358" s="24">
        <v>0</v>
      </c>
      <c r="Y358" s="22" t="s">
        <v>50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Verificar Valores</v>
      </c>
      <c r="AL358" t="e">
        <f>IF(D358&lt;&gt;"",IF(AK358&lt;&gt;"OK",IF(IFERROR(VLOOKUP(C358&amp;D358,[1]Radicacion!$J$2:$EI$30174,2,0),VLOOKUP(D358,[1]Radicacion!$J$2:$L$30174,2,0))&lt;&gt;"","NO EXIGIBLES"),""),"")</f>
        <v>#N/A</v>
      </c>
    </row>
    <row r="359" spans="1:38" x14ac:dyDescent="0.25">
      <c r="A359" s="20">
        <v>351</v>
      </c>
      <c r="B359" s="21" t="s">
        <v>46</v>
      </c>
      <c r="C359" s="20" t="s">
        <v>265</v>
      </c>
      <c r="D359" s="20" t="s">
        <v>761</v>
      </c>
      <c r="E359" s="22">
        <v>44329</v>
      </c>
      <c r="F359" s="22">
        <v>44355</v>
      </c>
      <c r="G359" s="23">
        <v>45000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45000</v>
      </c>
      <c r="P359" s="26" t="s">
        <v>50</v>
      </c>
      <c r="Q359" s="23">
        <v>0</v>
      </c>
      <c r="R359" s="24">
        <v>0</v>
      </c>
      <c r="S359" s="24">
        <v>45000</v>
      </c>
      <c r="T359" s="22">
        <v>44355</v>
      </c>
      <c r="U359" s="24">
        <v>0</v>
      </c>
      <c r="V359" s="23">
        <v>0</v>
      </c>
      <c r="W359" s="22" t="s">
        <v>50</v>
      </c>
      <c r="X359" s="24">
        <v>0</v>
      </c>
      <c r="Y359" s="22" t="s">
        <v>50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e">
        <f>IF(D359&lt;&gt;"",IF(AK359&lt;&gt;"OK",IF(IFERROR(VLOOKUP(C359&amp;D359,[1]Radicacion!$J$2:$EI$30174,2,0),VLOOKUP(D359,[1]Radicacion!$J$2:$L$30174,2,0))&lt;&gt;"","NO EXIGIBLES"),""),"")</f>
        <v>#N/A</v>
      </c>
    </row>
    <row r="360" spans="1:38" x14ac:dyDescent="0.25">
      <c r="A360" s="20">
        <v>352</v>
      </c>
      <c r="B360" s="21" t="s">
        <v>46</v>
      </c>
      <c r="C360" s="20" t="s">
        <v>265</v>
      </c>
      <c r="D360" s="20" t="s">
        <v>762</v>
      </c>
      <c r="E360" s="22">
        <v>44329</v>
      </c>
      <c r="F360" s="22">
        <v>44355</v>
      </c>
      <c r="G360" s="23">
        <v>45000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45000</v>
      </c>
      <c r="P360" s="26" t="s">
        <v>50</v>
      </c>
      <c r="Q360" s="23">
        <v>0</v>
      </c>
      <c r="R360" s="24">
        <v>0</v>
      </c>
      <c r="S360" s="24">
        <v>45000</v>
      </c>
      <c r="T360" s="22">
        <v>44355</v>
      </c>
      <c r="U360" s="24">
        <v>0</v>
      </c>
      <c r="V360" s="23">
        <v>0</v>
      </c>
      <c r="W360" s="22" t="s">
        <v>50</v>
      </c>
      <c r="X360" s="24">
        <v>0</v>
      </c>
      <c r="Y360" s="22" t="s">
        <v>50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Verificar Valores</v>
      </c>
      <c r="AL360" t="e">
        <f>IF(D360&lt;&gt;"",IF(AK360&lt;&gt;"OK",IF(IFERROR(VLOOKUP(C360&amp;D360,[1]Radicacion!$J$2:$EI$30174,2,0),VLOOKUP(D360,[1]Radicacion!$J$2:$L$30174,2,0))&lt;&gt;"","NO EXIGIBLES"),""),"")</f>
        <v>#N/A</v>
      </c>
    </row>
    <row r="361" spans="1:38" x14ac:dyDescent="0.25">
      <c r="A361" s="20">
        <v>353</v>
      </c>
      <c r="B361" s="21" t="s">
        <v>46</v>
      </c>
      <c r="C361" s="20" t="s">
        <v>265</v>
      </c>
      <c r="D361" s="20" t="s">
        <v>763</v>
      </c>
      <c r="E361" s="22">
        <v>44329</v>
      </c>
      <c r="F361" s="22">
        <v>44355</v>
      </c>
      <c r="G361" s="23">
        <v>45000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45000</v>
      </c>
      <c r="P361" s="26" t="s">
        <v>50</v>
      </c>
      <c r="Q361" s="23">
        <v>0</v>
      </c>
      <c r="R361" s="24">
        <v>0</v>
      </c>
      <c r="S361" s="24">
        <v>45000</v>
      </c>
      <c r="T361" s="22">
        <v>44355</v>
      </c>
      <c r="U361" s="24">
        <v>0</v>
      </c>
      <c r="V361" s="23">
        <v>0</v>
      </c>
      <c r="W361" s="22" t="s">
        <v>50</v>
      </c>
      <c r="X361" s="24">
        <v>0</v>
      </c>
      <c r="Y361" s="22" t="s">
        <v>50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Verificar Valores</v>
      </c>
      <c r="AL361" t="e">
        <f>IF(D361&lt;&gt;"",IF(AK361&lt;&gt;"OK",IF(IFERROR(VLOOKUP(C361&amp;D361,[1]Radicacion!$J$2:$EI$30174,2,0),VLOOKUP(D361,[1]Radicacion!$J$2:$L$30174,2,0))&lt;&gt;"","NO EXIGIBLES"),""),"")</f>
        <v>#N/A</v>
      </c>
    </row>
    <row r="362" spans="1:38" x14ac:dyDescent="0.25">
      <c r="A362" s="20">
        <v>354</v>
      </c>
      <c r="B362" s="21" t="s">
        <v>46</v>
      </c>
      <c r="C362" s="20" t="s">
        <v>265</v>
      </c>
      <c r="D362" s="20" t="s">
        <v>764</v>
      </c>
      <c r="E362" s="22">
        <v>44329</v>
      </c>
      <c r="F362" s="22">
        <v>44355</v>
      </c>
      <c r="G362" s="23">
        <v>45000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45000</v>
      </c>
      <c r="P362" s="26" t="s">
        <v>50</v>
      </c>
      <c r="Q362" s="23">
        <v>0</v>
      </c>
      <c r="R362" s="24">
        <v>0</v>
      </c>
      <c r="S362" s="24">
        <v>45000</v>
      </c>
      <c r="T362" s="22">
        <v>44355</v>
      </c>
      <c r="U362" s="24">
        <v>0</v>
      </c>
      <c r="V362" s="23">
        <v>0</v>
      </c>
      <c r="W362" s="22" t="s">
        <v>50</v>
      </c>
      <c r="X362" s="24">
        <v>0</v>
      </c>
      <c r="Y362" s="22" t="s">
        <v>50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e">
        <f>IF(D362&lt;&gt;"",IF(AK362&lt;&gt;"OK",IF(IFERROR(VLOOKUP(C362&amp;D362,[1]Radicacion!$J$2:$EI$30174,2,0),VLOOKUP(D362,[1]Radicacion!$J$2:$L$30174,2,0))&lt;&gt;"","NO EXIGIBLES"),""),"")</f>
        <v>#N/A</v>
      </c>
    </row>
    <row r="363" spans="1:38" x14ac:dyDescent="0.25">
      <c r="A363" s="20">
        <v>355</v>
      </c>
      <c r="B363" s="21" t="s">
        <v>46</v>
      </c>
      <c r="C363" s="20" t="s">
        <v>265</v>
      </c>
      <c r="D363" s="20" t="s">
        <v>765</v>
      </c>
      <c r="E363" s="22">
        <v>44329</v>
      </c>
      <c r="F363" s="22">
        <v>44355</v>
      </c>
      <c r="G363" s="23">
        <v>45000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45000</v>
      </c>
      <c r="P363" s="26" t="s">
        <v>50</v>
      </c>
      <c r="Q363" s="23">
        <v>0</v>
      </c>
      <c r="R363" s="24">
        <v>0</v>
      </c>
      <c r="S363" s="24">
        <v>45000</v>
      </c>
      <c r="T363" s="22">
        <v>44355</v>
      </c>
      <c r="U363" s="24">
        <v>0</v>
      </c>
      <c r="V363" s="23">
        <v>0</v>
      </c>
      <c r="W363" s="22" t="s">
        <v>50</v>
      </c>
      <c r="X363" s="24">
        <v>0</v>
      </c>
      <c r="Y363" s="22" t="s">
        <v>50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IF(D363&lt;&gt;"",IF(AK363&lt;&gt;"OK",IF(IFERROR(VLOOKUP(C363&amp;D363,[1]Radicacion!$J$2:$EI$30174,2,0),VLOOKUP(D363,[1]Radicacion!$J$2:$L$30174,2,0))&lt;&gt;"","NO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265</v>
      </c>
      <c r="D364" s="20" t="s">
        <v>766</v>
      </c>
      <c r="E364" s="22">
        <v>44329</v>
      </c>
      <c r="F364" s="22">
        <v>44355</v>
      </c>
      <c r="G364" s="23">
        <v>45000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45000</v>
      </c>
      <c r="P364" s="26" t="s">
        <v>50</v>
      </c>
      <c r="Q364" s="23">
        <v>0</v>
      </c>
      <c r="R364" s="24">
        <v>0</v>
      </c>
      <c r="S364" s="24">
        <v>45000</v>
      </c>
      <c r="T364" s="22">
        <v>44355</v>
      </c>
      <c r="U364" s="24">
        <v>0</v>
      </c>
      <c r="V364" s="23">
        <v>0</v>
      </c>
      <c r="W364" s="22" t="s">
        <v>50</v>
      </c>
      <c r="X364" s="24">
        <v>0</v>
      </c>
      <c r="Y364" s="22" t="s">
        <v>50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Verificar Valores</v>
      </c>
      <c r="AL364" t="e">
        <f>IF(D364&lt;&gt;"",IF(AK364&lt;&gt;"OK",IF(IFERROR(VLOOKUP(C364&amp;D364,[1]Radicacion!$J$2:$EI$30174,2,0),VLOOKUP(D364,[1]Radicacion!$J$2:$L$30174,2,0))&lt;&gt;"","NO EXIGIBLES"),""),"")</f>
        <v>#N/A</v>
      </c>
    </row>
    <row r="365" spans="1:38" x14ac:dyDescent="0.25">
      <c r="A365" s="20">
        <v>357</v>
      </c>
      <c r="B365" s="21" t="s">
        <v>46</v>
      </c>
      <c r="C365" s="20" t="s">
        <v>265</v>
      </c>
      <c r="D365" s="20" t="s">
        <v>767</v>
      </c>
      <c r="E365" s="22">
        <v>44329</v>
      </c>
      <c r="F365" s="22">
        <v>44355</v>
      </c>
      <c r="G365" s="23">
        <v>45000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45000</v>
      </c>
      <c r="P365" s="26" t="s">
        <v>50</v>
      </c>
      <c r="Q365" s="23">
        <v>0</v>
      </c>
      <c r="R365" s="24">
        <v>0</v>
      </c>
      <c r="S365" s="24">
        <v>45000</v>
      </c>
      <c r="T365" s="22">
        <v>44355</v>
      </c>
      <c r="U365" s="24">
        <v>0</v>
      </c>
      <c r="V365" s="23">
        <v>0</v>
      </c>
      <c r="W365" s="22" t="s">
        <v>50</v>
      </c>
      <c r="X365" s="24">
        <v>0</v>
      </c>
      <c r="Y365" s="22" t="s">
        <v>50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IF(D365&lt;&gt;"",IF(AK365&lt;&gt;"OK",IF(IFERROR(VLOOKUP(C365&amp;D365,[1]Radicacion!$J$2:$EI$30174,2,0),VLOOKUP(D365,[1]Radicacion!$J$2:$L$30174,2,0))&lt;&gt;"","NO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265</v>
      </c>
      <c r="D366" s="20" t="s">
        <v>768</v>
      </c>
      <c r="E366" s="22">
        <v>44329</v>
      </c>
      <c r="F366" s="22">
        <v>44355</v>
      </c>
      <c r="G366" s="23">
        <v>45000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45000</v>
      </c>
      <c r="P366" s="26" t="s">
        <v>50</v>
      </c>
      <c r="Q366" s="23">
        <v>0</v>
      </c>
      <c r="R366" s="24">
        <v>0</v>
      </c>
      <c r="S366" s="24">
        <v>45000</v>
      </c>
      <c r="T366" s="22">
        <v>44355</v>
      </c>
      <c r="U366" s="24">
        <v>0</v>
      </c>
      <c r="V366" s="23">
        <v>0</v>
      </c>
      <c r="W366" s="22" t="s">
        <v>50</v>
      </c>
      <c r="X366" s="24">
        <v>0</v>
      </c>
      <c r="Y366" s="22" t="s">
        <v>50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IF(D366&lt;&gt;"",IF(AK366&lt;&gt;"OK",IF(IFERROR(VLOOKUP(C366&amp;D366,[1]Radicacion!$J$2:$EI$30174,2,0),VLOOKUP(D366,[1]Radicacion!$J$2:$L$30174,2,0))&lt;&gt;"","NO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265</v>
      </c>
      <c r="D367" s="20" t="s">
        <v>769</v>
      </c>
      <c r="E367" s="22">
        <v>44329</v>
      </c>
      <c r="F367" s="22">
        <v>44355</v>
      </c>
      <c r="G367" s="23">
        <v>45000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45000</v>
      </c>
      <c r="P367" s="26" t="s">
        <v>50</v>
      </c>
      <c r="Q367" s="23">
        <v>0</v>
      </c>
      <c r="R367" s="24">
        <v>0</v>
      </c>
      <c r="S367" s="24">
        <v>45000</v>
      </c>
      <c r="T367" s="22">
        <v>44355</v>
      </c>
      <c r="U367" s="24">
        <v>0</v>
      </c>
      <c r="V367" s="23">
        <v>0</v>
      </c>
      <c r="W367" s="22" t="s">
        <v>50</v>
      </c>
      <c r="X367" s="24">
        <v>0</v>
      </c>
      <c r="Y367" s="22" t="s">
        <v>50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Verificar Valores</v>
      </c>
      <c r="AL367" t="e">
        <f>IF(D367&lt;&gt;"",IF(AK367&lt;&gt;"OK",IF(IFERROR(VLOOKUP(C367&amp;D367,[1]Radicacion!$J$2:$EI$30174,2,0),VLOOKUP(D367,[1]Radicacion!$J$2:$L$30174,2,0))&lt;&gt;"","NO EXIGIBLES"),""),"")</f>
        <v>#N/A</v>
      </c>
    </row>
    <row r="368" spans="1:38" x14ac:dyDescent="0.25">
      <c r="A368" s="20">
        <v>360</v>
      </c>
      <c r="B368" s="21" t="s">
        <v>46</v>
      </c>
      <c r="C368" s="20" t="s">
        <v>265</v>
      </c>
      <c r="D368" s="20" t="s">
        <v>770</v>
      </c>
      <c r="E368" s="22">
        <v>44329</v>
      </c>
      <c r="F368" s="22">
        <v>44355</v>
      </c>
      <c r="G368" s="23">
        <v>45000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45000</v>
      </c>
      <c r="P368" s="26" t="s">
        <v>50</v>
      </c>
      <c r="Q368" s="23">
        <v>0</v>
      </c>
      <c r="R368" s="24">
        <v>0</v>
      </c>
      <c r="S368" s="24">
        <v>45000</v>
      </c>
      <c r="T368" s="22">
        <v>44355</v>
      </c>
      <c r="U368" s="24">
        <v>0</v>
      </c>
      <c r="V368" s="23">
        <v>0</v>
      </c>
      <c r="W368" s="22" t="s">
        <v>50</v>
      </c>
      <c r="X368" s="24">
        <v>0</v>
      </c>
      <c r="Y368" s="22" t="s">
        <v>50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Verificar Valores</v>
      </c>
      <c r="AL368" t="e">
        <f>IF(D368&lt;&gt;"",IF(AK368&lt;&gt;"OK",IF(IFERROR(VLOOKUP(C368&amp;D368,[1]Radicacion!$J$2:$EI$30174,2,0),VLOOKUP(D368,[1]Radicacion!$J$2:$L$30174,2,0))&lt;&gt;"","NO EXIGIBLES"),""),"")</f>
        <v>#N/A</v>
      </c>
    </row>
    <row r="369" spans="1:38" x14ac:dyDescent="0.25">
      <c r="A369" s="20">
        <v>361</v>
      </c>
      <c r="B369" s="21" t="s">
        <v>46</v>
      </c>
      <c r="C369" s="20" t="s">
        <v>265</v>
      </c>
      <c r="D369" s="20" t="s">
        <v>771</v>
      </c>
      <c r="E369" s="22">
        <v>44329</v>
      </c>
      <c r="F369" s="22">
        <v>44355</v>
      </c>
      <c r="G369" s="23">
        <v>45000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45000</v>
      </c>
      <c r="P369" s="26" t="s">
        <v>50</v>
      </c>
      <c r="Q369" s="23">
        <v>0</v>
      </c>
      <c r="R369" s="24">
        <v>0</v>
      </c>
      <c r="S369" s="24">
        <v>45000</v>
      </c>
      <c r="T369" s="22">
        <v>44355</v>
      </c>
      <c r="U369" s="24">
        <v>0</v>
      </c>
      <c r="V369" s="23">
        <v>0</v>
      </c>
      <c r="W369" s="22" t="s">
        <v>50</v>
      </c>
      <c r="X369" s="24">
        <v>0</v>
      </c>
      <c r="Y369" s="22" t="s">
        <v>50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Verificar Valores</v>
      </c>
      <c r="AL369" t="e">
        <f>IF(D369&lt;&gt;"",IF(AK369&lt;&gt;"OK",IF(IFERROR(VLOOKUP(C369&amp;D369,[1]Radicacion!$J$2:$EI$30174,2,0),VLOOKUP(D369,[1]Radicacion!$J$2:$L$30174,2,0))&lt;&gt;"","NO EXIGIBLES"),""),"")</f>
        <v>#N/A</v>
      </c>
    </row>
    <row r="370" spans="1:38" x14ac:dyDescent="0.25">
      <c r="A370" s="20">
        <v>362</v>
      </c>
      <c r="B370" s="21" t="s">
        <v>46</v>
      </c>
      <c r="C370" s="20" t="s">
        <v>265</v>
      </c>
      <c r="D370" s="20" t="s">
        <v>772</v>
      </c>
      <c r="E370" s="22">
        <v>44329</v>
      </c>
      <c r="F370" s="22">
        <v>44355</v>
      </c>
      <c r="G370" s="23">
        <v>45000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45000</v>
      </c>
      <c r="P370" s="26" t="s">
        <v>50</v>
      </c>
      <c r="Q370" s="23">
        <v>0</v>
      </c>
      <c r="R370" s="24">
        <v>0</v>
      </c>
      <c r="S370" s="24">
        <v>45000</v>
      </c>
      <c r="T370" s="22">
        <v>44355</v>
      </c>
      <c r="U370" s="24">
        <v>0</v>
      </c>
      <c r="V370" s="23">
        <v>0</v>
      </c>
      <c r="W370" s="22" t="s">
        <v>50</v>
      </c>
      <c r="X370" s="24">
        <v>0</v>
      </c>
      <c r="Y370" s="22" t="s">
        <v>50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Verificar Valores</v>
      </c>
      <c r="AL370" t="e">
        <f>IF(D370&lt;&gt;"",IF(AK370&lt;&gt;"OK",IF(IFERROR(VLOOKUP(C370&amp;D370,[1]Radicacion!$J$2:$EI$30174,2,0),VLOOKUP(D370,[1]Radicacion!$J$2:$L$30174,2,0))&lt;&gt;"","NO EXIGIBLES"),""),"")</f>
        <v>#N/A</v>
      </c>
    </row>
    <row r="371" spans="1:38" x14ac:dyDescent="0.25">
      <c r="A371" s="20">
        <v>363</v>
      </c>
      <c r="B371" s="21" t="s">
        <v>46</v>
      </c>
      <c r="C371" s="20" t="s">
        <v>265</v>
      </c>
      <c r="D371" s="20" t="s">
        <v>773</v>
      </c>
      <c r="E371" s="22">
        <v>44329</v>
      </c>
      <c r="F371" s="22">
        <v>44355</v>
      </c>
      <c r="G371" s="23">
        <v>45000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45000</v>
      </c>
      <c r="P371" s="26" t="s">
        <v>50</v>
      </c>
      <c r="Q371" s="23">
        <v>0</v>
      </c>
      <c r="R371" s="24">
        <v>0</v>
      </c>
      <c r="S371" s="24">
        <v>45000</v>
      </c>
      <c r="T371" s="22">
        <v>44355</v>
      </c>
      <c r="U371" s="24">
        <v>0</v>
      </c>
      <c r="V371" s="23">
        <v>0</v>
      </c>
      <c r="W371" s="22" t="s">
        <v>50</v>
      </c>
      <c r="X371" s="24">
        <v>0</v>
      </c>
      <c r="Y371" s="22" t="s">
        <v>50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Verificar Valores</v>
      </c>
      <c r="AL371" t="e">
        <f>IF(D371&lt;&gt;"",IF(AK371&lt;&gt;"OK",IF(IFERROR(VLOOKUP(C371&amp;D371,[1]Radicacion!$J$2:$EI$30174,2,0),VLOOKUP(D371,[1]Radicacion!$J$2:$L$30174,2,0))&lt;&gt;"","NO EXIGIBLES"),""),"")</f>
        <v>#N/A</v>
      </c>
    </row>
    <row r="372" spans="1:38" x14ac:dyDescent="0.25">
      <c r="A372" s="20">
        <v>364</v>
      </c>
      <c r="B372" s="21" t="s">
        <v>46</v>
      </c>
      <c r="C372" s="20" t="s">
        <v>265</v>
      </c>
      <c r="D372" s="20" t="s">
        <v>774</v>
      </c>
      <c r="E372" s="22">
        <v>44329</v>
      </c>
      <c r="F372" s="22">
        <v>44355</v>
      </c>
      <c r="G372" s="23">
        <v>45000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45000</v>
      </c>
      <c r="P372" s="26" t="s">
        <v>50</v>
      </c>
      <c r="Q372" s="23">
        <v>0</v>
      </c>
      <c r="R372" s="24">
        <v>0</v>
      </c>
      <c r="S372" s="24">
        <v>45000</v>
      </c>
      <c r="T372" s="22">
        <v>44355</v>
      </c>
      <c r="U372" s="24">
        <v>0</v>
      </c>
      <c r="V372" s="23">
        <v>0</v>
      </c>
      <c r="W372" s="22" t="s">
        <v>50</v>
      </c>
      <c r="X372" s="24">
        <v>0</v>
      </c>
      <c r="Y372" s="22" t="s">
        <v>50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Verificar Valores</v>
      </c>
      <c r="AL372" t="e">
        <f>IF(D372&lt;&gt;"",IF(AK372&lt;&gt;"OK",IF(IFERROR(VLOOKUP(C372&amp;D372,[1]Radicacion!$J$2:$EI$30174,2,0),VLOOKUP(D372,[1]Radicacion!$J$2:$L$30174,2,0))&lt;&gt;"","NO EXIGIBLES"),""),"")</f>
        <v>#N/A</v>
      </c>
    </row>
    <row r="373" spans="1:38" x14ac:dyDescent="0.25">
      <c r="A373" s="20">
        <v>365</v>
      </c>
      <c r="B373" s="21" t="s">
        <v>46</v>
      </c>
      <c r="C373" s="20" t="s">
        <v>265</v>
      </c>
      <c r="D373" s="20" t="s">
        <v>775</v>
      </c>
      <c r="E373" s="22">
        <v>44329</v>
      </c>
      <c r="F373" s="22">
        <v>44355</v>
      </c>
      <c r="G373" s="23">
        <v>45000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45000</v>
      </c>
      <c r="P373" s="26" t="s">
        <v>50</v>
      </c>
      <c r="Q373" s="23">
        <v>0</v>
      </c>
      <c r="R373" s="24">
        <v>0</v>
      </c>
      <c r="S373" s="24">
        <v>45000</v>
      </c>
      <c r="T373" s="22">
        <v>44355</v>
      </c>
      <c r="U373" s="24">
        <v>0</v>
      </c>
      <c r="V373" s="23">
        <v>0</v>
      </c>
      <c r="W373" s="22" t="s">
        <v>50</v>
      </c>
      <c r="X373" s="24">
        <v>0</v>
      </c>
      <c r="Y373" s="22" t="s">
        <v>50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Verificar Valores</v>
      </c>
      <c r="AL373" t="e">
        <f>IF(D373&lt;&gt;"",IF(AK373&lt;&gt;"OK",IF(IFERROR(VLOOKUP(C373&amp;D373,[1]Radicacion!$J$2:$EI$30174,2,0),VLOOKUP(D373,[1]Radicacion!$J$2:$L$30174,2,0))&lt;&gt;"","NO EXIGIBLES"),""),"")</f>
        <v>#N/A</v>
      </c>
    </row>
    <row r="374" spans="1:38" x14ac:dyDescent="0.25">
      <c r="A374" s="20">
        <v>366</v>
      </c>
      <c r="B374" s="21" t="s">
        <v>46</v>
      </c>
      <c r="C374" s="20" t="s">
        <v>265</v>
      </c>
      <c r="D374" s="20" t="s">
        <v>776</v>
      </c>
      <c r="E374" s="22">
        <v>44329</v>
      </c>
      <c r="F374" s="22">
        <v>44355</v>
      </c>
      <c r="G374" s="23">
        <v>45000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45000</v>
      </c>
      <c r="P374" s="26" t="s">
        <v>50</v>
      </c>
      <c r="Q374" s="23">
        <v>0</v>
      </c>
      <c r="R374" s="24">
        <v>0</v>
      </c>
      <c r="S374" s="24">
        <v>45000</v>
      </c>
      <c r="T374" s="22">
        <v>44355</v>
      </c>
      <c r="U374" s="24">
        <v>0</v>
      </c>
      <c r="V374" s="23">
        <v>0</v>
      </c>
      <c r="W374" s="22" t="s">
        <v>50</v>
      </c>
      <c r="X374" s="24">
        <v>0</v>
      </c>
      <c r="Y374" s="22" t="s">
        <v>50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Verificar Valores</v>
      </c>
      <c r="AL374" t="e">
        <f>IF(D374&lt;&gt;"",IF(AK374&lt;&gt;"OK",IF(IFERROR(VLOOKUP(C374&amp;D374,[1]Radicacion!$J$2:$EI$30174,2,0),VLOOKUP(D374,[1]Radicacion!$J$2:$L$30174,2,0))&lt;&gt;"","NO EXIGIBLES"),""),"")</f>
        <v>#N/A</v>
      </c>
    </row>
    <row r="375" spans="1:38" x14ac:dyDescent="0.25">
      <c r="A375" s="20">
        <v>367</v>
      </c>
      <c r="B375" s="21" t="s">
        <v>46</v>
      </c>
      <c r="C375" s="20" t="s">
        <v>265</v>
      </c>
      <c r="D375" s="20" t="s">
        <v>777</v>
      </c>
      <c r="E375" s="22">
        <v>44329</v>
      </c>
      <c r="F375" s="22">
        <v>44355</v>
      </c>
      <c r="G375" s="23">
        <v>45000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45000</v>
      </c>
      <c r="P375" s="26" t="s">
        <v>50</v>
      </c>
      <c r="Q375" s="23">
        <v>0</v>
      </c>
      <c r="R375" s="24">
        <v>0</v>
      </c>
      <c r="S375" s="24">
        <v>45000</v>
      </c>
      <c r="T375" s="22">
        <v>44355</v>
      </c>
      <c r="U375" s="24">
        <v>0</v>
      </c>
      <c r="V375" s="23">
        <v>0</v>
      </c>
      <c r="W375" s="22" t="s">
        <v>50</v>
      </c>
      <c r="X375" s="24">
        <v>0</v>
      </c>
      <c r="Y375" s="22" t="s">
        <v>50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Verificar Valores</v>
      </c>
      <c r="AL375" t="e">
        <f>IF(D375&lt;&gt;"",IF(AK375&lt;&gt;"OK",IF(IFERROR(VLOOKUP(C375&amp;D375,[1]Radicacion!$J$2:$EI$30174,2,0),VLOOKUP(D375,[1]Radicacion!$J$2:$L$30174,2,0))&lt;&gt;"","NO EXIGIBLES"),""),"")</f>
        <v>#N/A</v>
      </c>
    </row>
    <row r="376" spans="1:38" x14ac:dyDescent="0.25">
      <c r="A376" s="20">
        <v>368</v>
      </c>
      <c r="B376" s="21" t="s">
        <v>46</v>
      </c>
      <c r="C376" s="20" t="s">
        <v>265</v>
      </c>
      <c r="D376" s="20" t="s">
        <v>778</v>
      </c>
      <c r="E376" s="22">
        <v>44329</v>
      </c>
      <c r="F376" s="22">
        <v>44355</v>
      </c>
      <c r="G376" s="23">
        <v>45000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45000</v>
      </c>
      <c r="P376" s="26" t="s">
        <v>50</v>
      </c>
      <c r="Q376" s="23">
        <v>0</v>
      </c>
      <c r="R376" s="24">
        <v>0</v>
      </c>
      <c r="S376" s="24">
        <v>45000</v>
      </c>
      <c r="T376" s="22">
        <v>44355</v>
      </c>
      <c r="U376" s="24">
        <v>0</v>
      </c>
      <c r="V376" s="23">
        <v>0</v>
      </c>
      <c r="W376" s="22" t="s">
        <v>50</v>
      </c>
      <c r="X376" s="24">
        <v>0</v>
      </c>
      <c r="Y376" s="22" t="s">
        <v>50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e">
        <f>IF(D376&lt;&gt;"",IF(AK376&lt;&gt;"OK",IF(IFERROR(VLOOKUP(C376&amp;D376,[1]Radicacion!$J$2:$EI$30174,2,0),VLOOKUP(D376,[1]Radicacion!$J$2:$L$30174,2,0))&lt;&gt;"","NO EXIGIBLES"),""),"")</f>
        <v>#N/A</v>
      </c>
    </row>
    <row r="377" spans="1:38" x14ac:dyDescent="0.25">
      <c r="A377" s="20">
        <v>369</v>
      </c>
      <c r="B377" s="21" t="s">
        <v>46</v>
      </c>
      <c r="C377" s="20" t="s">
        <v>265</v>
      </c>
      <c r="D377" s="20" t="s">
        <v>779</v>
      </c>
      <c r="E377" s="22">
        <v>44329</v>
      </c>
      <c r="F377" s="22">
        <v>44355</v>
      </c>
      <c r="G377" s="23">
        <v>45000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45000</v>
      </c>
      <c r="P377" s="26" t="s">
        <v>50</v>
      </c>
      <c r="Q377" s="23">
        <v>0</v>
      </c>
      <c r="R377" s="24">
        <v>0</v>
      </c>
      <c r="S377" s="24">
        <v>45000</v>
      </c>
      <c r="T377" s="22">
        <v>44355</v>
      </c>
      <c r="U377" s="24">
        <v>0</v>
      </c>
      <c r="V377" s="23">
        <v>0</v>
      </c>
      <c r="W377" s="22" t="s">
        <v>50</v>
      </c>
      <c r="X377" s="24">
        <v>0</v>
      </c>
      <c r="Y377" s="22" t="s">
        <v>50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Verificar Valores</v>
      </c>
      <c r="AL377" t="e">
        <f>IF(D377&lt;&gt;"",IF(AK377&lt;&gt;"OK",IF(IFERROR(VLOOKUP(C377&amp;D377,[1]Radicacion!$J$2:$EI$30174,2,0),VLOOKUP(D377,[1]Radicacion!$J$2:$L$30174,2,0))&lt;&gt;"","NO EXIGIBLES"),""),"")</f>
        <v>#N/A</v>
      </c>
    </row>
    <row r="378" spans="1:38" x14ac:dyDescent="0.25">
      <c r="A378" s="20">
        <v>370</v>
      </c>
      <c r="B378" s="21" t="s">
        <v>46</v>
      </c>
      <c r="C378" s="20" t="s">
        <v>265</v>
      </c>
      <c r="D378" s="20" t="s">
        <v>780</v>
      </c>
      <c r="E378" s="22">
        <v>44329</v>
      </c>
      <c r="F378" s="22">
        <v>44355</v>
      </c>
      <c r="G378" s="23">
        <v>9800</v>
      </c>
      <c r="H378" s="24">
        <v>0</v>
      </c>
      <c r="I378" s="31"/>
      <c r="J378" s="24">
        <v>9800</v>
      </c>
      <c r="K378" s="24">
        <v>0</v>
      </c>
      <c r="L378" s="24">
        <v>0</v>
      </c>
      <c r="M378" s="24">
        <v>0</v>
      </c>
      <c r="N378" s="24">
        <v>9800</v>
      </c>
      <c r="O378" s="24">
        <v>0</v>
      </c>
      <c r="P378" s="26" t="s">
        <v>781</v>
      </c>
      <c r="Q378" s="23">
        <v>9800</v>
      </c>
      <c r="R378" s="24">
        <v>0</v>
      </c>
      <c r="S378" s="24">
        <v>0</v>
      </c>
      <c r="T378" s="22" t="s">
        <v>50</v>
      </c>
      <c r="U378" s="24">
        <v>0</v>
      </c>
      <c r="V378" s="23">
        <v>0</v>
      </c>
      <c r="W378" s="22" t="s">
        <v>50</v>
      </c>
      <c r="X378" s="24">
        <v>0</v>
      </c>
      <c r="Y378" s="22" t="s">
        <v>50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IF(D378&lt;&gt;"",IF(AK378&lt;&gt;"OK",IF(IFERROR(VLOOKUP(C378&amp;D378,[1]Radicacion!$J$2:$EI$30174,2,0),VLOOKUP(D378,[1]Radicacion!$J$2:$L$30174,2,0))&lt;&gt;"","NO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265</v>
      </c>
      <c r="D379" s="20" t="s">
        <v>782</v>
      </c>
      <c r="E379" s="22">
        <v>44329</v>
      </c>
      <c r="F379" s="22">
        <v>44355</v>
      </c>
      <c r="G379" s="23">
        <v>9800</v>
      </c>
      <c r="H379" s="24">
        <v>0</v>
      </c>
      <c r="I379" s="31"/>
      <c r="J379" s="24">
        <v>9800</v>
      </c>
      <c r="K379" s="24">
        <v>0</v>
      </c>
      <c r="L379" s="24">
        <v>0</v>
      </c>
      <c r="M379" s="24">
        <v>0</v>
      </c>
      <c r="N379" s="24">
        <v>9800</v>
      </c>
      <c r="O379" s="24">
        <v>0</v>
      </c>
      <c r="P379" s="26" t="s">
        <v>783</v>
      </c>
      <c r="Q379" s="23">
        <v>9800</v>
      </c>
      <c r="R379" s="24">
        <v>0</v>
      </c>
      <c r="S379" s="24">
        <v>0</v>
      </c>
      <c r="T379" s="22" t="s">
        <v>50</v>
      </c>
      <c r="U379" s="24">
        <v>0</v>
      </c>
      <c r="V379" s="23">
        <v>0</v>
      </c>
      <c r="W379" s="22" t="s">
        <v>50</v>
      </c>
      <c r="X379" s="24">
        <v>0</v>
      </c>
      <c r="Y379" s="22" t="s">
        <v>50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IF(D379&lt;&gt;"",IF(AK379&lt;&gt;"OK",IF(IFERROR(VLOOKUP(C379&amp;D379,[1]Radicacion!$J$2:$EI$30174,2,0),VLOOKUP(D379,[1]Radicacion!$J$2:$L$30174,2,0))&lt;&gt;"","NO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265</v>
      </c>
      <c r="D380" s="20" t="s">
        <v>784</v>
      </c>
      <c r="E380" s="22">
        <v>44329</v>
      </c>
      <c r="F380" s="22">
        <v>44355</v>
      </c>
      <c r="G380" s="23">
        <v>9800</v>
      </c>
      <c r="H380" s="24">
        <v>0</v>
      </c>
      <c r="I380" s="31"/>
      <c r="J380" s="24">
        <v>9800</v>
      </c>
      <c r="K380" s="24">
        <v>0</v>
      </c>
      <c r="L380" s="24">
        <v>0</v>
      </c>
      <c r="M380" s="24">
        <v>0</v>
      </c>
      <c r="N380" s="24">
        <v>9800</v>
      </c>
      <c r="O380" s="24">
        <v>0</v>
      </c>
      <c r="P380" s="26" t="s">
        <v>785</v>
      </c>
      <c r="Q380" s="23">
        <v>9800</v>
      </c>
      <c r="R380" s="24">
        <v>0</v>
      </c>
      <c r="S380" s="24">
        <v>0</v>
      </c>
      <c r="T380" s="22" t="s">
        <v>50</v>
      </c>
      <c r="U380" s="24">
        <v>0</v>
      </c>
      <c r="V380" s="23">
        <v>0</v>
      </c>
      <c r="W380" s="22" t="s">
        <v>50</v>
      </c>
      <c r="X380" s="24">
        <v>0</v>
      </c>
      <c r="Y380" s="22" t="s">
        <v>50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IF(D380&lt;&gt;"",IF(AK380&lt;&gt;"OK",IF(IFERROR(VLOOKUP(C380&amp;D380,[1]Radicacion!$J$2:$EI$30174,2,0),VLOOKUP(D380,[1]Radicacion!$J$2:$L$30174,2,0))&lt;&gt;"","NO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265</v>
      </c>
      <c r="D381" s="20" t="s">
        <v>786</v>
      </c>
      <c r="E381" s="22">
        <v>44330</v>
      </c>
      <c r="F381" s="22">
        <v>44355</v>
      </c>
      <c r="G381" s="23">
        <v>73300</v>
      </c>
      <c r="H381" s="24">
        <v>0</v>
      </c>
      <c r="I381" s="31"/>
      <c r="J381" s="24">
        <v>73300</v>
      </c>
      <c r="K381" s="24">
        <v>0</v>
      </c>
      <c r="L381" s="24">
        <v>0</v>
      </c>
      <c r="M381" s="24">
        <v>0</v>
      </c>
      <c r="N381" s="24">
        <v>73300</v>
      </c>
      <c r="O381" s="24">
        <v>0</v>
      </c>
      <c r="P381" s="26" t="s">
        <v>787</v>
      </c>
      <c r="Q381" s="23">
        <v>73300</v>
      </c>
      <c r="R381" s="24">
        <v>0</v>
      </c>
      <c r="S381" s="24">
        <v>0</v>
      </c>
      <c r="T381" s="22" t="s">
        <v>50</v>
      </c>
      <c r="U381" s="24">
        <v>0</v>
      </c>
      <c r="V381" s="23">
        <v>0</v>
      </c>
      <c r="W381" s="22" t="s">
        <v>50</v>
      </c>
      <c r="X381" s="24">
        <v>0</v>
      </c>
      <c r="Y381" s="22" t="s">
        <v>50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IF(D381&lt;&gt;"",IF(AK381&lt;&gt;"OK",IF(IFERROR(VLOOKUP(C381&amp;D381,[1]Radicacion!$J$2:$EI$30174,2,0),VLOOKUP(D381,[1]Radicacion!$J$2:$L$30174,2,0))&lt;&gt;"","NO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265</v>
      </c>
      <c r="D382" s="20" t="s">
        <v>788</v>
      </c>
      <c r="E382" s="22">
        <v>44331</v>
      </c>
      <c r="F382" s="22">
        <v>44355</v>
      </c>
      <c r="G382" s="23">
        <v>129200</v>
      </c>
      <c r="H382" s="24">
        <v>0</v>
      </c>
      <c r="I382" s="31"/>
      <c r="J382" s="24">
        <v>129200</v>
      </c>
      <c r="K382" s="24">
        <v>0</v>
      </c>
      <c r="L382" s="24">
        <v>0</v>
      </c>
      <c r="M382" s="24">
        <v>0</v>
      </c>
      <c r="N382" s="24">
        <v>129200</v>
      </c>
      <c r="O382" s="24">
        <v>0</v>
      </c>
      <c r="P382" s="26" t="s">
        <v>789</v>
      </c>
      <c r="Q382" s="23">
        <v>129200</v>
      </c>
      <c r="R382" s="24">
        <v>0</v>
      </c>
      <c r="S382" s="24">
        <v>0</v>
      </c>
      <c r="T382" s="22" t="s">
        <v>50</v>
      </c>
      <c r="U382" s="24">
        <v>0</v>
      </c>
      <c r="V382" s="23">
        <v>0</v>
      </c>
      <c r="W382" s="22" t="s">
        <v>50</v>
      </c>
      <c r="X382" s="24">
        <v>0</v>
      </c>
      <c r="Y382" s="22" t="s">
        <v>50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IF(D382&lt;&gt;"",IF(AK382&lt;&gt;"OK",IF(IFERROR(VLOOKUP(C382&amp;D382,[1]Radicacion!$J$2:$EI$30174,2,0),VLOOKUP(D382,[1]Radicacion!$J$2:$L$30174,2,0))&lt;&gt;"","NO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265</v>
      </c>
      <c r="D383" s="20" t="s">
        <v>790</v>
      </c>
      <c r="E383" s="22">
        <v>44332</v>
      </c>
      <c r="F383" s="22">
        <v>44355</v>
      </c>
      <c r="G383" s="23">
        <v>138300</v>
      </c>
      <c r="H383" s="24">
        <v>0</v>
      </c>
      <c r="I383" s="31"/>
      <c r="J383" s="24">
        <v>138300</v>
      </c>
      <c r="K383" s="24">
        <v>0</v>
      </c>
      <c r="L383" s="24">
        <v>0</v>
      </c>
      <c r="M383" s="24">
        <v>0</v>
      </c>
      <c r="N383" s="24">
        <v>138300</v>
      </c>
      <c r="O383" s="24">
        <v>0</v>
      </c>
      <c r="P383" s="26" t="s">
        <v>791</v>
      </c>
      <c r="Q383" s="23">
        <v>138300</v>
      </c>
      <c r="R383" s="24">
        <v>0</v>
      </c>
      <c r="S383" s="24">
        <v>0</v>
      </c>
      <c r="T383" s="22" t="s">
        <v>50</v>
      </c>
      <c r="U383" s="24">
        <v>0</v>
      </c>
      <c r="V383" s="23">
        <v>0</v>
      </c>
      <c r="W383" s="22" t="s">
        <v>50</v>
      </c>
      <c r="X383" s="24">
        <v>0</v>
      </c>
      <c r="Y383" s="22" t="s">
        <v>50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IF(D383&lt;&gt;"",IF(AK383&lt;&gt;"OK",IF(IFERROR(VLOOKUP(C383&amp;D383,[1]Radicacion!$J$2:$EI$30174,2,0),VLOOKUP(D383,[1]Radicacion!$J$2:$L$30174,2,0))&lt;&gt;"","NO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265</v>
      </c>
      <c r="D384" s="20" t="s">
        <v>792</v>
      </c>
      <c r="E384" s="22">
        <v>44333</v>
      </c>
      <c r="F384" s="22">
        <v>44355</v>
      </c>
      <c r="G384" s="23">
        <v>57600</v>
      </c>
      <c r="H384" s="24">
        <v>0</v>
      </c>
      <c r="I384" s="31"/>
      <c r="J384" s="24">
        <v>57600</v>
      </c>
      <c r="K384" s="24">
        <v>0</v>
      </c>
      <c r="L384" s="24">
        <v>0</v>
      </c>
      <c r="M384" s="24">
        <v>0</v>
      </c>
      <c r="N384" s="24">
        <v>57600</v>
      </c>
      <c r="O384" s="24">
        <v>0</v>
      </c>
      <c r="P384" s="26" t="s">
        <v>793</v>
      </c>
      <c r="Q384" s="23">
        <v>57600</v>
      </c>
      <c r="R384" s="24">
        <v>0</v>
      </c>
      <c r="S384" s="24">
        <v>0</v>
      </c>
      <c r="T384" s="22" t="s">
        <v>50</v>
      </c>
      <c r="U384" s="24">
        <v>0</v>
      </c>
      <c r="V384" s="23">
        <v>0</v>
      </c>
      <c r="W384" s="22" t="s">
        <v>50</v>
      </c>
      <c r="X384" s="24">
        <v>0</v>
      </c>
      <c r="Y384" s="22" t="s">
        <v>50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IF(D384&lt;&gt;"",IF(AK384&lt;&gt;"OK",IF(IFERROR(VLOOKUP(C384&amp;D384,[1]Radicacion!$J$2:$EI$30174,2,0),VLOOKUP(D384,[1]Radicacion!$J$2:$L$30174,2,0))&lt;&gt;"","NO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265</v>
      </c>
      <c r="D385" s="20" t="s">
        <v>794</v>
      </c>
      <c r="E385" s="22">
        <v>44333</v>
      </c>
      <c r="F385" s="22">
        <v>44355</v>
      </c>
      <c r="G385" s="23">
        <v>1226157</v>
      </c>
      <c r="H385" s="24">
        <v>0</v>
      </c>
      <c r="I385" s="31"/>
      <c r="J385" s="24">
        <v>1226157</v>
      </c>
      <c r="K385" s="24">
        <v>0</v>
      </c>
      <c r="L385" s="24">
        <v>0</v>
      </c>
      <c r="M385" s="24">
        <v>0</v>
      </c>
      <c r="N385" s="24">
        <v>1226157</v>
      </c>
      <c r="O385" s="24">
        <v>0</v>
      </c>
      <c r="P385" s="26" t="s">
        <v>795</v>
      </c>
      <c r="Q385" s="23">
        <v>1226157</v>
      </c>
      <c r="R385" s="24">
        <v>0</v>
      </c>
      <c r="S385" s="24">
        <v>0</v>
      </c>
      <c r="T385" s="22" t="s">
        <v>50</v>
      </c>
      <c r="U385" s="24">
        <v>0</v>
      </c>
      <c r="V385" s="23">
        <v>0</v>
      </c>
      <c r="W385" s="22" t="s">
        <v>50</v>
      </c>
      <c r="X385" s="24">
        <v>0</v>
      </c>
      <c r="Y385" s="22" t="s">
        <v>50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IF(D385&lt;&gt;"",IF(AK385&lt;&gt;"OK",IF(IFERROR(VLOOKUP(C385&amp;D385,[1]Radicacion!$J$2:$EI$30174,2,0),VLOOKUP(D385,[1]Radicacion!$J$2:$L$30174,2,0))&lt;&gt;"","NO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265</v>
      </c>
      <c r="D386" s="20" t="s">
        <v>796</v>
      </c>
      <c r="E386" s="22">
        <v>44334</v>
      </c>
      <c r="F386" s="22">
        <v>44355</v>
      </c>
      <c r="G386" s="23">
        <v>13000</v>
      </c>
      <c r="H386" s="24">
        <v>0</v>
      </c>
      <c r="I386" s="31"/>
      <c r="J386" s="24">
        <v>13000</v>
      </c>
      <c r="K386" s="24">
        <v>0</v>
      </c>
      <c r="L386" s="24">
        <v>0</v>
      </c>
      <c r="M386" s="24">
        <v>0</v>
      </c>
      <c r="N386" s="24">
        <v>13000</v>
      </c>
      <c r="O386" s="24">
        <v>0</v>
      </c>
      <c r="P386" s="26" t="s">
        <v>797</v>
      </c>
      <c r="Q386" s="23">
        <v>13000</v>
      </c>
      <c r="R386" s="24">
        <v>0</v>
      </c>
      <c r="S386" s="24">
        <v>0</v>
      </c>
      <c r="T386" s="22" t="s">
        <v>50</v>
      </c>
      <c r="U386" s="24">
        <v>0</v>
      </c>
      <c r="V386" s="23">
        <v>0</v>
      </c>
      <c r="W386" s="22" t="s">
        <v>50</v>
      </c>
      <c r="X386" s="24">
        <v>0</v>
      </c>
      <c r="Y386" s="22" t="s">
        <v>50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IF(D386&lt;&gt;"",IF(AK386&lt;&gt;"OK",IF(IFERROR(VLOOKUP(C386&amp;D386,[1]Radicacion!$J$2:$EI$30174,2,0),VLOOKUP(D386,[1]Radicacion!$J$2:$L$30174,2,0))&lt;&gt;"","NO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265</v>
      </c>
      <c r="D387" s="20" t="s">
        <v>798</v>
      </c>
      <c r="E387" s="22">
        <v>44334</v>
      </c>
      <c r="F387" s="22">
        <v>44355</v>
      </c>
      <c r="G387" s="23">
        <v>12000</v>
      </c>
      <c r="H387" s="24">
        <v>0</v>
      </c>
      <c r="I387" s="31"/>
      <c r="J387" s="24">
        <v>12000</v>
      </c>
      <c r="K387" s="24">
        <v>0</v>
      </c>
      <c r="L387" s="24">
        <v>0</v>
      </c>
      <c r="M387" s="24">
        <v>0</v>
      </c>
      <c r="N387" s="24">
        <v>12000</v>
      </c>
      <c r="O387" s="24">
        <v>0</v>
      </c>
      <c r="P387" s="26" t="s">
        <v>799</v>
      </c>
      <c r="Q387" s="23">
        <v>12000</v>
      </c>
      <c r="R387" s="24">
        <v>0</v>
      </c>
      <c r="S387" s="24">
        <v>0</v>
      </c>
      <c r="T387" s="22" t="s">
        <v>50</v>
      </c>
      <c r="U387" s="24">
        <v>0</v>
      </c>
      <c r="V387" s="23">
        <v>0</v>
      </c>
      <c r="W387" s="22" t="s">
        <v>50</v>
      </c>
      <c r="X387" s="24">
        <v>0</v>
      </c>
      <c r="Y387" s="22" t="s">
        <v>50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IF(D387&lt;&gt;"",IF(AK387&lt;&gt;"OK",IF(IFERROR(VLOOKUP(C387&amp;D387,[1]Radicacion!$J$2:$EI$30174,2,0),VLOOKUP(D387,[1]Radicacion!$J$2:$L$30174,2,0))&lt;&gt;"","NO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265</v>
      </c>
      <c r="D388" s="20" t="s">
        <v>800</v>
      </c>
      <c r="E388" s="22">
        <v>44334</v>
      </c>
      <c r="F388" s="22">
        <v>44355</v>
      </c>
      <c r="G388" s="23">
        <v>21900</v>
      </c>
      <c r="H388" s="24">
        <v>0</v>
      </c>
      <c r="I388" s="31"/>
      <c r="J388" s="24">
        <v>21900</v>
      </c>
      <c r="K388" s="24">
        <v>0</v>
      </c>
      <c r="L388" s="24">
        <v>0</v>
      </c>
      <c r="M388" s="24">
        <v>0</v>
      </c>
      <c r="N388" s="24">
        <v>21900</v>
      </c>
      <c r="O388" s="24">
        <v>0</v>
      </c>
      <c r="P388" s="26" t="s">
        <v>801</v>
      </c>
      <c r="Q388" s="23">
        <v>21900</v>
      </c>
      <c r="R388" s="24">
        <v>0</v>
      </c>
      <c r="S388" s="24">
        <v>0</v>
      </c>
      <c r="T388" s="22" t="s">
        <v>50</v>
      </c>
      <c r="U388" s="24">
        <v>0</v>
      </c>
      <c r="V388" s="23">
        <v>0</v>
      </c>
      <c r="W388" s="22" t="s">
        <v>50</v>
      </c>
      <c r="X388" s="24">
        <v>0</v>
      </c>
      <c r="Y388" s="22" t="s">
        <v>50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IF(D388&lt;&gt;"",IF(AK388&lt;&gt;"OK",IF(IFERROR(VLOOKUP(C388&amp;D388,[1]Radicacion!$J$2:$EI$30174,2,0),VLOOKUP(D388,[1]Radicacion!$J$2:$L$30174,2,0))&lt;&gt;"","NO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265</v>
      </c>
      <c r="D389" s="20" t="s">
        <v>802</v>
      </c>
      <c r="E389" s="22">
        <v>44334</v>
      </c>
      <c r="F389" s="22">
        <v>44355</v>
      </c>
      <c r="G389" s="23">
        <v>13000</v>
      </c>
      <c r="H389" s="24">
        <v>0</v>
      </c>
      <c r="I389" s="31"/>
      <c r="J389" s="24">
        <v>13000</v>
      </c>
      <c r="K389" s="24">
        <v>0</v>
      </c>
      <c r="L389" s="24">
        <v>0</v>
      </c>
      <c r="M389" s="24">
        <v>0</v>
      </c>
      <c r="N389" s="24">
        <v>13000</v>
      </c>
      <c r="O389" s="24">
        <v>0</v>
      </c>
      <c r="P389" s="26" t="s">
        <v>803</v>
      </c>
      <c r="Q389" s="23">
        <v>13000</v>
      </c>
      <c r="R389" s="24">
        <v>0</v>
      </c>
      <c r="S389" s="24">
        <v>0</v>
      </c>
      <c r="T389" s="22" t="s">
        <v>50</v>
      </c>
      <c r="U389" s="24">
        <v>0</v>
      </c>
      <c r="V389" s="23">
        <v>0</v>
      </c>
      <c r="W389" s="22" t="s">
        <v>50</v>
      </c>
      <c r="X389" s="24">
        <v>0</v>
      </c>
      <c r="Y389" s="22" t="s">
        <v>50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IF(D389&lt;&gt;"",IF(AK389&lt;&gt;"OK",IF(IFERROR(VLOOKUP(C389&amp;D389,[1]Radicacion!$J$2:$EI$30174,2,0),VLOOKUP(D389,[1]Radicacion!$J$2:$L$30174,2,0))&lt;&gt;"","NO EXIGIBLES"),""),"")</f>
        <v/>
      </c>
    </row>
    <row r="390" spans="1:38" x14ac:dyDescent="0.25">
      <c r="A390" s="20">
        <v>382</v>
      </c>
      <c r="B390" s="21" t="s">
        <v>46</v>
      </c>
      <c r="C390" s="20" t="s">
        <v>265</v>
      </c>
      <c r="D390" s="20" t="s">
        <v>804</v>
      </c>
      <c r="E390" s="22">
        <v>44335</v>
      </c>
      <c r="F390" s="22">
        <v>44355</v>
      </c>
      <c r="G390" s="23">
        <v>131408</v>
      </c>
      <c r="H390" s="24">
        <v>0</v>
      </c>
      <c r="I390" s="31"/>
      <c r="J390" s="24">
        <v>131408</v>
      </c>
      <c r="K390" s="24">
        <v>0</v>
      </c>
      <c r="L390" s="24">
        <v>0</v>
      </c>
      <c r="M390" s="24">
        <v>0</v>
      </c>
      <c r="N390" s="24">
        <v>131408</v>
      </c>
      <c r="O390" s="24">
        <v>0</v>
      </c>
      <c r="P390" s="26" t="s">
        <v>805</v>
      </c>
      <c r="Q390" s="23">
        <v>131408</v>
      </c>
      <c r="R390" s="24">
        <v>0</v>
      </c>
      <c r="S390" s="24">
        <v>0</v>
      </c>
      <c r="T390" s="22" t="s">
        <v>50</v>
      </c>
      <c r="U390" s="24">
        <v>0</v>
      </c>
      <c r="V390" s="23">
        <v>0</v>
      </c>
      <c r="W390" s="22" t="s">
        <v>50</v>
      </c>
      <c r="X390" s="24">
        <v>0</v>
      </c>
      <c r="Y390" s="22" t="s">
        <v>50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IF(D390&lt;&gt;"",IF(AK390&lt;&gt;"OK",IF(IFERROR(VLOOKUP(C390&amp;D390,[1]Radicacion!$J$2:$EI$30174,2,0),VLOOKUP(D390,[1]Radicacion!$J$2:$L$30174,2,0))&lt;&gt;"","NO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265</v>
      </c>
      <c r="D391" s="20" t="s">
        <v>806</v>
      </c>
      <c r="E391" s="22">
        <v>44335</v>
      </c>
      <c r="F391" s="22">
        <v>44355</v>
      </c>
      <c r="G391" s="23">
        <v>93400</v>
      </c>
      <c r="H391" s="24">
        <v>0</v>
      </c>
      <c r="I391" s="31"/>
      <c r="J391" s="24">
        <v>93400</v>
      </c>
      <c r="K391" s="24">
        <v>0</v>
      </c>
      <c r="L391" s="24">
        <v>0</v>
      </c>
      <c r="M391" s="24">
        <v>0</v>
      </c>
      <c r="N391" s="24">
        <v>93400</v>
      </c>
      <c r="O391" s="24">
        <v>0</v>
      </c>
      <c r="P391" s="26" t="s">
        <v>807</v>
      </c>
      <c r="Q391" s="23">
        <v>93400</v>
      </c>
      <c r="R391" s="24">
        <v>0</v>
      </c>
      <c r="S391" s="24">
        <v>0</v>
      </c>
      <c r="T391" s="22" t="s">
        <v>50</v>
      </c>
      <c r="U391" s="24">
        <v>0</v>
      </c>
      <c r="V391" s="23">
        <v>0</v>
      </c>
      <c r="W391" s="22" t="s">
        <v>50</v>
      </c>
      <c r="X391" s="24">
        <v>0</v>
      </c>
      <c r="Y391" s="22" t="s">
        <v>50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IF(D391&lt;&gt;"",IF(AK391&lt;&gt;"OK",IF(IFERROR(VLOOKUP(C391&amp;D391,[1]Radicacion!$J$2:$EI$30174,2,0),VLOOKUP(D391,[1]Radicacion!$J$2:$L$30174,2,0))&lt;&gt;"","NO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265</v>
      </c>
      <c r="D392" s="20" t="s">
        <v>808</v>
      </c>
      <c r="E392" s="22">
        <v>44335</v>
      </c>
      <c r="F392" s="22">
        <v>44355</v>
      </c>
      <c r="G392" s="23">
        <v>9800</v>
      </c>
      <c r="H392" s="24">
        <v>0</v>
      </c>
      <c r="I392" s="31"/>
      <c r="J392" s="24">
        <v>9800</v>
      </c>
      <c r="K392" s="24">
        <v>0</v>
      </c>
      <c r="L392" s="24">
        <v>0</v>
      </c>
      <c r="M392" s="24">
        <v>0</v>
      </c>
      <c r="N392" s="24">
        <v>9800</v>
      </c>
      <c r="O392" s="24">
        <v>0</v>
      </c>
      <c r="P392" s="26" t="s">
        <v>809</v>
      </c>
      <c r="Q392" s="23">
        <v>9800</v>
      </c>
      <c r="R392" s="24">
        <v>0</v>
      </c>
      <c r="S392" s="24">
        <v>0</v>
      </c>
      <c r="T392" s="22" t="s">
        <v>50</v>
      </c>
      <c r="U392" s="24">
        <v>0</v>
      </c>
      <c r="V392" s="23">
        <v>0</v>
      </c>
      <c r="W392" s="22" t="s">
        <v>50</v>
      </c>
      <c r="X392" s="24">
        <v>0</v>
      </c>
      <c r="Y392" s="22" t="s">
        <v>50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IF(D392&lt;&gt;"",IF(AK392&lt;&gt;"OK",IF(IFERROR(VLOOKUP(C392&amp;D392,[1]Radicacion!$J$2:$EI$30174,2,0),VLOOKUP(D392,[1]Radicacion!$J$2:$L$30174,2,0))&lt;&gt;"","NO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265</v>
      </c>
      <c r="D393" s="20" t="s">
        <v>810</v>
      </c>
      <c r="E393" s="22">
        <v>44335</v>
      </c>
      <c r="F393" s="22">
        <v>44355</v>
      </c>
      <c r="G393" s="23">
        <v>9800</v>
      </c>
      <c r="H393" s="24">
        <v>0</v>
      </c>
      <c r="I393" s="31"/>
      <c r="J393" s="24">
        <v>9800</v>
      </c>
      <c r="K393" s="24">
        <v>0</v>
      </c>
      <c r="L393" s="24">
        <v>0</v>
      </c>
      <c r="M393" s="24">
        <v>0</v>
      </c>
      <c r="N393" s="24">
        <v>9800</v>
      </c>
      <c r="O393" s="24">
        <v>0</v>
      </c>
      <c r="P393" s="26" t="s">
        <v>811</v>
      </c>
      <c r="Q393" s="23">
        <v>9800</v>
      </c>
      <c r="R393" s="24">
        <v>0</v>
      </c>
      <c r="S393" s="24">
        <v>0</v>
      </c>
      <c r="T393" s="22" t="s">
        <v>50</v>
      </c>
      <c r="U393" s="24">
        <v>0</v>
      </c>
      <c r="V393" s="23">
        <v>0</v>
      </c>
      <c r="W393" s="22" t="s">
        <v>50</v>
      </c>
      <c r="X393" s="24">
        <v>0</v>
      </c>
      <c r="Y393" s="22" t="s">
        <v>50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IF(D393&lt;&gt;"",IF(AK393&lt;&gt;"OK",IF(IFERROR(VLOOKUP(C393&amp;D393,[1]Radicacion!$J$2:$EI$30174,2,0),VLOOKUP(D393,[1]Radicacion!$J$2:$L$30174,2,0))&lt;&gt;"","NO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265</v>
      </c>
      <c r="D394" s="20" t="s">
        <v>812</v>
      </c>
      <c r="E394" s="22">
        <v>44335</v>
      </c>
      <c r="F394" s="22">
        <v>44355</v>
      </c>
      <c r="G394" s="23">
        <v>9800</v>
      </c>
      <c r="H394" s="24">
        <v>0</v>
      </c>
      <c r="I394" s="31"/>
      <c r="J394" s="24">
        <v>9800</v>
      </c>
      <c r="K394" s="24">
        <v>0</v>
      </c>
      <c r="L394" s="24">
        <v>0</v>
      </c>
      <c r="M394" s="24">
        <v>0</v>
      </c>
      <c r="N394" s="24">
        <v>9800</v>
      </c>
      <c r="O394" s="24">
        <v>0</v>
      </c>
      <c r="P394" s="26" t="s">
        <v>813</v>
      </c>
      <c r="Q394" s="23">
        <v>9800</v>
      </c>
      <c r="R394" s="24">
        <v>0</v>
      </c>
      <c r="S394" s="24">
        <v>0</v>
      </c>
      <c r="T394" s="22" t="s">
        <v>50</v>
      </c>
      <c r="U394" s="24">
        <v>0</v>
      </c>
      <c r="V394" s="23">
        <v>0</v>
      </c>
      <c r="W394" s="22" t="s">
        <v>50</v>
      </c>
      <c r="X394" s="24">
        <v>0</v>
      </c>
      <c r="Y394" s="22" t="s">
        <v>50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IF(D394&lt;&gt;"",IF(AK394&lt;&gt;"OK",IF(IFERROR(VLOOKUP(C394&amp;D394,[1]Radicacion!$J$2:$EI$30174,2,0),VLOOKUP(D394,[1]Radicacion!$J$2:$L$30174,2,0))&lt;&gt;"","NO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265</v>
      </c>
      <c r="D395" s="20" t="s">
        <v>814</v>
      </c>
      <c r="E395" s="22">
        <v>44335</v>
      </c>
      <c r="F395" s="22">
        <v>44355</v>
      </c>
      <c r="G395" s="23">
        <v>47900</v>
      </c>
      <c r="H395" s="24">
        <v>0</v>
      </c>
      <c r="I395" s="31"/>
      <c r="J395" s="24">
        <v>47900</v>
      </c>
      <c r="K395" s="24">
        <v>0</v>
      </c>
      <c r="L395" s="24">
        <v>0</v>
      </c>
      <c r="M395" s="24">
        <v>0</v>
      </c>
      <c r="N395" s="24">
        <v>47900</v>
      </c>
      <c r="O395" s="24">
        <v>0</v>
      </c>
      <c r="P395" s="26" t="s">
        <v>815</v>
      </c>
      <c r="Q395" s="23">
        <v>47900</v>
      </c>
      <c r="R395" s="24">
        <v>0</v>
      </c>
      <c r="S395" s="24">
        <v>0</v>
      </c>
      <c r="T395" s="22" t="s">
        <v>50</v>
      </c>
      <c r="U395" s="24">
        <v>0</v>
      </c>
      <c r="V395" s="23">
        <v>0</v>
      </c>
      <c r="W395" s="22" t="s">
        <v>50</v>
      </c>
      <c r="X395" s="24">
        <v>0</v>
      </c>
      <c r="Y395" s="22" t="s">
        <v>50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OK</v>
      </c>
      <c r="AL395" t="str">
        <f>IF(D395&lt;&gt;"",IF(AK395&lt;&gt;"OK",IF(IFERROR(VLOOKUP(C395&amp;D395,[1]Radicacion!$J$2:$EI$30174,2,0),VLOOKUP(D395,[1]Radicacion!$J$2:$L$30174,2,0))&lt;&gt;"","NO EXIGIBLES"),""),"")</f>
        <v/>
      </c>
    </row>
    <row r="396" spans="1:38" x14ac:dyDescent="0.25">
      <c r="A396" s="20">
        <v>388</v>
      </c>
      <c r="B396" s="21" t="s">
        <v>46</v>
      </c>
      <c r="C396" s="20" t="s">
        <v>265</v>
      </c>
      <c r="D396" s="20" t="s">
        <v>816</v>
      </c>
      <c r="E396" s="22">
        <v>44335</v>
      </c>
      <c r="F396" s="22">
        <v>44355</v>
      </c>
      <c r="G396" s="23">
        <v>9800</v>
      </c>
      <c r="H396" s="24">
        <v>0</v>
      </c>
      <c r="I396" s="31"/>
      <c r="J396" s="24">
        <v>9800</v>
      </c>
      <c r="K396" s="24">
        <v>0</v>
      </c>
      <c r="L396" s="24">
        <v>0</v>
      </c>
      <c r="M396" s="24">
        <v>0</v>
      </c>
      <c r="N396" s="24">
        <v>9800</v>
      </c>
      <c r="O396" s="24">
        <v>0</v>
      </c>
      <c r="P396" s="26" t="s">
        <v>817</v>
      </c>
      <c r="Q396" s="23">
        <v>9800</v>
      </c>
      <c r="R396" s="24">
        <v>0</v>
      </c>
      <c r="S396" s="24">
        <v>0</v>
      </c>
      <c r="T396" s="22" t="s">
        <v>50</v>
      </c>
      <c r="U396" s="24">
        <v>0</v>
      </c>
      <c r="V396" s="23">
        <v>0</v>
      </c>
      <c r="W396" s="22" t="s">
        <v>50</v>
      </c>
      <c r="X396" s="24">
        <v>0</v>
      </c>
      <c r="Y396" s="22" t="s">
        <v>50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IF(D396&lt;&gt;"",IF(AK396&lt;&gt;"OK",IF(IFERROR(VLOOKUP(C396&amp;D396,[1]Radicacion!$J$2:$EI$30174,2,0),VLOOKUP(D396,[1]Radicacion!$J$2:$L$30174,2,0))&lt;&gt;"","NO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265</v>
      </c>
      <c r="D397" s="20" t="s">
        <v>818</v>
      </c>
      <c r="E397" s="22">
        <v>44335</v>
      </c>
      <c r="F397" s="22">
        <v>44355</v>
      </c>
      <c r="G397" s="23">
        <v>9800</v>
      </c>
      <c r="H397" s="24">
        <v>0</v>
      </c>
      <c r="I397" s="31"/>
      <c r="J397" s="24">
        <v>9800</v>
      </c>
      <c r="K397" s="24">
        <v>0</v>
      </c>
      <c r="L397" s="24">
        <v>0</v>
      </c>
      <c r="M397" s="24">
        <v>0</v>
      </c>
      <c r="N397" s="24">
        <v>9800</v>
      </c>
      <c r="O397" s="24">
        <v>0</v>
      </c>
      <c r="P397" s="26" t="s">
        <v>819</v>
      </c>
      <c r="Q397" s="23">
        <v>9800</v>
      </c>
      <c r="R397" s="24">
        <v>0</v>
      </c>
      <c r="S397" s="24">
        <v>0</v>
      </c>
      <c r="T397" s="22" t="s">
        <v>50</v>
      </c>
      <c r="U397" s="24">
        <v>0</v>
      </c>
      <c r="V397" s="23">
        <v>0</v>
      </c>
      <c r="W397" s="22" t="s">
        <v>50</v>
      </c>
      <c r="X397" s="24">
        <v>0</v>
      </c>
      <c r="Y397" s="22" t="s">
        <v>50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OK</v>
      </c>
      <c r="AL397" t="str">
        <f>IF(D397&lt;&gt;"",IF(AK397&lt;&gt;"OK",IF(IFERROR(VLOOKUP(C397&amp;D397,[1]Radicacion!$J$2:$EI$30174,2,0),VLOOKUP(D397,[1]Radicacion!$J$2:$L$30174,2,0))&lt;&gt;"","NO EXIGIBLES"),""),"")</f>
        <v/>
      </c>
    </row>
    <row r="398" spans="1:38" x14ac:dyDescent="0.25">
      <c r="A398" s="20">
        <v>390</v>
      </c>
      <c r="B398" s="21" t="s">
        <v>46</v>
      </c>
      <c r="C398" s="20" t="s">
        <v>265</v>
      </c>
      <c r="D398" s="20" t="s">
        <v>820</v>
      </c>
      <c r="E398" s="22">
        <v>44335</v>
      </c>
      <c r="F398" s="22">
        <v>44355</v>
      </c>
      <c r="G398" s="23">
        <v>9800</v>
      </c>
      <c r="H398" s="24">
        <v>0</v>
      </c>
      <c r="I398" s="31"/>
      <c r="J398" s="24">
        <v>9800</v>
      </c>
      <c r="K398" s="24">
        <v>0</v>
      </c>
      <c r="L398" s="24">
        <v>0</v>
      </c>
      <c r="M398" s="24">
        <v>0</v>
      </c>
      <c r="N398" s="24">
        <v>9800</v>
      </c>
      <c r="O398" s="24">
        <v>0</v>
      </c>
      <c r="P398" s="26" t="s">
        <v>821</v>
      </c>
      <c r="Q398" s="23">
        <v>9800</v>
      </c>
      <c r="R398" s="24">
        <v>0</v>
      </c>
      <c r="S398" s="24">
        <v>0</v>
      </c>
      <c r="T398" s="22" t="s">
        <v>50</v>
      </c>
      <c r="U398" s="24">
        <v>0</v>
      </c>
      <c r="V398" s="23">
        <v>0</v>
      </c>
      <c r="W398" s="22" t="s">
        <v>50</v>
      </c>
      <c r="X398" s="24">
        <v>0</v>
      </c>
      <c r="Y398" s="22" t="s">
        <v>50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IF(D398&lt;&gt;"",IF(AK398&lt;&gt;"OK",IF(IFERROR(VLOOKUP(C398&amp;D398,[1]Radicacion!$J$2:$EI$30174,2,0),VLOOKUP(D398,[1]Radicacion!$J$2:$L$30174,2,0))&lt;&gt;"","NO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265</v>
      </c>
      <c r="D399" s="20" t="s">
        <v>822</v>
      </c>
      <c r="E399" s="22">
        <v>44335</v>
      </c>
      <c r="F399" s="22">
        <v>44355</v>
      </c>
      <c r="G399" s="23">
        <v>9800</v>
      </c>
      <c r="H399" s="24">
        <v>0</v>
      </c>
      <c r="I399" s="31"/>
      <c r="J399" s="24">
        <v>9800</v>
      </c>
      <c r="K399" s="24">
        <v>0</v>
      </c>
      <c r="L399" s="24">
        <v>0</v>
      </c>
      <c r="M399" s="24">
        <v>0</v>
      </c>
      <c r="N399" s="24">
        <v>9800</v>
      </c>
      <c r="O399" s="24">
        <v>0</v>
      </c>
      <c r="P399" s="26" t="s">
        <v>823</v>
      </c>
      <c r="Q399" s="23">
        <v>9800</v>
      </c>
      <c r="R399" s="24">
        <v>0</v>
      </c>
      <c r="S399" s="24">
        <v>0</v>
      </c>
      <c r="T399" s="22" t="s">
        <v>50</v>
      </c>
      <c r="U399" s="24">
        <v>0</v>
      </c>
      <c r="V399" s="23">
        <v>0</v>
      </c>
      <c r="W399" s="22" t="s">
        <v>50</v>
      </c>
      <c r="X399" s="24">
        <v>0</v>
      </c>
      <c r="Y399" s="22" t="s">
        <v>50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IF(D399&lt;&gt;"",IF(AK399&lt;&gt;"OK",IF(IFERROR(VLOOKUP(C399&amp;D399,[1]Radicacion!$J$2:$EI$30174,2,0),VLOOKUP(D399,[1]Radicacion!$J$2:$L$30174,2,0))&lt;&gt;"","NO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265</v>
      </c>
      <c r="D400" s="20" t="s">
        <v>824</v>
      </c>
      <c r="E400" s="22">
        <v>44335</v>
      </c>
      <c r="F400" s="22">
        <v>44355</v>
      </c>
      <c r="G400" s="23">
        <v>9800</v>
      </c>
      <c r="H400" s="24">
        <v>0</v>
      </c>
      <c r="I400" s="31"/>
      <c r="J400" s="24">
        <v>9800</v>
      </c>
      <c r="K400" s="24">
        <v>0</v>
      </c>
      <c r="L400" s="24">
        <v>0</v>
      </c>
      <c r="M400" s="24">
        <v>0</v>
      </c>
      <c r="N400" s="24">
        <v>9800</v>
      </c>
      <c r="O400" s="24">
        <v>0</v>
      </c>
      <c r="P400" s="26" t="s">
        <v>825</v>
      </c>
      <c r="Q400" s="23">
        <v>9800</v>
      </c>
      <c r="R400" s="24">
        <v>0</v>
      </c>
      <c r="S400" s="24">
        <v>0</v>
      </c>
      <c r="T400" s="22" t="s">
        <v>50</v>
      </c>
      <c r="U400" s="24">
        <v>0</v>
      </c>
      <c r="V400" s="23">
        <v>0</v>
      </c>
      <c r="W400" s="22" t="s">
        <v>50</v>
      </c>
      <c r="X400" s="24">
        <v>0</v>
      </c>
      <c r="Y400" s="22" t="s">
        <v>50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IF(D400&lt;&gt;"",IF(AK400&lt;&gt;"OK",IF(IFERROR(VLOOKUP(C400&amp;D400,[1]Radicacion!$J$2:$EI$30174,2,0),VLOOKUP(D400,[1]Radicacion!$J$2:$L$30174,2,0))&lt;&gt;"","NO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265</v>
      </c>
      <c r="D401" s="20" t="s">
        <v>826</v>
      </c>
      <c r="E401" s="22">
        <v>44335</v>
      </c>
      <c r="F401" s="22">
        <v>44355</v>
      </c>
      <c r="G401" s="23">
        <v>9800</v>
      </c>
      <c r="H401" s="24">
        <v>0</v>
      </c>
      <c r="I401" s="31"/>
      <c r="J401" s="24">
        <v>9800</v>
      </c>
      <c r="K401" s="24">
        <v>0</v>
      </c>
      <c r="L401" s="24">
        <v>0</v>
      </c>
      <c r="M401" s="24">
        <v>0</v>
      </c>
      <c r="N401" s="24">
        <v>9800</v>
      </c>
      <c r="O401" s="24">
        <v>0</v>
      </c>
      <c r="P401" s="26" t="s">
        <v>827</v>
      </c>
      <c r="Q401" s="23">
        <v>9800</v>
      </c>
      <c r="R401" s="24">
        <v>0</v>
      </c>
      <c r="S401" s="24">
        <v>0</v>
      </c>
      <c r="T401" s="22" t="s">
        <v>50</v>
      </c>
      <c r="U401" s="24">
        <v>0</v>
      </c>
      <c r="V401" s="23">
        <v>0</v>
      </c>
      <c r="W401" s="22" t="s">
        <v>50</v>
      </c>
      <c r="X401" s="24">
        <v>0</v>
      </c>
      <c r="Y401" s="22" t="s">
        <v>50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IF(D401&lt;&gt;"",IF(AK401&lt;&gt;"OK",IF(IFERROR(VLOOKUP(C401&amp;D401,[1]Radicacion!$J$2:$EI$30174,2,0),VLOOKUP(D401,[1]Radicacion!$J$2:$L$30174,2,0))&lt;&gt;"","NO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265</v>
      </c>
      <c r="D402" s="20" t="s">
        <v>828</v>
      </c>
      <c r="E402" s="22">
        <v>44335</v>
      </c>
      <c r="F402" s="22">
        <v>44355</v>
      </c>
      <c r="G402" s="23">
        <v>65200</v>
      </c>
      <c r="H402" s="24">
        <v>0</v>
      </c>
      <c r="I402" s="31"/>
      <c r="J402" s="24">
        <v>65200</v>
      </c>
      <c r="K402" s="24">
        <v>0</v>
      </c>
      <c r="L402" s="24">
        <v>0</v>
      </c>
      <c r="M402" s="24">
        <v>0</v>
      </c>
      <c r="N402" s="24">
        <v>65200</v>
      </c>
      <c r="O402" s="24">
        <v>0</v>
      </c>
      <c r="P402" s="26" t="s">
        <v>829</v>
      </c>
      <c r="Q402" s="23">
        <v>65200</v>
      </c>
      <c r="R402" s="24">
        <v>0</v>
      </c>
      <c r="S402" s="24">
        <v>0</v>
      </c>
      <c r="T402" s="22" t="s">
        <v>50</v>
      </c>
      <c r="U402" s="24">
        <v>0</v>
      </c>
      <c r="V402" s="23">
        <v>0</v>
      </c>
      <c r="W402" s="22" t="s">
        <v>50</v>
      </c>
      <c r="X402" s="24">
        <v>0</v>
      </c>
      <c r="Y402" s="22" t="s">
        <v>50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IF(D402&lt;&gt;"",IF(AK402&lt;&gt;"OK",IF(IFERROR(VLOOKUP(C402&amp;D402,[1]Radicacion!$J$2:$EI$30174,2,0),VLOOKUP(D402,[1]Radicacion!$J$2:$L$30174,2,0))&lt;&gt;"","NO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265</v>
      </c>
      <c r="D403" s="20" t="s">
        <v>830</v>
      </c>
      <c r="E403" s="22">
        <v>44335</v>
      </c>
      <c r="F403" s="22">
        <v>44355</v>
      </c>
      <c r="G403" s="23">
        <v>83500</v>
      </c>
      <c r="H403" s="24">
        <v>0</v>
      </c>
      <c r="I403" s="31"/>
      <c r="J403" s="24">
        <v>83500</v>
      </c>
      <c r="K403" s="24">
        <v>0</v>
      </c>
      <c r="L403" s="24">
        <v>0</v>
      </c>
      <c r="M403" s="24">
        <v>0</v>
      </c>
      <c r="N403" s="24">
        <v>83500</v>
      </c>
      <c r="O403" s="24">
        <v>0</v>
      </c>
      <c r="P403" s="26" t="s">
        <v>831</v>
      </c>
      <c r="Q403" s="23">
        <v>83500</v>
      </c>
      <c r="R403" s="24">
        <v>0</v>
      </c>
      <c r="S403" s="24">
        <v>0</v>
      </c>
      <c r="T403" s="22" t="s">
        <v>50</v>
      </c>
      <c r="U403" s="24">
        <v>0</v>
      </c>
      <c r="V403" s="23">
        <v>0</v>
      </c>
      <c r="W403" s="22" t="s">
        <v>50</v>
      </c>
      <c r="X403" s="24">
        <v>0</v>
      </c>
      <c r="Y403" s="22" t="s">
        <v>50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IF(D403&lt;&gt;"",IF(AK403&lt;&gt;"OK",IF(IFERROR(VLOOKUP(C403&amp;D403,[1]Radicacion!$J$2:$EI$30174,2,0),VLOOKUP(D403,[1]Radicacion!$J$2:$L$30174,2,0))&lt;&gt;"","NO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265</v>
      </c>
      <c r="D404" s="20" t="s">
        <v>832</v>
      </c>
      <c r="E404" s="22">
        <v>44335</v>
      </c>
      <c r="F404" s="22">
        <v>44355</v>
      </c>
      <c r="G404" s="23">
        <v>39900</v>
      </c>
      <c r="H404" s="24">
        <v>0</v>
      </c>
      <c r="I404" s="31"/>
      <c r="J404" s="24">
        <v>39900</v>
      </c>
      <c r="K404" s="24">
        <v>0</v>
      </c>
      <c r="L404" s="24">
        <v>0</v>
      </c>
      <c r="M404" s="24">
        <v>0</v>
      </c>
      <c r="N404" s="24">
        <v>39900</v>
      </c>
      <c r="O404" s="24">
        <v>0</v>
      </c>
      <c r="P404" s="26" t="s">
        <v>833</v>
      </c>
      <c r="Q404" s="23">
        <v>39900</v>
      </c>
      <c r="R404" s="24">
        <v>0</v>
      </c>
      <c r="S404" s="24">
        <v>0</v>
      </c>
      <c r="T404" s="22" t="s">
        <v>50</v>
      </c>
      <c r="U404" s="24">
        <v>0</v>
      </c>
      <c r="V404" s="23">
        <v>0</v>
      </c>
      <c r="W404" s="22" t="s">
        <v>50</v>
      </c>
      <c r="X404" s="24">
        <v>0</v>
      </c>
      <c r="Y404" s="22" t="s">
        <v>50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IF(D404&lt;&gt;"",IF(AK404&lt;&gt;"OK",IF(IFERROR(VLOOKUP(C404&amp;D404,[1]Radicacion!$J$2:$EI$30174,2,0),VLOOKUP(D404,[1]Radicacion!$J$2:$L$30174,2,0))&lt;&gt;"","NO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265</v>
      </c>
      <c r="D405" s="20" t="s">
        <v>834</v>
      </c>
      <c r="E405" s="22">
        <v>44335</v>
      </c>
      <c r="F405" s="22">
        <v>44355</v>
      </c>
      <c r="G405" s="23">
        <v>13000</v>
      </c>
      <c r="H405" s="24">
        <v>0</v>
      </c>
      <c r="I405" s="31"/>
      <c r="J405" s="24">
        <v>13000</v>
      </c>
      <c r="K405" s="24">
        <v>0</v>
      </c>
      <c r="L405" s="24">
        <v>0</v>
      </c>
      <c r="M405" s="24">
        <v>0</v>
      </c>
      <c r="N405" s="24">
        <v>13000</v>
      </c>
      <c r="O405" s="24">
        <v>0</v>
      </c>
      <c r="P405" s="26" t="s">
        <v>835</v>
      </c>
      <c r="Q405" s="23">
        <v>13000</v>
      </c>
      <c r="R405" s="24">
        <v>0</v>
      </c>
      <c r="S405" s="24">
        <v>0</v>
      </c>
      <c r="T405" s="22" t="s">
        <v>50</v>
      </c>
      <c r="U405" s="24">
        <v>0</v>
      </c>
      <c r="V405" s="23">
        <v>0</v>
      </c>
      <c r="W405" s="22" t="s">
        <v>50</v>
      </c>
      <c r="X405" s="24">
        <v>0</v>
      </c>
      <c r="Y405" s="22" t="s">
        <v>50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IF(D405&lt;&gt;"",IF(AK405&lt;&gt;"OK",IF(IFERROR(VLOOKUP(C405&amp;D405,[1]Radicacion!$J$2:$EI$30174,2,0),VLOOKUP(D405,[1]Radicacion!$J$2:$L$30174,2,0))&lt;&gt;"","NO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265</v>
      </c>
      <c r="D406" s="20" t="s">
        <v>836</v>
      </c>
      <c r="E406" s="22">
        <v>44336</v>
      </c>
      <c r="F406" s="22">
        <v>44355</v>
      </c>
      <c r="G406" s="23">
        <v>73300</v>
      </c>
      <c r="H406" s="24">
        <v>0</v>
      </c>
      <c r="I406" s="31"/>
      <c r="J406" s="24">
        <v>73300</v>
      </c>
      <c r="K406" s="24">
        <v>0</v>
      </c>
      <c r="L406" s="24">
        <v>0</v>
      </c>
      <c r="M406" s="24">
        <v>0</v>
      </c>
      <c r="N406" s="24">
        <v>73300</v>
      </c>
      <c r="O406" s="24">
        <v>0</v>
      </c>
      <c r="P406" s="26" t="s">
        <v>837</v>
      </c>
      <c r="Q406" s="23">
        <v>73300</v>
      </c>
      <c r="R406" s="24">
        <v>0</v>
      </c>
      <c r="S406" s="24">
        <v>0</v>
      </c>
      <c r="T406" s="22" t="s">
        <v>50</v>
      </c>
      <c r="U406" s="24">
        <v>0</v>
      </c>
      <c r="V406" s="23">
        <v>0</v>
      </c>
      <c r="W406" s="22" t="s">
        <v>50</v>
      </c>
      <c r="X406" s="24">
        <v>0</v>
      </c>
      <c r="Y406" s="22" t="s">
        <v>50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IF(D406&lt;&gt;"",IF(AK406&lt;&gt;"OK",IF(IFERROR(VLOOKUP(C406&amp;D406,[1]Radicacion!$J$2:$EI$30174,2,0),VLOOKUP(D406,[1]Radicacion!$J$2:$L$30174,2,0))&lt;&gt;"","NO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265</v>
      </c>
      <c r="D407" s="20" t="s">
        <v>838</v>
      </c>
      <c r="E407" s="22">
        <v>44336</v>
      </c>
      <c r="F407" s="22">
        <v>44355</v>
      </c>
      <c r="G407" s="23">
        <v>130100</v>
      </c>
      <c r="H407" s="24">
        <v>0</v>
      </c>
      <c r="I407" s="31"/>
      <c r="J407" s="24">
        <v>130100</v>
      </c>
      <c r="K407" s="24">
        <v>0</v>
      </c>
      <c r="L407" s="24">
        <v>0</v>
      </c>
      <c r="M407" s="24">
        <v>0</v>
      </c>
      <c r="N407" s="24">
        <v>130100</v>
      </c>
      <c r="O407" s="24">
        <v>0</v>
      </c>
      <c r="P407" s="26" t="s">
        <v>839</v>
      </c>
      <c r="Q407" s="23">
        <v>130100</v>
      </c>
      <c r="R407" s="24">
        <v>0</v>
      </c>
      <c r="S407" s="24">
        <v>0</v>
      </c>
      <c r="T407" s="22" t="s">
        <v>50</v>
      </c>
      <c r="U407" s="24">
        <v>0</v>
      </c>
      <c r="V407" s="23">
        <v>0</v>
      </c>
      <c r="W407" s="22" t="s">
        <v>50</v>
      </c>
      <c r="X407" s="24">
        <v>0</v>
      </c>
      <c r="Y407" s="22" t="s">
        <v>50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IF(D407&lt;&gt;"",IF(AK407&lt;&gt;"OK",IF(IFERROR(VLOOKUP(C407&amp;D407,[1]Radicacion!$J$2:$EI$30174,2,0),VLOOKUP(D407,[1]Radicacion!$J$2:$L$30174,2,0))&lt;&gt;"","NO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265</v>
      </c>
      <c r="D408" s="20" t="s">
        <v>840</v>
      </c>
      <c r="E408" s="22">
        <v>44336</v>
      </c>
      <c r="F408" s="22">
        <v>44355</v>
      </c>
      <c r="G408" s="23">
        <v>12000</v>
      </c>
      <c r="H408" s="24">
        <v>0</v>
      </c>
      <c r="I408" s="31"/>
      <c r="J408" s="24">
        <v>12000</v>
      </c>
      <c r="K408" s="24">
        <v>0</v>
      </c>
      <c r="L408" s="24">
        <v>0</v>
      </c>
      <c r="M408" s="24">
        <v>0</v>
      </c>
      <c r="N408" s="24">
        <v>12000</v>
      </c>
      <c r="O408" s="24">
        <v>0</v>
      </c>
      <c r="P408" s="26" t="s">
        <v>841</v>
      </c>
      <c r="Q408" s="23">
        <v>12000</v>
      </c>
      <c r="R408" s="24">
        <v>0</v>
      </c>
      <c r="S408" s="24">
        <v>0</v>
      </c>
      <c r="T408" s="22" t="s">
        <v>50</v>
      </c>
      <c r="U408" s="24">
        <v>0</v>
      </c>
      <c r="V408" s="23">
        <v>0</v>
      </c>
      <c r="W408" s="22" t="s">
        <v>50</v>
      </c>
      <c r="X408" s="24">
        <v>0</v>
      </c>
      <c r="Y408" s="22" t="s">
        <v>50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IF(D408&lt;&gt;"",IF(AK408&lt;&gt;"OK",IF(IFERROR(VLOOKUP(C408&amp;D408,[1]Radicacion!$J$2:$EI$30174,2,0),VLOOKUP(D408,[1]Radicacion!$J$2:$L$30174,2,0))&lt;&gt;"","NO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265</v>
      </c>
      <c r="D409" s="20" t="s">
        <v>842</v>
      </c>
      <c r="E409" s="22">
        <v>44336</v>
      </c>
      <c r="F409" s="22">
        <v>44355</v>
      </c>
      <c r="G409" s="23">
        <v>58300</v>
      </c>
      <c r="H409" s="24">
        <v>0</v>
      </c>
      <c r="I409" s="31"/>
      <c r="J409" s="24">
        <v>58300</v>
      </c>
      <c r="K409" s="24">
        <v>0</v>
      </c>
      <c r="L409" s="24">
        <v>0</v>
      </c>
      <c r="M409" s="24">
        <v>0</v>
      </c>
      <c r="N409" s="24">
        <v>58300</v>
      </c>
      <c r="O409" s="24">
        <v>0</v>
      </c>
      <c r="P409" s="26" t="s">
        <v>843</v>
      </c>
      <c r="Q409" s="23">
        <v>58300</v>
      </c>
      <c r="R409" s="24">
        <v>0</v>
      </c>
      <c r="S409" s="24">
        <v>0</v>
      </c>
      <c r="T409" s="22" t="s">
        <v>50</v>
      </c>
      <c r="U409" s="24">
        <v>0</v>
      </c>
      <c r="V409" s="23">
        <v>0</v>
      </c>
      <c r="W409" s="22" t="s">
        <v>50</v>
      </c>
      <c r="X409" s="24">
        <v>0</v>
      </c>
      <c r="Y409" s="22" t="s">
        <v>50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OK</v>
      </c>
      <c r="AL409" t="str">
        <f>IF(D409&lt;&gt;"",IF(AK409&lt;&gt;"OK",IF(IFERROR(VLOOKUP(C409&amp;D409,[1]Radicacion!$J$2:$EI$30174,2,0),VLOOKUP(D409,[1]Radicacion!$J$2:$L$30174,2,0))&lt;&gt;"","NO EXIGIBLES"),""),"")</f>
        <v/>
      </c>
    </row>
    <row r="410" spans="1:38" x14ac:dyDescent="0.25">
      <c r="A410" s="20">
        <v>402</v>
      </c>
      <c r="B410" s="21" t="s">
        <v>46</v>
      </c>
      <c r="C410" s="20" t="s">
        <v>265</v>
      </c>
      <c r="D410" s="20" t="s">
        <v>844</v>
      </c>
      <c r="E410" s="22">
        <v>44337</v>
      </c>
      <c r="F410" s="22">
        <v>44355</v>
      </c>
      <c r="G410" s="23">
        <v>12000</v>
      </c>
      <c r="H410" s="24">
        <v>0</v>
      </c>
      <c r="I410" s="31"/>
      <c r="J410" s="24">
        <v>12000</v>
      </c>
      <c r="K410" s="24">
        <v>0</v>
      </c>
      <c r="L410" s="24">
        <v>0</v>
      </c>
      <c r="M410" s="24">
        <v>0</v>
      </c>
      <c r="N410" s="24">
        <v>12000</v>
      </c>
      <c r="O410" s="24">
        <v>0</v>
      </c>
      <c r="P410" s="26" t="s">
        <v>845</v>
      </c>
      <c r="Q410" s="23">
        <v>12000</v>
      </c>
      <c r="R410" s="24">
        <v>0</v>
      </c>
      <c r="S410" s="24">
        <v>0</v>
      </c>
      <c r="T410" s="22" t="s">
        <v>50</v>
      </c>
      <c r="U410" s="24">
        <v>0</v>
      </c>
      <c r="V410" s="23">
        <v>0</v>
      </c>
      <c r="W410" s="22" t="s">
        <v>50</v>
      </c>
      <c r="X410" s="24">
        <v>0</v>
      </c>
      <c r="Y410" s="22" t="s">
        <v>50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IF(D410&lt;&gt;"",IF(AK410&lt;&gt;"OK",IF(IFERROR(VLOOKUP(C410&amp;D410,[1]Radicacion!$J$2:$EI$30174,2,0),VLOOKUP(D410,[1]Radicacion!$J$2:$L$30174,2,0))&lt;&gt;"","NO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265</v>
      </c>
      <c r="D411" s="20" t="s">
        <v>846</v>
      </c>
      <c r="E411" s="22">
        <v>44337</v>
      </c>
      <c r="F411" s="22">
        <v>44355</v>
      </c>
      <c r="G411" s="23">
        <v>79800</v>
      </c>
      <c r="H411" s="24">
        <v>0</v>
      </c>
      <c r="I411" s="31"/>
      <c r="J411" s="24">
        <v>79800</v>
      </c>
      <c r="K411" s="24">
        <v>0</v>
      </c>
      <c r="L411" s="24">
        <v>0</v>
      </c>
      <c r="M411" s="24">
        <v>0</v>
      </c>
      <c r="N411" s="24">
        <v>79800</v>
      </c>
      <c r="O411" s="24">
        <v>0</v>
      </c>
      <c r="P411" s="26" t="s">
        <v>847</v>
      </c>
      <c r="Q411" s="23">
        <v>79800</v>
      </c>
      <c r="R411" s="24">
        <v>0</v>
      </c>
      <c r="S411" s="24">
        <v>0</v>
      </c>
      <c r="T411" s="22" t="s">
        <v>50</v>
      </c>
      <c r="U411" s="24">
        <v>0</v>
      </c>
      <c r="V411" s="23">
        <v>0</v>
      </c>
      <c r="W411" s="22" t="s">
        <v>50</v>
      </c>
      <c r="X411" s="24">
        <v>0</v>
      </c>
      <c r="Y411" s="22" t="s">
        <v>50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IF(D411&lt;&gt;"",IF(AK411&lt;&gt;"OK",IF(IFERROR(VLOOKUP(C411&amp;D411,[1]Radicacion!$J$2:$EI$30174,2,0),VLOOKUP(D411,[1]Radicacion!$J$2:$L$30174,2,0))&lt;&gt;"","NO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265</v>
      </c>
      <c r="D412" s="20" t="s">
        <v>848</v>
      </c>
      <c r="E412" s="22">
        <v>44338</v>
      </c>
      <c r="F412" s="22">
        <v>44355</v>
      </c>
      <c r="G412" s="23">
        <v>13000</v>
      </c>
      <c r="H412" s="24">
        <v>0</v>
      </c>
      <c r="I412" s="31"/>
      <c r="J412" s="24">
        <v>13000</v>
      </c>
      <c r="K412" s="24">
        <v>0</v>
      </c>
      <c r="L412" s="24">
        <v>0</v>
      </c>
      <c r="M412" s="24">
        <v>0</v>
      </c>
      <c r="N412" s="24">
        <v>13000</v>
      </c>
      <c r="O412" s="24">
        <v>0</v>
      </c>
      <c r="P412" s="26" t="s">
        <v>849</v>
      </c>
      <c r="Q412" s="23">
        <v>13000</v>
      </c>
      <c r="R412" s="24">
        <v>0</v>
      </c>
      <c r="S412" s="24">
        <v>0</v>
      </c>
      <c r="T412" s="22" t="s">
        <v>50</v>
      </c>
      <c r="U412" s="24">
        <v>0</v>
      </c>
      <c r="V412" s="23">
        <v>0</v>
      </c>
      <c r="W412" s="22" t="s">
        <v>50</v>
      </c>
      <c r="X412" s="24">
        <v>0</v>
      </c>
      <c r="Y412" s="22" t="s">
        <v>50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IF(D412&lt;&gt;"",IF(AK412&lt;&gt;"OK",IF(IFERROR(VLOOKUP(C412&amp;D412,[1]Radicacion!$J$2:$EI$30174,2,0),VLOOKUP(D412,[1]Radicacion!$J$2:$L$30174,2,0))&lt;&gt;"","NO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265</v>
      </c>
      <c r="D413" s="20" t="s">
        <v>850</v>
      </c>
      <c r="E413" s="22">
        <v>44338</v>
      </c>
      <c r="F413" s="22">
        <v>44355</v>
      </c>
      <c r="G413" s="23">
        <v>77800</v>
      </c>
      <c r="H413" s="24">
        <v>0</v>
      </c>
      <c r="I413" s="31"/>
      <c r="J413" s="24">
        <v>77800</v>
      </c>
      <c r="K413" s="24">
        <v>0</v>
      </c>
      <c r="L413" s="24">
        <v>0</v>
      </c>
      <c r="M413" s="24">
        <v>0</v>
      </c>
      <c r="N413" s="24">
        <v>77800</v>
      </c>
      <c r="O413" s="24">
        <v>0</v>
      </c>
      <c r="P413" s="26" t="s">
        <v>851</v>
      </c>
      <c r="Q413" s="23">
        <v>77800</v>
      </c>
      <c r="R413" s="24">
        <v>0</v>
      </c>
      <c r="S413" s="24">
        <v>0</v>
      </c>
      <c r="T413" s="22" t="s">
        <v>50</v>
      </c>
      <c r="U413" s="24">
        <v>0</v>
      </c>
      <c r="V413" s="23">
        <v>0</v>
      </c>
      <c r="W413" s="22" t="s">
        <v>50</v>
      </c>
      <c r="X413" s="24">
        <v>0</v>
      </c>
      <c r="Y413" s="22" t="s">
        <v>50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IF(D413&lt;&gt;"",IF(AK413&lt;&gt;"OK",IF(IFERROR(VLOOKUP(C413&amp;D413,[1]Radicacion!$J$2:$EI$30174,2,0),VLOOKUP(D413,[1]Radicacion!$J$2:$L$30174,2,0))&lt;&gt;"","NO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265</v>
      </c>
      <c r="D414" s="20" t="s">
        <v>852</v>
      </c>
      <c r="E414" s="22">
        <v>44340</v>
      </c>
      <c r="F414" s="22">
        <v>44355</v>
      </c>
      <c r="G414" s="23">
        <v>73300</v>
      </c>
      <c r="H414" s="24">
        <v>0</v>
      </c>
      <c r="I414" s="31"/>
      <c r="J414" s="24">
        <v>73300</v>
      </c>
      <c r="K414" s="24">
        <v>0</v>
      </c>
      <c r="L414" s="24">
        <v>0</v>
      </c>
      <c r="M414" s="24">
        <v>0</v>
      </c>
      <c r="N414" s="24">
        <v>73300</v>
      </c>
      <c r="O414" s="24">
        <v>0</v>
      </c>
      <c r="P414" s="26" t="s">
        <v>853</v>
      </c>
      <c r="Q414" s="23">
        <v>73300</v>
      </c>
      <c r="R414" s="24">
        <v>0</v>
      </c>
      <c r="S414" s="24">
        <v>0</v>
      </c>
      <c r="T414" s="22" t="s">
        <v>50</v>
      </c>
      <c r="U414" s="24">
        <v>0</v>
      </c>
      <c r="V414" s="23">
        <v>0</v>
      </c>
      <c r="W414" s="22" t="s">
        <v>50</v>
      </c>
      <c r="X414" s="24">
        <v>0</v>
      </c>
      <c r="Y414" s="22" t="s">
        <v>50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IF(D414&lt;&gt;"",IF(AK414&lt;&gt;"OK",IF(IFERROR(VLOOKUP(C414&amp;D414,[1]Radicacion!$J$2:$EI$30174,2,0),VLOOKUP(D414,[1]Radicacion!$J$2:$L$30174,2,0))&lt;&gt;"","NO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265</v>
      </c>
      <c r="D415" s="20" t="s">
        <v>854</v>
      </c>
      <c r="E415" s="22">
        <v>44340</v>
      </c>
      <c r="F415" s="22">
        <v>44355</v>
      </c>
      <c r="G415" s="23">
        <v>12000</v>
      </c>
      <c r="H415" s="24">
        <v>0</v>
      </c>
      <c r="I415" s="31"/>
      <c r="J415" s="24">
        <v>12000</v>
      </c>
      <c r="K415" s="24">
        <v>0</v>
      </c>
      <c r="L415" s="24">
        <v>0</v>
      </c>
      <c r="M415" s="24">
        <v>0</v>
      </c>
      <c r="N415" s="24">
        <v>12000</v>
      </c>
      <c r="O415" s="24">
        <v>0</v>
      </c>
      <c r="P415" s="26" t="s">
        <v>855</v>
      </c>
      <c r="Q415" s="23">
        <v>12000</v>
      </c>
      <c r="R415" s="24">
        <v>0</v>
      </c>
      <c r="S415" s="24">
        <v>0</v>
      </c>
      <c r="T415" s="22" t="s">
        <v>50</v>
      </c>
      <c r="U415" s="24">
        <v>0</v>
      </c>
      <c r="V415" s="23">
        <v>0</v>
      </c>
      <c r="W415" s="22" t="s">
        <v>50</v>
      </c>
      <c r="X415" s="24">
        <v>0</v>
      </c>
      <c r="Y415" s="22" t="s">
        <v>50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IF(D415&lt;&gt;"",IF(AK415&lt;&gt;"OK",IF(IFERROR(VLOOKUP(C415&amp;D415,[1]Radicacion!$J$2:$EI$30174,2,0),VLOOKUP(D415,[1]Radicacion!$J$2:$L$30174,2,0))&lt;&gt;"","NO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265</v>
      </c>
      <c r="D416" s="20" t="s">
        <v>856</v>
      </c>
      <c r="E416" s="22">
        <v>44341</v>
      </c>
      <c r="F416" s="22">
        <v>44355</v>
      </c>
      <c r="G416" s="23">
        <v>90800</v>
      </c>
      <c r="H416" s="24">
        <v>0</v>
      </c>
      <c r="I416" s="31"/>
      <c r="J416" s="24">
        <v>90800</v>
      </c>
      <c r="K416" s="24">
        <v>0</v>
      </c>
      <c r="L416" s="24">
        <v>0</v>
      </c>
      <c r="M416" s="24">
        <v>0</v>
      </c>
      <c r="N416" s="24">
        <v>90800</v>
      </c>
      <c r="O416" s="24">
        <v>0</v>
      </c>
      <c r="P416" s="26" t="s">
        <v>857</v>
      </c>
      <c r="Q416" s="23">
        <v>90800</v>
      </c>
      <c r="R416" s="24">
        <v>0</v>
      </c>
      <c r="S416" s="24">
        <v>0</v>
      </c>
      <c r="T416" s="22" t="s">
        <v>50</v>
      </c>
      <c r="U416" s="24">
        <v>0</v>
      </c>
      <c r="V416" s="23">
        <v>0</v>
      </c>
      <c r="W416" s="22" t="s">
        <v>50</v>
      </c>
      <c r="X416" s="24">
        <v>0</v>
      </c>
      <c r="Y416" s="22" t="s">
        <v>50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IF(D416&lt;&gt;"",IF(AK416&lt;&gt;"OK",IF(IFERROR(VLOOKUP(C416&amp;D416,[1]Radicacion!$J$2:$EI$30174,2,0),VLOOKUP(D416,[1]Radicacion!$J$2:$L$30174,2,0))&lt;&gt;"","NO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265</v>
      </c>
      <c r="D417" s="20" t="s">
        <v>858</v>
      </c>
      <c r="E417" s="22">
        <v>44341</v>
      </c>
      <c r="F417" s="22">
        <v>44355</v>
      </c>
      <c r="G417" s="23">
        <v>77800</v>
      </c>
      <c r="H417" s="24">
        <v>0</v>
      </c>
      <c r="I417" s="31"/>
      <c r="J417" s="24">
        <v>77800</v>
      </c>
      <c r="K417" s="24">
        <v>0</v>
      </c>
      <c r="L417" s="24">
        <v>0</v>
      </c>
      <c r="M417" s="24">
        <v>0</v>
      </c>
      <c r="N417" s="24">
        <v>77800</v>
      </c>
      <c r="O417" s="24">
        <v>0</v>
      </c>
      <c r="P417" s="26" t="s">
        <v>859</v>
      </c>
      <c r="Q417" s="23">
        <v>77800</v>
      </c>
      <c r="R417" s="24">
        <v>0</v>
      </c>
      <c r="S417" s="24">
        <v>0</v>
      </c>
      <c r="T417" s="22" t="s">
        <v>50</v>
      </c>
      <c r="U417" s="24">
        <v>0</v>
      </c>
      <c r="V417" s="23">
        <v>0</v>
      </c>
      <c r="W417" s="22" t="s">
        <v>50</v>
      </c>
      <c r="X417" s="24">
        <v>0</v>
      </c>
      <c r="Y417" s="22" t="s">
        <v>50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IF(D417&lt;&gt;"",IF(AK417&lt;&gt;"OK",IF(IFERROR(VLOOKUP(C417&amp;D417,[1]Radicacion!$J$2:$EI$30174,2,0),VLOOKUP(D417,[1]Radicacion!$J$2:$L$30174,2,0))&lt;&gt;"","NO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265</v>
      </c>
      <c r="D418" s="20" t="s">
        <v>860</v>
      </c>
      <c r="E418" s="22">
        <v>44341</v>
      </c>
      <c r="F418" s="22">
        <v>44355</v>
      </c>
      <c r="G418" s="23">
        <v>12000</v>
      </c>
      <c r="H418" s="24">
        <v>0</v>
      </c>
      <c r="I418" s="31"/>
      <c r="J418" s="24">
        <v>12000</v>
      </c>
      <c r="K418" s="24">
        <v>0</v>
      </c>
      <c r="L418" s="24">
        <v>0</v>
      </c>
      <c r="M418" s="24">
        <v>0</v>
      </c>
      <c r="N418" s="24">
        <v>12000</v>
      </c>
      <c r="O418" s="24">
        <v>0</v>
      </c>
      <c r="P418" s="26" t="s">
        <v>861</v>
      </c>
      <c r="Q418" s="23">
        <v>12000</v>
      </c>
      <c r="R418" s="24">
        <v>0</v>
      </c>
      <c r="S418" s="24">
        <v>0</v>
      </c>
      <c r="T418" s="22" t="s">
        <v>50</v>
      </c>
      <c r="U418" s="24">
        <v>0</v>
      </c>
      <c r="V418" s="23">
        <v>0</v>
      </c>
      <c r="W418" s="22" t="s">
        <v>50</v>
      </c>
      <c r="X418" s="24">
        <v>0</v>
      </c>
      <c r="Y418" s="22" t="s">
        <v>50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IF(D418&lt;&gt;"",IF(AK418&lt;&gt;"OK",IF(IFERROR(VLOOKUP(C418&amp;D418,[1]Radicacion!$J$2:$EI$30174,2,0),VLOOKUP(D418,[1]Radicacion!$J$2:$L$30174,2,0))&lt;&gt;"","NO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265</v>
      </c>
      <c r="D419" s="20" t="s">
        <v>862</v>
      </c>
      <c r="E419" s="22">
        <v>44341</v>
      </c>
      <c r="F419" s="22">
        <v>44355</v>
      </c>
      <c r="G419" s="23">
        <v>13000</v>
      </c>
      <c r="H419" s="24">
        <v>0</v>
      </c>
      <c r="I419" s="31"/>
      <c r="J419" s="24">
        <v>13000</v>
      </c>
      <c r="K419" s="24">
        <v>0</v>
      </c>
      <c r="L419" s="24">
        <v>0</v>
      </c>
      <c r="M419" s="24">
        <v>0</v>
      </c>
      <c r="N419" s="24">
        <v>13000</v>
      </c>
      <c r="O419" s="24">
        <v>0</v>
      </c>
      <c r="P419" s="26" t="s">
        <v>863</v>
      </c>
      <c r="Q419" s="23">
        <v>13000</v>
      </c>
      <c r="R419" s="24">
        <v>0</v>
      </c>
      <c r="S419" s="24">
        <v>0</v>
      </c>
      <c r="T419" s="22" t="s">
        <v>50</v>
      </c>
      <c r="U419" s="24">
        <v>0</v>
      </c>
      <c r="V419" s="23">
        <v>0</v>
      </c>
      <c r="W419" s="22" t="s">
        <v>50</v>
      </c>
      <c r="X419" s="24">
        <v>0</v>
      </c>
      <c r="Y419" s="22" t="s">
        <v>50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IF(D419&lt;&gt;"",IF(AK419&lt;&gt;"OK",IF(IFERROR(VLOOKUP(C419&amp;D419,[1]Radicacion!$J$2:$EI$30174,2,0),VLOOKUP(D419,[1]Radicacion!$J$2:$L$30174,2,0))&lt;&gt;"","NO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265</v>
      </c>
      <c r="D420" s="20" t="s">
        <v>864</v>
      </c>
      <c r="E420" s="22">
        <v>44341</v>
      </c>
      <c r="F420" s="22">
        <v>44355</v>
      </c>
      <c r="G420" s="23">
        <v>86300</v>
      </c>
      <c r="H420" s="24">
        <v>0</v>
      </c>
      <c r="I420" s="31"/>
      <c r="J420" s="24">
        <v>86300</v>
      </c>
      <c r="K420" s="24">
        <v>0</v>
      </c>
      <c r="L420" s="24">
        <v>0</v>
      </c>
      <c r="M420" s="24">
        <v>0</v>
      </c>
      <c r="N420" s="24">
        <v>86300</v>
      </c>
      <c r="O420" s="24">
        <v>0</v>
      </c>
      <c r="P420" s="26" t="s">
        <v>865</v>
      </c>
      <c r="Q420" s="23">
        <v>86300</v>
      </c>
      <c r="R420" s="24">
        <v>0</v>
      </c>
      <c r="S420" s="24">
        <v>0</v>
      </c>
      <c r="T420" s="22" t="s">
        <v>50</v>
      </c>
      <c r="U420" s="24">
        <v>0</v>
      </c>
      <c r="V420" s="23">
        <v>0</v>
      </c>
      <c r="W420" s="22" t="s">
        <v>50</v>
      </c>
      <c r="X420" s="24">
        <v>0</v>
      </c>
      <c r="Y420" s="22" t="s">
        <v>50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IF(D420&lt;&gt;"",IF(AK420&lt;&gt;"OK",IF(IFERROR(VLOOKUP(C420&amp;D420,[1]Radicacion!$J$2:$EI$30174,2,0),VLOOKUP(D420,[1]Radicacion!$J$2:$L$30174,2,0))&lt;&gt;"","NO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265</v>
      </c>
      <c r="D421" s="20" t="s">
        <v>866</v>
      </c>
      <c r="E421" s="22">
        <v>44341</v>
      </c>
      <c r="F421" s="22">
        <v>44355</v>
      </c>
      <c r="G421" s="23">
        <v>44800</v>
      </c>
      <c r="H421" s="24">
        <v>0</v>
      </c>
      <c r="I421" s="31"/>
      <c r="J421" s="24">
        <v>44800</v>
      </c>
      <c r="K421" s="24">
        <v>0</v>
      </c>
      <c r="L421" s="24">
        <v>0</v>
      </c>
      <c r="M421" s="24">
        <v>0</v>
      </c>
      <c r="N421" s="24">
        <v>44800</v>
      </c>
      <c r="O421" s="24">
        <v>0</v>
      </c>
      <c r="P421" s="26" t="s">
        <v>867</v>
      </c>
      <c r="Q421" s="23">
        <v>44800</v>
      </c>
      <c r="R421" s="24">
        <v>0</v>
      </c>
      <c r="S421" s="24">
        <v>0</v>
      </c>
      <c r="T421" s="22" t="s">
        <v>50</v>
      </c>
      <c r="U421" s="24">
        <v>0</v>
      </c>
      <c r="V421" s="23">
        <v>0</v>
      </c>
      <c r="W421" s="22" t="s">
        <v>50</v>
      </c>
      <c r="X421" s="24">
        <v>0</v>
      </c>
      <c r="Y421" s="22" t="s">
        <v>50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IF(D421&lt;&gt;"",IF(AK421&lt;&gt;"OK",IF(IFERROR(VLOOKUP(C421&amp;D421,[1]Radicacion!$J$2:$EI$30174,2,0),VLOOKUP(D421,[1]Radicacion!$J$2:$L$30174,2,0))&lt;&gt;"","NO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265</v>
      </c>
      <c r="D422" s="20" t="s">
        <v>868</v>
      </c>
      <c r="E422" s="22">
        <v>44341</v>
      </c>
      <c r="F422" s="22">
        <v>44355</v>
      </c>
      <c r="G422" s="23">
        <v>124000</v>
      </c>
      <c r="H422" s="24">
        <v>0</v>
      </c>
      <c r="I422" s="31"/>
      <c r="J422" s="24">
        <v>124000</v>
      </c>
      <c r="K422" s="24">
        <v>0</v>
      </c>
      <c r="L422" s="24">
        <v>0</v>
      </c>
      <c r="M422" s="24">
        <v>0</v>
      </c>
      <c r="N422" s="24">
        <v>124000</v>
      </c>
      <c r="O422" s="24">
        <v>0</v>
      </c>
      <c r="P422" s="26" t="s">
        <v>869</v>
      </c>
      <c r="Q422" s="23">
        <v>124000</v>
      </c>
      <c r="R422" s="24">
        <v>0</v>
      </c>
      <c r="S422" s="24">
        <v>0</v>
      </c>
      <c r="T422" s="22" t="s">
        <v>50</v>
      </c>
      <c r="U422" s="24">
        <v>0</v>
      </c>
      <c r="V422" s="23">
        <v>0</v>
      </c>
      <c r="W422" s="22" t="s">
        <v>50</v>
      </c>
      <c r="X422" s="24">
        <v>0</v>
      </c>
      <c r="Y422" s="22" t="s">
        <v>50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IF(D422&lt;&gt;"",IF(AK422&lt;&gt;"OK",IF(IFERROR(VLOOKUP(C422&amp;D422,[1]Radicacion!$J$2:$EI$30174,2,0),VLOOKUP(D422,[1]Radicacion!$J$2:$L$30174,2,0))&lt;&gt;"","NO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265</v>
      </c>
      <c r="D423" s="20" t="s">
        <v>870</v>
      </c>
      <c r="E423" s="22">
        <v>44342</v>
      </c>
      <c r="F423" s="22">
        <v>44355</v>
      </c>
      <c r="G423" s="23">
        <v>821250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821250</v>
      </c>
      <c r="P423" s="26" t="s">
        <v>50</v>
      </c>
      <c r="Q423" s="23">
        <v>0</v>
      </c>
      <c r="R423" s="24">
        <v>0</v>
      </c>
      <c r="S423" s="24">
        <v>821250</v>
      </c>
      <c r="T423" s="22">
        <v>44355</v>
      </c>
      <c r="U423" s="24">
        <v>0</v>
      </c>
      <c r="V423" s="23">
        <v>0</v>
      </c>
      <c r="W423" s="22" t="s">
        <v>50</v>
      </c>
      <c r="X423" s="24">
        <v>0</v>
      </c>
      <c r="Y423" s="22" t="s">
        <v>50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Verificar Valores</v>
      </c>
      <c r="AL423" t="e">
        <f>IF(D423&lt;&gt;"",IF(AK423&lt;&gt;"OK",IF(IFERROR(VLOOKUP(C423&amp;D423,[1]Radicacion!$J$2:$EI$30174,2,0),VLOOKUP(D423,[1]Radicacion!$J$2:$L$30174,2,0))&lt;&gt;"","NO EXIGIBLES"),""),"")</f>
        <v>#N/A</v>
      </c>
    </row>
    <row r="424" spans="1:38" x14ac:dyDescent="0.25">
      <c r="A424" s="20">
        <v>416</v>
      </c>
      <c r="B424" s="21" t="s">
        <v>46</v>
      </c>
      <c r="C424" s="20" t="s">
        <v>265</v>
      </c>
      <c r="D424" s="20" t="s">
        <v>871</v>
      </c>
      <c r="E424" s="22">
        <v>44342</v>
      </c>
      <c r="F424" s="22">
        <v>44355</v>
      </c>
      <c r="G424" s="23">
        <v>102300</v>
      </c>
      <c r="H424" s="24">
        <v>0</v>
      </c>
      <c r="I424" s="31"/>
      <c r="J424" s="24">
        <v>102300</v>
      </c>
      <c r="K424" s="24">
        <v>0</v>
      </c>
      <c r="L424" s="24">
        <v>0</v>
      </c>
      <c r="M424" s="24">
        <v>0</v>
      </c>
      <c r="N424" s="24">
        <v>102300</v>
      </c>
      <c r="O424" s="24">
        <v>0</v>
      </c>
      <c r="P424" s="26" t="s">
        <v>872</v>
      </c>
      <c r="Q424" s="23">
        <v>102300</v>
      </c>
      <c r="R424" s="24">
        <v>0</v>
      </c>
      <c r="S424" s="24">
        <v>0</v>
      </c>
      <c r="T424" s="22" t="s">
        <v>50</v>
      </c>
      <c r="U424" s="24">
        <v>0</v>
      </c>
      <c r="V424" s="23">
        <v>0</v>
      </c>
      <c r="W424" s="22" t="s">
        <v>50</v>
      </c>
      <c r="X424" s="24">
        <v>0</v>
      </c>
      <c r="Y424" s="22" t="s">
        <v>50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IF(D424&lt;&gt;"",IF(AK424&lt;&gt;"OK",IF(IFERROR(VLOOKUP(C424&amp;D424,[1]Radicacion!$J$2:$EI$30174,2,0),VLOOKUP(D424,[1]Radicacion!$J$2:$L$30174,2,0))&lt;&gt;"","NO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265</v>
      </c>
      <c r="D425" s="20" t="s">
        <v>873</v>
      </c>
      <c r="E425" s="22">
        <v>44343</v>
      </c>
      <c r="F425" s="22">
        <v>44355</v>
      </c>
      <c r="G425" s="23">
        <v>151200</v>
      </c>
      <c r="H425" s="24">
        <v>0</v>
      </c>
      <c r="I425" s="31"/>
      <c r="J425" s="24">
        <v>151200</v>
      </c>
      <c r="K425" s="24">
        <v>0</v>
      </c>
      <c r="L425" s="24">
        <v>0</v>
      </c>
      <c r="M425" s="24">
        <v>0</v>
      </c>
      <c r="N425" s="24">
        <v>151200</v>
      </c>
      <c r="O425" s="24">
        <v>0</v>
      </c>
      <c r="P425" s="26" t="s">
        <v>874</v>
      </c>
      <c r="Q425" s="23">
        <v>151200</v>
      </c>
      <c r="R425" s="24">
        <v>0</v>
      </c>
      <c r="S425" s="24">
        <v>0</v>
      </c>
      <c r="T425" s="22" t="s">
        <v>50</v>
      </c>
      <c r="U425" s="24">
        <v>0</v>
      </c>
      <c r="V425" s="23">
        <v>0</v>
      </c>
      <c r="W425" s="22" t="s">
        <v>50</v>
      </c>
      <c r="X425" s="24">
        <v>0</v>
      </c>
      <c r="Y425" s="22" t="s">
        <v>50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IF(D425&lt;&gt;"",IF(AK425&lt;&gt;"OK",IF(IFERROR(VLOOKUP(C425&amp;D425,[1]Radicacion!$J$2:$EI$30174,2,0),VLOOKUP(D425,[1]Radicacion!$J$2:$L$30174,2,0))&lt;&gt;"","NO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265</v>
      </c>
      <c r="D426" s="20" t="s">
        <v>875</v>
      </c>
      <c r="E426" s="22">
        <v>44343</v>
      </c>
      <c r="F426" s="22">
        <v>44355</v>
      </c>
      <c r="G426" s="23">
        <v>98600</v>
      </c>
      <c r="H426" s="24">
        <v>0</v>
      </c>
      <c r="I426" s="31"/>
      <c r="J426" s="24">
        <v>98600</v>
      </c>
      <c r="K426" s="24">
        <v>0</v>
      </c>
      <c r="L426" s="24">
        <v>0</v>
      </c>
      <c r="M426" s="24">
        <v>0</v>
      </c>
      <c r="N426" s="24">
        <v>98600</v>
      </c>
      <c r="O426" s="24">
        <v>0</v>
      </c>
      <c r="P426" s="26" t="s">
        <v>876</v>
      </c>
      <c r="Q426" s="23">
        <v>98600</v>
      </c>
      <c r="R426" s="24">
        <v>0</v>
      </c>
      <c r="S426" s="24">
        <v>0</v>
      </c>
      <c r="T426" s="22" t="s">
        <v>50</v>
      </c>
      <c r="U426" s="24">
        <v>0</v>
      </c>
      <c r="V426" s="23">
        <v>0</v>
      </c>
      <c r="W426" s="22" t="s">
        <v>50</v>
      </c>
      <c r="X426" s="24">
        <v>0</v>
      </c>
      <c r="Y426" s="22" t="s">
        <v>50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IF(D426&lt;&gt;"",IF(AK426&lt;&gt;"OK",IF(IFERROR(VLOOKUP(C426&amp;D426,[1]Radicacion!$J$2:$EI$30174,2,0),VLOOKUP(D426,[1]Radicacion!$J$2:$L$30174,2,0))&lt;&gt;"","NO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265</v>
      </c>
      <c r="D427" s="20" t="s">
        <v>877</v>
      </c>
      <c r="E427" s="22">
        <v>44343</v>
      </c>
      <c r="F427" s="22">
        <v>44355</v>
      </c>
      <c r="G427" s="23">
        <v>92700</v>
      </c>
      <c r="H427" s="24">
        <v>0</v>
      </c>
      <c r="I427" s="31"/>
      <c r="J427" s="24">
        <v>92700</v>
      </c>
      <c r="K427" s="24">
        <v>0</v>
      </c>
      <c r="L427" s="24">
        <v>0</v>
      </c>
      <c r="M427" s="24">
        <v>0</v>
      </c>
      <c r="N427" s="24">
        <v>92700</v>
      </c>
      <c r="O427" s="24">
        <v>0</v>
      </c>
      <c r="P427" s="26" t="s">
        <v>878</v>
      </c>
      <c r="Q427" s="23">
        <v>92700</v>
      </c>
      <c r="R427" s="24">
        <v>0</v>
      </c>
      <c r="S427" s="24">
        <v>0</v>
      </c>
      <c r="T427" s="22" t="s">
        <v>50</v>
      </c>
      <c r="U427" s="24">
        <v>0</v>
      </c>
      <c r="V427" s="23">
        <v>0</v>
      </c>
      <c r="W427" s="22" t="s">
        <v>50</v>
      </c>
      <c r="X427" s="24">
        <v>0</v>
      </c>
      <c r="Y427" s="22" t="s">
        <v>50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IF(D427&lt;&gt;"",IF(AK427&lt;&gt;"OK",IF(IFERROR(VLOOKUP(C427&amp;D427,[1]Radicacion!$J$2:$EI$30174,2,0),VLOOKUP(D427,[1]Radicacion!$J$2:$L$30174,2,0))&lt;&gt;"","NO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265</v>
      </c>
      <c r="D428" s="20" t="s">
        <v>879</v>
      </c>
      <c r="E428" s="22">
        <v>44343</v>
      </c>
      <c r="F428" s="22">
        <v>44355</v>
      </c>
      <c r="G428" s="23">
        <v>52800</v>
      </c>
      <c r="H428" s="24">
        <v>0</v>
      </c>
      <c r="I428" s="31"/>
      <c r="J428" s="24">
        <v>52800</v>
      </c>
      <c r="K428" s="24">
        <v>0</v>
      </c>
      <c r="L428" s="24">
        <v>0</v>
      </c>
      <c r="M428" s="24">
        <v>0</v>
      </c>
      <c r="N428" s="24">
        <v>52800</v>
      </c>
      <c r="O428" s="24">
        <v>0</v>
      </c>
      <c r="P428" s="26" t="s">
        <v>880</v>
      </c>
      <c r="Q428" s="23">
        <v>52800</v>
      </c>
      <c r="R428" s="24">
        <v>0</v>
      </c>
      <c r="S428" s="24">
        <v>0</v>
      </c>
      <c r="T428" s="22" t="s">
        <v>50</v>
      </c>
      <c r="U428" s="24">
        <v>0</v>
      </c>
      <c r="V428" s="23">
        <v>0</v>
      </c>
      <c r="W428" s="22" t="s">
        <v>50</v>
      </c>
      <c r="X428" s="24">
        <v>0</v>
      </c>
      <c r="Y428" s="22" t="s">
        <v>50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IF(D428&lt;&gt;"",IF(AK428&lt;&gt;"OK",IF(IFERROR(VLOOKUP(C428&amp;D428,[1]Radicacion!$J$2:$EI$30174,2,0),VLOOKUP(D428,[1]Radicacion!$J$2:$L$30174,2,0))&lt;&gt;"","NO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265</v>
      </c>
      <c r="D429" s="20" t="s">
        <v>881</v>
      </c>
      <c r="E429" s="22">
        <v>44343</v>
      </c>
      <c r="F429" s="22">
        <v>44355</v>
      </c>
      <c r="G429" s="23">
        <v>120000</v>
      </c>
      <c r="H429" s="24">
        <v>0</v>
      </c>
      <c r="I429" s="31"/>
      <c r="J429" s="24">
        <v>120000</v>
      </c>
      <c r="K429" s="24">
        <v>0</v>
      </c>
      <c r="L429" s="24">
        <v>0</v>
      </c>
      <c r="M429" s="24">
        <v>0</v>
      </c>
      <c r="N429" s="24">
        <v>120000</v>
      </c>
      <c r="O429" s="24">
        <v>0</v>
      </c>
      <c r="P429" s="26" t="s">
        <v>882</v>
      </c>
      <c r="Q429" s="23">
        <v>120000</v>
      </c>
      <c r="R429" s="24">
        <v>0</v>
      </c>
      <c r="S429" s="24">
        <v>0</v>
      </c>
      <c r="T429" s="22" t="s">
        <v>50</v>
      </c>
      <c r="U429" s="24">
        <v>0</v>
      </c>
      <c r="V429" s="23">
        <v>0</v>
      </c>
      <c r="W429" s="22" t="s">
        <v>50</v>
      </c>
      <c r="X429" s="24">
        <v>0</v>
      </c>
      <c r="Y429" s="22" t="s">
        <v>50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IF(D429&lt;&gt;"",IF(AK429&lt;&gt;"OK",IF(IFERROR(VLOOKUP(C429&amp;D429,[1]Radicacion!$J$2:$EI$30174,2,0),VLOOKUP(D429,[1]Radicacion!$J$2:$L$30174,2,0))&lt;&gt;"","NO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265</v>
      </c>
      <c r="D430" s="20" t="s">
        <v>883</v>
      </c>
      <c r="E430" s="22">
        <v>44343</v>
      </c>
      <c r="F430" s="22">
        <v>44355</v>
      </c>
      <c r="G430" s="23">
        <v>58300</v>
      </c>
      <c r="H430" s="24">
        <v>0</v>
      </c>
      <c r="I430" s="31"/>
      <c r="J430" s="24">
        <v>58300</v>
      </c>
      <c r="K430" s="24">
        <v>0</v>
      </c>
      <c r="L430" s="24">
        <v>0</v>
      </c>
      <c r="M430" s="24">
        <v>0</v>
      </c>
      <c r="N430" s="24">
        <v>58300</v>
      </c>
      <c r="O430" s="24">
        <v>0</v>
      </c>
      <c r="P430" s="26" t="s">
        <v>884</v>
      </c>
      <c r="Q430" s="23">
        <v>58300</v>
      </c>
      <c r="R430" s="24">
        <v>0</v>
      </c>
      <c r="S430" s="24">
        <v>0</v>
      </c>
      <c r="T430" s="22" t="s">
        <v>50</v>
      </c>
      <c r="U430" s="24">
        <v>0</v>
      </c>
      <c r="V430" s="23">
        <v>0</v>
      </c>
      <c r="W430" s="22" t="s">
        <v>50</v>
      </c>
      <c r="X430" s="24">
        <v>0</v>
      </c>
      <c r="Y430" s="22" t="s">
        <v>50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IF(D430&lt;&gt;"",IF(AK430&lt;&gt;"OK",IF(IFERROR(VLOOKUP(C430&amp;D430,[1]Radicacion!$J$2:$EI$30174,2,0),VLOOKUP(D430,[1]Radicacion!$J$2:$L$30174,2,0))&lt;&gt;"","NO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265</v>
      </c>
      <c r="D431" s="20" t="s">
        <v>885</v>
      </c>
      <c r="E431" s="22">
        <v>44343</v>
      </c>
      <c r="F431" s="22">
        <v>44355</v>
      </c>
      <c r="G431" s="23">
        <v>120000</v>
      </c>
      <c r="H431" s="24">
        <v>0</v>
      </c>
      <c r="I431" s="31"/>
      <c r="J431" s="24">
        <v>120000</v>
      </c>
      <c r="K431" s="24">
        <v>0</v>
      </c>
      <c r="L431" s="24">
        <v>0</v>
      </c>
      <c r="M431" s="24">
        <v>0</v>
      </c>
      <c r="N431" s="24">
        <v>120000</v>
      </c>
      <c r="O431" s="24">
        <v>0</v>
      </c>
      <c r="P431" s="26" t="s">
        <v>886</v>
      </c>
      <c r="Q431" s="23">
        <v>120000</v>
      </c>
      <c r="R431" s="24">
        <v>0</v>
      </c>
      <c r="S431" s="24">
        <v>0</v>
      </c>
      <c r="T431" s="22" t="s">
        <v>50</v>
      </c>
      <c r="U431" s="24">
        <v>0</v>
      </c>
      <c r="V431" s="23">
        <v>0</v>
      </c>
      <c r="W431" s="22" t="s">
        <v>50</v>
      </c>
      <c r="X431" s="24">
        <v>0</v>
      </c>
      <c r="Y431" s="22" t="s">
        <v>50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IF(D431&lt;&gt;"",IF(AK431&lt;&gt;"OK",IF(IFERROR(VLOOKUP(C431&amp;D431,[1]Radicacion!$J$2:$EI$30174,2,0),VLOOKUP(D431,[1]Radicacion!$J$2:$L$30174,2,0))&lt;&gt;"","NO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265</v>
      </c>
      <c r="D432" s="20" t="s">
        <v>887</v>
      </c>
      <c r="E432" s="22">
        <v>44344</v>
      </c>
      <c r="F432" s="22">
        <v>44355</v>
      </c>
      <c r="G432" s="23">
        <v>120000</v>
      </c>
      <c r="H432" s="24">
        <v>0</v>
      </c>
      <c r="I432" s="31"/>
      <c r="J432" s="24">
        <v>120000</v>
      </c>
      <c r="K432" s="24">
        <v>0</v>
      </c>
      <c r="L432" s="24">
        <v>0</v>
      </c>
      <c r="M432" s="24">
        <v>0</v>
      </c>
      <c r="N432" s="24">
        <v>120000</v>
      </c>
      <c r="O432" s="24">
        <v>0</v>
      </c>
      <c r="P432" s="26" t="s">
        <v>888</v>
      </c>
      <c r="Q432" s="23">
        <v>120000</v>
      </c>
      <c r="R432" s="24">
        <v>0</v>
      </c>
      <c r="S432" s="24">
        <v>0</v>
      </c>
      <c r="T432" s="22" t="s">
        <v>50</v>
      </c>
      <c r="U432" s="24">
        <v>0</v>
      </c>
      <c r="V432" s="23">
        <v>0</v>
      </c>
      <c r="W432" s="22" t="s">
        <v>50</v>
      </c>
      <c r="X432" s="24">
        <v>0</v>
      </c>
      <c r="Y432" s="22" t="s">
        <v>50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IF(D432&lt;&gt;"",IF(AK432&lt;&gt;"OK",IF(IFERROR(VLOOKUP(C432&amp;D432,[1]Radicacion!$J$2:$EI$30174,2,0),VLOOKUP(D432,[1]Radicacion!$J$2:$L$30174,2,0))&lt;&gt;"","NO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265</v>
      </c>
      <c r="D433" s="20" t="s">
        <v>889</v>
      </c>
      <c r="E433" s="22">
        <v>44344</v>
      </c>
      <c r="F433" s="22">
        <v>44355</v>
      </c>
      <c r="G433" s="23">
        <v>120000</v>
      </c>
      <c r="H433" s="24">
        <v>0</v>
      </c>
      <c r="I433" s="31"/>
      <c r="J433" s="24">
        <v>120000</v>
      </c>
      <c r="K433" s="24">
        <v>0</v>
      </c>
      <c r="L433" s="24">
        <v>0</v>
      </c>
      <c r="M433" s="24">
        <v>0</v>
      </c>
      <c r="N433" s="24">
        <v>120000</v>
      </c>
      <c r="O433" s="24">
        <v>0</v>
      </c>
      <c r="P433" s="26" t="s">
        <v>890</v>
      </c>
      <c r="Q433" s="23">
        <v>120000</v>
      </c>
      <c r="R433" s="24">
        <v>0</v>
      </c>
      <c r="S433" s="24">
        <v>0</v>
      </c>
      <c r="T433" s="22" t="s">
        <v>50</v>
      </c>
      <c r="U433" s="24">
        <v>0</v>
      </c>
      <c r="V433" s="23">
        <v>0</v>
      </c>
      <c r="W433" s="22" t="s">
        <v>50</v>
      </c>
      <c r="X433" s="24">
        <v>0</v>
      </c>
      <c r="Y433" s="22" t="s">
        <v>50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IF(D433&lt;&gt;"",IF(AK433&lt;&gt;"OK",IF(IFERROR(VLOOKUP(C433&amp;D433,[1]Radicacion!$J$2:$EI$30174,2,0),VLOOKUP(D433,[1]Radicacion!$J$2:$L$30174,2,0))&lt;&gt;"","NO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265</v>
      </c>
      <c r="D434" s="20" t="s">
        <v>891</v>
      </c>
      <c r="E434" s="22">
        <v>44344</v>
      </c>
      <c r="F434" s="22">
        <v>44355</v>
      </c>
      <c r="G434" s="23">
        <v>45000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45000</v>
      </c>
      <c r="P434" s="26" t="s">
        <v>50</v>
      </c>
      <c r="Q434" s="23">
        <v>0</v>
      </c>
      <c r="R434" s="24">
        <v>0</v>
      </c>
      <c r="S434" s="24">
        <v>45000</v>
      </c>
      <c r="T434" s="22">
        <v>44355</v>
      </c>
      <c r="U434" s="24">
        <v>0</v>
      </c>
      <c r="V434" s="23">
        <v>0</v>
      </c>
      <c r="W434" s="22" t="s">
        <v>50</v>
      </c>
      <c r="X434" s="24">
        <v>0</v>
      </c>
      <c r="Y434" s="22" t="s">
        <v>50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e">
        <f>IF(D434&lt;&gt;"",IF(AK434&lt;&gt;"OK",IF(IFERROR(VLOOKUP(C434&amp;D434,[1]Radicacion!$J$2:$EI$30174,2,0),VLOOKUP(D434,[1]Radicacion!$J$2:$L$30174,2,0))&lt;&gt;"","NO EXIGIBLES"),""),"")</f>
        <v>#N/A</v>
      </c>
    </row>
    <row r="435" spans="1:38" x14ac:dyDescent="0.25">
      <c r="A435" s="20">
        <v>427</v>
      </c>
      <c r="B435" s="21" t="s">
        <v>46</v>
      </c>
      <c r="C435" s="20" t="s">
        <v>265</v>
      </c>
      <c r="D435" s="20" t="s">
        <v>892</v>
      </c>
      <c r="E435" s="22">
        <v>44344</v>
      </c>
      <c r="F435" s="22">
        <v>44355</v>
      </c>
      <c r="G435" s="23">
        <v>45000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45000</v>
      </c>
      <c r="P435" s="26" t="s">
        <v>50</v>
      </c>
      <c r="Q435" s="23">
        <v>0</v>
      </c>
      <c r="R435" s="24">
        <v>0</v>
      </c>
      <c r="S435" s="24">
        <v>45000</v>
      </c>
      <c r="T435" s="22">
        <v>44355</v>
      </c>
      <c r="U435" s="24">
        <v>0</v>
      </c>
      <c r="V435" s="23">
        <v>0</v>
      </c>
      <c r="W435" s="22" t="s">
        <v>50</v>
      </c>
      <c r="X435" s="24">
        <v>0</v>
      </c>
      <c r="Y435" s="22" t="s">
        <v>50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Verificar Valores</v>
      </c>
      <c r="AL435" t="e">
        <f>IF(D435&lt;&gt;"",IF(AK435&lt;&gt;"OK",IF(IFERROR(VLOOKUP(C435&amp;D435,[1]Radicacion!$J$2:$EI$30174,2,0),VLOOKUP(D435,[1]Radicacion!$J$2:$L$30174,2,0))&lt;&gt;"","NO EXIGIBLES"),""),"")</f>
        <v>#N/A</v>
      </c>
    </row>
    <row r="436" spans="1:38" x14ac:dyDescent="0.25">
      <c r="A436" s="20">
        <v>428</v>
      </c>
      <c r="B436" s="21" t="s">
        <v>46</v>
      </c>
      <c r="C436" s="20" t="s">
        <v>265</v>
      </c>
      <c r="D436" s="20" t="s">
        <v>893</v>
      </c>
      <c r="E436" s="22">
        <v>44344</v>
      </c>
      <c r="F436" s="22">
        <v>44355</v>
      </c>
      <c r="G436" s="23">
        <v>45000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45000</v>
      </c>
      <c r="P436" s="26" t="s">
        <v>50</v>
      </c>
      <c r="Q436" s="23">
        <v>0</v>
      </c>
      <c r="R436" s="24">
        <v>0</v>
      </c>
      <c r="S436" s="24">
        <v>45000</v>
      </c>
      <c r="T436" s="22">
        <v>44355</v>
      </c>
      <c r="U436" s="24">
        <v>0</v>
      </c>
      <c r="V436" s="23">
        <v>0</v>
      </c>
      <c r="W436" s="22" t="s">
        <v>50</v>
      </c>
      <c r="X436" s="24">
        <v>0</v>
      </c>
      <c r="Y436" s="22" t="s">
        <v>50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e">
        <f>IF(D436&lt;&gt;"",IF(AK436&lt;&gt;"OK",IF(IFERROR(VLOOKUP(C436&amp;D436,[1]Radicacion!$J$2:$EI$30174,2,0),VLOOKUP(D436,[1]Radicacion!$J$2:$L$30174,2,0))&lt;&gt;"","NO EXIGIBLES"),""),"")</f>
        <v>#N/A</v>
      </c>
    </row>
    <row r="437" spans="1:38" x14ac:dyDescent="0.25">
      <c r="A437" s="20">
        <v>429</v>
      </c>
      <c r="B437" s="21" t="s">
        <v>46</v>
      </c>
      <c r="C437" s="20" t="s">
        <v>265</v>
      </c>
      <c r="D437" s="20" t="s">
        <v>894</v>
      </c>
      <c r="E437" s="22">
        <v>44344</v>
      </c>
      <c r="F437" s="22">
        <v>44355</v>
      </c>
      <c r="G437" s="23">
        <v>45000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45000</v>
      </c>
      <c r="P437" s="26" t="s">
        <v>50</v>
      </c>
      <c r="Q437" s="23">
        <v>0</v>
      </c>
      <c r="R437" s="24">
        <v>0</v>
      </c>
      <c r="S437" s="24">
        <v>45000</v>
      </c>
      <c r="T437" s="22">
        <v>44355</v>
      </c>
      <c r="U437" s="24">
        <v>0</v>
      </c>
      <c r="V437" s="23">
        <v>0</v>
      </c>
      <c r="W437" s="22" t="s">
        <v>50</v>
      </c>
      <c r="X437" s="24">
        <v>0</v>
      </c>
      <c r="Y437" s="22" t="s">
        <v>50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Verificar Valores</v>
      </c>
      <c r="AL437" t="e">
        <f>IF(D437&lt;&gt;"",IF(AK437&lt;&gt;"OK",IF(IFERROR(VLOOKUP(C437&amp;D437,[1]Radicacion!$J$2:$EI$30174,2,0),VLOOKUP(D437,[1]Radicacion!$J$2:$L$30174,2,0))&lt;&gt;"","NO EXIGIBLES"),""),"")</f>
        <v>#N/A</v>
      </c>
    </row>
    <row r="438" spans="1:38" x14ac:dyDescent="0.25">
      <c r="A438" s="20">
        <v>430</v>
      </c>
      <c r="B438" s="21" t="s">
        <v>46</v>
      </c>
      <c r="C438" s="20" t="s">
        <v>265</v>
      </c>
      <c r="D438" s="20" t="s">
        <v>895</v>
      </c>
      <c r="E438" s="22">
        <v>44344</v>
      </c>
      <c r="F438" s="22">
        <v>44355</v>
      </c>
      <c r="G438" s="23">
        <v>45000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45000</v>
      </c>
      <c r="P438" s="26" t="s">
        <v>50</v>
      </c>
      <c r="Q438" s="23">
        <v>0</v>
      </c>
      <c r="R438" s="24">
        <v>0</v>
      </c>
      <c r="S438" s="24">
        <v>45000</v>
      </c>
      <c r="T438" s="22">
        <v>44355</v>
      </c>
      <c r="U438" s="24">
        <v>0</v>
      </c>
      <c r="V438" s="23">
        <v>0</v>
      </c>
      <c r="W438" s="22" t="s">
        <v>50</v>
      </c>
      <c r="X438" s="24">
        <v>0</v>
      </c>
      <c r="Y438" s="22" t="s">
        <v>50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e">
        <f>IF(D438&lt;&gt;"",IF(AK438&lt;&gt;"OK",IF(IFERROR(VLOOKUP(C438&amp;D438,[1]Radicacion!$J$2:$EI$30174,2,0),VLOOKUP(D438,[1]Radicacion!$J$2:$L$30174,2,0))&lt;&gt;"","NO EXIGIBLES"),""),"")</f>
        <v>#N/A</v>
      </c>
    </row>
    <row r="439" spans="1:38" x14ac:dyDescent="0.25">
      <c r="A439" s="20">
        <v>431</v>
      </c>
      <c r="B439" s="21" t="s">
        <v>46</v>
      </c>
      <c r="C439" s="20" t="s">
        <v>265</v>
      </c>
      <c r="D439" s="20" t="s">
        <v>896</v>
      </c>
      <c r="E439" s="22">
        <v>44344</v>
      </c>
      <c r="F439" s="22">
        <v>44355</v>
      </c>
      <c r="G439" s="23">
        <v>45000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45000</v>
      </c>
      <c r="P439" s="26" t="s">
        <v>50</v>
      </c>
      <c r="Q439" s="23">
        <v>0</v>
      </c>
      <c r="R439" s="24">
        <v>0</v>
      </c>
      <c r="S439" s="24">
        <v>45000</v>
      </c>
      <c r="T439" s="22">
        <v>44355</v>
      </c>
      <c r="U439" s="24">
        <v>0</v>
      </c>
      <c r="V439" s="23">
        <v>0</v>
      </c>
      <c r="W439" s="22" t="s">
        <v>50</v>
      </c>
      <c r="X439" s="24">
        <v>0</v>
      </c>
      <c r="Y439" s="22" t="s">
        <v>50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e">
        <f>IF(D439&lt;&gt;"",IF(AK439&lt;&gt;"OK",IF(IFERROR(VLOOKUP(C439&amp;D439,[1]Radicacion!$J$2:$EI$30174,2,0),VLOOKUP(D439,[1]Radicacion!$J$2:$L$30174,2,0))&lt;&gt;"","NO EXIGIBLES"),""),"")</f>
        <v>#N/A</v>
      </c>
    </row>
    <row r="440" spans="1:38" x14ac:dyDescent="0.25">
      <c r="A440" s="20">
        <v>432</v>
      </c>
      <c r="B440" s="21" t="s">
        <v>46</v>
      </c>
      <c r="C440" s="20" t="s">
        <v>265</v>
      </c>
      <c r="D440" s="20" t="s">
        <v>897</v>
      </c>
      <c r="E440" s="22">
        <v>44344</v>
      </c>
      <c r="F440" s="22">
        <v>44355</v>
      </c>
      <c r="G440" s="23">
        <v>45000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45000</v>
      </c>
      <c r="P440" s="26" t="s">
        <v>50</v>
      </c>
      <c r="Q440" s="23">
        <v>0</v>
      </c>
      <c r="R440" s="24">
        <v>0</v>
      </c>
      <c r="S440" s="24">
        <v>45000</v>
      </c>
      <c r="T440" s="22">
        <v>44355</v>
      </c>
      <c r="U440" s="24">
        <v>0</v>
      </c>
      <c r="V440" s="23">
        <v>0</v>
      </c>
      <c r="W440" s="22" t="s">
        <v>50</v>
      </c>
      <c r="X440" s="24">
        <v>0</v>
      </c>
      <c r="Y440" s="22" t="s">
        <v>50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e">
        <f>IF(D440&lt;&gt;"",IF(AK440&lt;&gt;"OK",IF(IFERROR(VLOOKUP(C440&amp;D440,[1]Radicacion!$J$2:$EI$30174,2,0),VLOOKUP(D440,[1]Radicacion!$J$2:$L$30174,2,0))&lt;&gt;"","NO EXIGIBLES"),""),"")</f>
        <v>#N/A</v>
      </c>
    </row>
    <row r="441" spans="1:38" x14ac:dyDescent="0.25">
      <c r="A441" s="20">
        <v>433</v>
      </c>
      <c r="B441" s="21" t="s">
        <v>46</v>
      </c>
      <c r="C441" s="20" t="s">
        <v>265</v>
      </c>
      <c r="D441" s="20" t="s">
        <v>898</v>
      </c>
      <c r="E441" s="22">
        <v>44344</v>
      </c>
      <c r="F441" s="22">
        <v>44355</v>
      </c>
      <c r="G441" s="23">
        <v>45000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45000</v>
      </c>
      <c r="P441" s="26" t="s">
        <v>50</v>
      </c>
      <c r="Q441" s="23">
        <v>0</v>
      </c>
      <c r="R441" s="24">
        <v>0</v>
      </c>
      <c r="S441" s="24">
        <v>45000</v>
      </c>
      <c r="T441" s="22">
        <v>44355</v>
      </c>
      <c r="U441" s="24">
        <v>0</v>
      </c>
      <c r="V441" s="23">
        <v>0</v>
      </c>
      <c r="W441" s="22" t="s">
        <v>50</v>
      </c>
      <c r="X441" s="24">
        <v>0</v>
      </c>
      <c r="Y441" s="22" t="s">
        <v>50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e">
        <f>IF(D441&lt;&gt;"",IF(AK441&lt;&gt;"OK",IF(IFERROR(VLOOKUP(C441&amp;D441,[1]Radicacion!$J$2:$EI$30174,2,0),VLOOKUP(D441,[1]Radicacion!$J$2:$L$30174,2,0))&lt;&gt;"","NO EXIGIBLES"),""),"")</f>
        <v>#N/A</v>
      </c>
    </row>
    <row r="442" spans="1:38" x14ac:dyDescent="0.25">
      <c r="A442" s="20">
        <v>434</v>
      </c>
      <c r="B442" s="21" t="s">
        <v>46</v>
      </c>
      <c r="C442" s="20" t="s">
        <v>265</v>
      </c>
      <c r="D442" s="20" t="s">
        <v>899</v>
      </c>
      <c r="E442" s="22">
        <v>44344</v>
      </c>
      <c r="F442" s="22">
        <v>44355</v>
      </c>
      <c r="G442" s="23">
        <v>45000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45000</v>
      </c>
      <c r="P442" s="26" t="s">
        <v>50</v>
      </c>
      <c r="Q442" s="23">
        <v>0</v>
      </c>
      <c r="R442" s="24">
        <v>0</v>
      </c>
      <c r="S442" s="24">
        <v>45000</v>
      </c>
      <c r="T442" s="22">
        <v>44355</v>
      </c>
      <c r="U442" s="24">
        <v>0</v>
      </c>
      <c r="V442" s="23">
        <v>0</v>
      </c>
      <c r="W442" s="22" t="s">
        <v>50</v>
      </c>
      <c r="X442" s="24">
        <v>0</v>
      </c>
      <c r="Y442" s="22" t="s">
        <v>50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e">
        <f>IF(D442&lt;&gt;"",IF(AK442&lt;&gt;"OK",IF(IFERROR(VLOOKUP(C442&amp;D442,[1]Radicacion!$J$2:$EI$30174,2,0),VLOOKUP(D442,[1]Radicacion!$J$2:$L$30174,2,0))&lt;&gt;"","NO EXIGIBLES"),""),"")</f>
        <v>#N/A</v>
      </c>
    </row>
    <row r="443" spans="1:38" x14ac:dyDescent="0.25">
      <c r="A443" s="20">
        <v>435</v>
      </c>
      <c r="B443" s="21" t="s">
        <v>46</v>
      </c>
      <c r="C443" s="20" t="s">
        <v>265</v>
      </c>
      <c r="D443" s="20" t="s">
        <v>900</v>
      </c>
      <c r="E443" s="22">
        <v>44344</v>
      </c>
      <c r="F443" s="22">
        <v>44355</v>
      </c>
      <c r="G443" s="23">
        <v>45000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45000</v>
      </c>
      <c r="P443" s="26" t="s">
        <v>50</v>
      </c>
      <c r="Q443" s="23">
        <v>0</v>
      </c>
      <c r="R443" s="24">
        <v>0</v>
      </c>
      <c r="S443" s="24">
        <v>45000</v>
      </c>
      <c r="T443" s="22">
        <v>44355</v>
      </c>
      <c r="U443" s="24">
        <v>0</v>
      </c>
      <c r="V443" s="23">
        <v>0</v>
      </c>
      <c r="W443" s="22" t="s">
        <v>50</v>
      </c>
      <c r="X443" s="24">
        <v>0</v>
      </c>
      <c r="Y443" s="22" t="s">
        <v>50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e">
        <f>IF(D443&lt;&gt;"",IF(AK443&lt;&gt;"OK",IF(IFERROR(VLOOKUP(C443&amp;D443,[1]Radicacion!$J$2:$EI$30174,2,0),VLOOKUP(D443,[1]Radicacion!$J$2:$L$30174,2,0))&lt;&gt;"","NO EXIGIBLES"),""),"")</f>
        <v>#N/A</v>
      </c>
    </row>
    <row r="444" spans="1:38" x14ac:dyDescent="0.25">
      <c r="A444" s="20">
        <v>436</v>
      </c>
      <c r="B444" s="21" t="s">
        <v>46</v>
      </c>
      <c r="C444" s="20" t="s">
        <v>265</v>
      </c>
      <c r="D444" s="20" t="s">
        <v>901</v>
      </c>
      <c r="E444" s="22">
        <v>44344</v>
      </c>
      <c r="F444" s="22">
        <v>44355</v>
      </c>
      <c r="G444" s="23">
        <v>45000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45000</v>
      </c>
      <c r="P444" s="26" t="s">
        <v>50</v>
      </c>
      <c r="Q444" s="23">
        <v>0</v>
      </c>
      <c r="R444" s="24">
        <v>0</v>
      </c>
      <c r="S444" s="24">
        <v>45000</v>
      </c>
      <c r="T444" s="22">
        <v>44355</v>
      </c>
      <c r="U444" s="24">
        <v>0</v>
      </c>
      <c r="V444" s="23">
        <v>0</v>
      </c>
      <c r="W444" s="22" t="s">
        <v>50</v>
      </c>
      <c r="X444" s="24">
        <v>0</v>
      </c>
      <c r="Y444" s="22" t="s">
        <v>50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e">
        <f>IF(D444&lt;&gt;"",IF(AK444&lt;&gt;"OK",IF(IFERROR(VLOOKUP(C444&amp;D444,[1]Radicacion!$J$2:$EI$30174,2,0),VLOOKUP(D444,[1]Radicacion!$J$2:$L$30174,2,0))&lt;&gt;"","NO EXIGIBLES"),""),"")</f>
        <v>#N/A</v>
      </c>
    </row>
    <row r="445" spans="1:38" x14ac:dyDescent="0.25">
      <c r="A445" s="20">
        <v>437</v>
      </c>
      <c r="B445" s="21" t="s">
        <v>46</v>
      </c>
      <c r="C445" s="20" t="s">
        <v>265</v>
      </c>
      <c r="D445" s="20" t="s">
        <v>902</v>
      </c>
      <c r="E445" s="22">
        <v>44344</v>
      </c>
      <c r="F445" s="22">
        <v>44355</v>
      </c>
      <c r="G445" s="23">
        <v>45000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45000</v>
      </c>
      <c r="P445" s="26" t="s">
        <v>50</v>
      </c>
      <c r="Q445" s="23">
        <v>0</v>
      </c>
      <c r="R445" s="24">
        <v>0</v>
      </c>
      <c r="S445" s="24">
        <v>45000</v>
      </c>
      <c r="T445" s="22">
        <v>44355</v>
      </c>
      <c r="U445" s="24">
        <v>0</v>
      </c>
      <c r="V445" s="23">
        <v>0</v>
      </c>
      <c r="W445" s="22" t="s">
        <v>50</v>
      </c>
      <c r="X445" s="24">
        <v>0</v>
      </c>
      <c r="Y445" s="22" t="s">
        <v>50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e">
        <f>IF(D445&lt;&gt;"",IF(AK445&lt;&gt;"OK",IF(IFERROR(VLOOKUP(C445&amp;D445,[1]Radicacion!$J$2:$EI$30174,2,0),VLOOKUP(D445,[1]Radicacion!$J$2:$L$30174,2,0))&lt;&gt;"","NO EXIGIBLES"),""),"")</f>
        <v>#N/A</v>
      </c>
    </row>
    <row r="446" spans="1:38" x14ac:dyDescent="0.25">
      <c r="A446" s="20">
        <v>438</v>
      </c>
      <c r="B446" s="21" t="s">
        <v>46</v>
      </c>
      <c r="C446" s="20" t="s">
        <v>265</v>
      </c>
      <c r="D446" s="20" t="s">
        <v>903</v>
      </c>
      <c r="E446" s="22">
        <v>44344</v>
      </c>
      <c r="F446" s="22">
        <v>44355</v>
      </c>
      <c r="G446" s="23">
        <v>45000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45000</v>
      </c>
      <c r="P446" s="26" t="s">
        <v>50</v>
      </c>
      <c r="Q446" s="23">
        <v>0</v>
      </c>
      <c r="R446" s="24">
        <v>0</v>
      </c>
      <c r="S446" s="24">
        <v>45000</v>
      </c>
      <c r="T446" s="22">
        <v>44355</v>
      </c>
      <c r="U446" s="24">
        <v>0</v>
      </c>
      <c r="V446" s="23">
        <v>0</v>
      </c>
      <c r="W446" s="22" t="s">
        <v>50</v>
      </c>
      <c r="X446" s="24">
        <v>0</v>
      </c>
      <c r="Y446" s="22" t="s">
        <v>50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e">
        <f>IF(D446&lt;&gt;"",IF(AK446&lt;&gt;"OK",IF(IFERROR(VLOOKUP(C446&amp;D446,[1]Radicacion!$J$2:$EI$30174,2,0),VLOOKUP(D446,[1]Radicacion!$J$2:$L$30174,2,0))&lt;&gt;"","NO EXIGIBLES"),""),"")</f>
        <v>#N/A</v>
      </c>
    </row>
    <row r="447" spans="1:38" x14ac:dyDescent="0.25">
      <c r="A447" s="20">
        <v>439</v>
      </c>
      <c r="B447" s="21" t="s">
        <v>46</v>
      </c>
      <c r="C447" s="20" t="s">
        <v>265</v>
      </c>
      <c r="D447" s="20" t="s">
        <v>904</v>
      </c>
      <c r="E447" s="22">
        <v>44346</v>
      </c>
      <c r="F447" s="22">
        <v>44355</v>
      </c>
      <c r="G447" s="23">
        <v>145100</v>
      </c>
      <c r="H447" s="24">
        <v>0</v>
      </c>
      <c r="I447" s="31"/>
      <c r="J447" s="24">
        <v>145100</v>
      </c>
      <c r="K447" s="24">
        <v>0</v>
      </c>
      <c r="L447" s="24">
        <v>0</v>
      </c>
      <c r="M447" s="24">
        <v>0</v>
      </c>
      <c r="N447" s="24">
        <v>145100</v>
      </c>
      <c r="O447" s="24">
        <v>0</v>
      </c>
      <c r="P447" s="26" t="s">
        <v>905</v>
      </c>
      <c r="Q447" s="23">
        <v>145100</v>
      </c>
      <c r="R447" s="24">
        <v>0</v>
      </c>
      <c r="S447" s="24">
        <v>0</v>
      </c>
      <c r="T447" s="22" t="s">
        <v>50</v>
      </c>
      <c r="U447" s="24">
        <v>0</v>
      </c>
      <c r="V447" s="23">
        <v>0</v>
      </c>
      <c r="W447" s="22" t="s">
        <v>50</v>
      </c>
      <c r="X447" s="24">
        <v>0</v>
      </c>
      <c r="Y447" s="22" t="s">
        <v>50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IF(D447&lt;&gt;"",IF(AK447&lt;&gt;"OK",IF(IFERROR(VLOOKUP(C447&amp;D447,[1]Radicacion!$J$2:$EI$30174,2,0),VLOOKUP(D447,[1]Radicacion!$J$2:$L$30174,2,0))&lt;&gt;"","NO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265</v>
      </c>
      <c r="D448" s="20" t="s">
        <v>906</v>
      </c>
      <c r="E448" s="22">
        <v>44346</v>
      </c>
      <c r="F448" s="22">
        <v>44355</v>
      </c>
      <c r="G448" s="23">
        <v>153100</v>
      </c>
      <c r="H448" s="24">
        <v>0</v>
      </c>
      <c r="I448" s="31"/>
      <c r="J448" s="24">
        <v>153100</v>
      </c>
      <c r="K448" s="24">
        <v>0</v>
      </c>
      <c r="L448" s="24">
        <v>0</v>
      </c>
      <c r="M448" s="24">
        <v>0</v>
      </c>
      <c r="N448" s="24">
        <v>153100</v>
      </c>
      <c r="O448" s="24">
        <v>0</v>
      </c>
      <c r="P448" s="26" t="s">
        <v>907</v>
      </c>
      <c r="Q448" s="23">
        <v>153100</v>
      </c>
      <c r="R448" s="24">
        <v>0</v>
      </c>
      <c r="S448" s="24">
        <v>0</v>
      </c>
      <c r="T448" s="22" t="s">
        <v>50</v>
      </c>
      <c r="U448" s="24">
        <v>0</v>
      </c>
      <c r="V448" s="23">
        <v>0</v>
      </c>
      <c r="W448" s="22" t="s">
        <v>50</v>
      </c>
      <c r="X448" s="24">
        <v>0</v>
      </c>
      <c r="Y448" s="22" t="s">
        <v>50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IF(D448&lt;&gt;"",IF(AK448&lt;&gt;"OK",IF(IFERROR(VLOOKUP(C448&amp;D448,[1]Radicacion!$J$2:$EI$30174,2,0),VLOOKUP(D448,[1]Radicacion!$J$2:$L$30174,2,0))&lt;&gt;"","NO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265</v>
      </c>
      <c r="D449" s="20" t="s">
        <v>908</v>
      </c>
      <c r="E449" s="22">
        <v>44347</v>
      </c>
      <c r="F449" s="22">
        <v>44355</v>
      </c>
      <c r="G449" s="23">
        <v>58300</v>
      </c>
      <c r="H449" s="24">
        <v>0</v>
      </c>
      <c r="I449" s="31"/>
      <c r="J449" s="24">
        <v>58300</v>
      </c>
      <c r="K449" s="24">
        <v>0</v>
      </c>
      <c r="L449" s="24">
        <v>0</v>
      </c>
      <c r="M449" s="24">
        <v>0</v>
      </c>
      <c r="N449" s="24">
        <v>58300</v>
      </c>
      <c r="O449" s="24">
        <v>0</v>
      </c>
      <c r="P449" s="26" t="s">
        <v>909</v>
      </c>
      <c r="Q449" s="23">
        <v>58300</v>
      </c>
      <c r="R449" s="24">
        <v>0</v>
      </c>
      <c r="S449" s="24">
        <v>0</v>
      </c>
      <c r="T449" s="22" t="s">
        <v>50</v>
      </c>
      <c r="U449" s="24">
        <v>0</v>
      </c>
      <c r="V449" s="23">
        <v>0</v>
      </c>
      <c r="W449" s="22" t="s">
        <v>50</v>
      </c>
      <c r="X449" s="24">
        <v>0</v>
      </c>
      <c r="Y449" s="22" t="s">
        <v>50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IF(D449&lt;&gt;"",IF(AK449&lt;&gt;"OK",IF(IFERROR(VLOOKUP(C449&amp;D449,[1]Radicacion!$J$2:$EI$30174,2,0),VLOOKUP(D449,[1]Radicacion!$J$2:$L$30174,2,0))&lt;&gt;"","NO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265</v>
      </c>
      <c r="D450" s="20" t="s">
        <v>910</v>
      </c>
      <c r="E450" s="22">
        <v>44347</v>
      </c>
      <c r="F450" s="22">
        <v>44355</v>
      </c>
      <c r="G450" s="23">
        <v>120000</v>
      </c>
      <c r="H450" s="24">
        <v>0</v>
      </c>
      <c r="I450" s="31"/>
      <c r="J450" s="24">
        <v>120000</v>
      </c>
      <c r="K450" s="24">
        <v>0</v>
      </c>
      <c r="L450" s="24">
        <v>0</v>
      </c>
      <c r="M450" s="24">
        <v>0</v>
      </c>
      <c r="N450" s="24">
        <v>120000</v>
      </c>
      <c r="O450" s="24">
        <v>0</v>
      </c>
      <c r="P450" s="26" t="s">
        <v>911</v>
      </c>
      <c r="Q450" s="23">
        <v>120000</v>
      </c>
      <c r="R450" s="24">
        <v>0</v>
      </c>
      <c r="S450" s="24">
        <v>0</v>
      </c>
      <c r="T450" s="22" t="s">
        <v>50</v>
      </c>
      <c r="U450" s="24">
        <v>0</v>
      </c>
      <c r="V450" s="23">
        <v>0</v>
      </c>
      <c r="W450" s="22" t="s">
        <v>50</v>
      </c>
      <c r="X450" s="24">
        <v>0</v>
      </c>
      <c r="Y450" s="22" t="s">
        <v>50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IF(D450&lt;&gt;"",IF(AK450&lt;&gt;"OK",IF(IFERROR(VLOOKUP(C450&amp;D450,[1]Radicacion!$J$2:$EI$30174,2,0),VLOOKUP(D450,[1]Radicacion!$J$2:$L$30174,2,0))&lt;&gt;"","NO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265</v>
      </c>
      <c r="D451" s="20" t="s">
        <v>912</v>
      </c>
      <c r="E451" s="22">
        <v>44347</v>
      </c>
      <c r="F451" s="22">
        <v>44355</v>
      </c>
      <c r="G451" s="23">
        <v>186000</v>
      </c>
      <c r="H451" s="24">
        <v>0</v>
      </c>
      <c r="I451" s="31"/>
      <c r="J451" s="24">
        <v>186000</v>
      </c>
      <c r="K451" s="24">
        <v>0</v>
      </c>
      <c r="L451" s="24">
        <v>0</v>
      </c>
      <c r="M451" s="24">
        <v>0</v>
      </c>
      <c r="N451" s="24">
        <v>186000</v>
      </c>
      <c r="O451" s="24">
        <v>0</v>
      </c>
      <c r="P451" s="26" t="s">
        <v>913</v>
      </c>
      <c r="Q451" s="23">
        <v>186000</v>
      </c>
      <c r="R451" s="24">
        <v>0</v>
      </c>
      <c r="S451" s="24">
        <v>0</v>
      </c>
      <c r="T451" s="22" t="s">
        <v>50</v>
      </c>
      <c r="U451" s="24">
        <v>0</v>
      </c>
      <c r="V451" s="23">
        <v>0</v>
      </c>
      <c r="W451" s="22" t="s">
        <v>50</v>
      </c>
      <c r="X451" s="24">
        <v>0</v>
      </c>
      <c r="Y451" s="22" t="s">
        <v>50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IF(D451&lt;&gt;"",IF(AK451&lt;&gt;"OK",IF(IFERROR(VLOOKUP(C451&amp;D451,[1]Radicacion!$J$2:$EI$30174,2,0),VLOOKUP(D451,[1]Radicacion!$J$2:$L$30174,2,0))&lt;&gt;"","NO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265</v>
      </c>
      <c r="D452" s="20" t="s">
        <v>914</v>
      </c>
      <c r="E452" s="22">
        <v>44348</v>
      </c>
      <c r="F452" s="22">
        <v>44385</v>
      </c>
      <c r="G452" s="23">
        <v>11000</v>
      </c>
      <c r="H452" s="24">
        <v>3500</v>
      </c>
      <c r="I452" s="31"/>
      <c r="J452" s="24">
        <v>7500</v>
      </c>
      <c r="K452" s="24">
        <v>0</v>
      </c>
      <c r="L452" s="24">
        <v>0</v>
      </c>
      <c r="M452" s="24">
        <v>0</v>
      </c>
      <c r="N452" s="24">
        <v>7500</v>
      </c>
      <c r="O452" s="24">
        <v>0</v>
      </c>
      <c r="P452" s="26" t="s">
        <v>915</v>
      </c>
      <c r="Q452" s="23">
        <v>11000</v>
      </c>
      <c r="R452" s="24">
        <v>3500</v>
      </c>
      <c r="S452" s="24">
        <v>0</v>
      </c>
      <c r="T452" s="22" t="s">
        <v>50</v>
      </c>
      <c r="U452" s="24">
        <v>0</v>
      </c>
      <c r="V452" s="23">
        <v>0</v>
      </c>
      <c r="W452" s="22" t="s">
        <v>50</v>
      </c>
      <c r="X452" s="24">
        <v>0</v>
      </c>
      <c r="Y452" s="22" t="s">
        <v>50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265</v>
      </c>
      <c r="D453" s="20" t="s">
        <v>916</v>
      </c>
      <c r="E453" s="22">
        <v>44349</v>
      </c>
      <c r="F453" s="22">
        <v>44385</v>
      </c>
      <c r="G453" s="23">
        <v>11000</v>
      </c>
      <c r="H453" s="24">
        <v>3500</v>
      </c>
      <c r="I453" s="31"/>
      <c r="J453" s="24">
        <v>7500</v>
      </c>
      <c r="K453" s="24">
        <v>0</v>
      </c>
      <c r="L453" s="24">
        <v>0</v>
      </c>
      <c r="M453" s="24">
        <v>0</v>
      </c>
      <c r="N453" s="24">
        <v>7500</v>
      </c>
      <c r="O453" s="24">
        <v>0</v>
      </c>
      <c r="P453" s="26" t="s">
        <v>917</v>
      </c>
      <c r="Q453" s="23">
        <v>11000</v>
      </c>
      <c r="R453" s="24">
        <v>3500</v>
      </c>
      <c r="S453" s="24">
        <v>0</v>
      </c>
      <c r="T453" s="22" t="s">
        <v>50</v>
      </c>
      <c r="U453" s="24">
        <v>0</v>
      </c>
      <c r="V453" s="23">
        <v>0</v>
      </c>
      <c r="W453" s="22" t="s">
        <v>50</v>
      </c>
      <c r="X453" s="24">
        <v>0</v>
      </c>
      <c r="Y453" s="22" t="s">
        <v>50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IF(D453&lt;&gt;"",IF(AK453&lt;&gt;"OK",IF(IFERROR(VLOOKUP(C453&amp;D453,[1]Radicacion!$J$2:$EI$30174,2,0),VLOOKUP(D453,[1]Radicacion!$J$2:$L$30174,2,0))&lt;&gt;"","NO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265</v>
      </c>
      <c r="D454" s="20" t="s">
        <v>918</v>
      </c>
      <c r="E454" s="22">
        <v>44351</v>
      </c>
      <c r="F454" s="22">
        <v>44385</v>
      </c>
      <c r="G454" s="23">
        <v>11000</v>
      </c>
      <c r="H454" s="24">
        <v>3500</v>
      </c>
      <c r="I454" s="31"/>
      <c r="J454" s="24">
        <v>7500</v>
      </c>
      <c r="K454" s="24">
        <v>0</v>
      </c>
      <c r="L454" s="24">
        <v>0</v>
      </c>
      <c r="M454" s="24">
        <v>0</v>
      </c>
      <c r="N454" s="24">
        <v>7500</v>
      </c>
      <c r="O454" s="24">
        <v>0</v>
      </c>
      <c r="P454" s="26" t="s">
        <v>919</v>
      </c>
      <c r="Q454" s="23">
        <v>11000</v>
      </c>
      <c r="R454" s="24">
        <v>3500</v>
      </c>
      <c r="S454" s="24">
        <v>0</v>
      </c>
      <c r="T454" s="22" t="s">
        <v>50</v>
      </c>
      <c r="U454" s="24">
        <v>0</v>
      </c>
      <c r="V454" s="23">
        <v>0</v>
      </c>
      <c r="W454" s="22" t="s">
        <v>50</v>
      </c>
      <c r="X454" s="24">
        <v>0</v>
      </c>
      <c r="Y454" s="22" t="s">
        <v>50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IF(D454&lt;&gt;"",IF(AK454&lt;&gt;"OK",IF(IFERROR(VLOOKUP(C454&amp;D454,[1]Radicacion!$J$2:$EI$30174,2,0),VLOOKUP(D454,[1]Radicacion!$J$2:$L$30174,2,0))&lt;&gt;"","NO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265</v>
      </c>
      <c r="D455" s="20" t="s">
        <v>920</v>
      </c>
      <c r="E455" s="22">
        <v>44351</v>
      </c>
      <c r="F455" s="22">
        <v>44385</v>
      </c>
      <c r="G455" s="23">
        <v>11000</v>
      </c>
      <c r="H455" s="24">
        <v>3500</v>
      </c>
      <c r="I455" s="31"/>
      <c r="J455" s="24">
        <v>7500</v>
      </c>
      <c r="K455" s="24">
        <v>0</v>
      </c>
      <c r="L455" s="24">
        <v>0</v>
      </c>
      <c r="M455" s="24">
        <v>0</v>
      </c>
      <c r="N455" s="24">
        <v>7500</v>
      </c>
      <c r="O455" s="24">
        <v>0</v>
      </c>
      <c r="P455" s="26" t="s">
        <v>921</v>
      </c>
      <c r="Q455" s="23">
        <v>11000</v>
      </c>
      <c r="R455" s="24">
        <v>3500</v>
      </c>
      <c r="S455" s="24">
        <v>0</v>
      </c>
      <c r="T455" s="22" t="s">
        <v>50</v>
      </c>
      <c r="U455" s="24">
        <v>0</v>
      </c>
      <c r="V455" s="23">
        <v>0</v>
      </c>
      <c r="W455" s="22" t="s">
        <v>50</v>
      </c>
      <c r="X455" s="24">
        <v>0</v>
      </c>
      <c r="Y455" s="22" t="s">
        <v>50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IF(D455&lt;&gt;"",IF(AK455&lt;&gt;"OK",IF(IFERROR(VLOOKUP(C455&amp;D455,[1]Radicacion!$J$2:$EI$30174,2,0),VLOOKUP(D455,[1]Radicacion!$J$2:$L$30174,2,0))&lt;&gt;"","NO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265</v>
      </c>
      <c r="D456" s="20" t="s">
        <v>922</v>
      </c>
      <c r="E456" s="22">
        <v>44352</v>
      </c>
      <c r="F456" s="22">
        <v>44385</v>
      </c>
      <c r="G456" s="23">
        <v>157000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157000</v>
      </c>
      <c r="P456" s="26" t="s">
        <v>923</v>
      </c>
      <c r="Q456" s="23">
        <v>157000</v>
      </c>
      <c r="R456" s="24">
        <v>0</v>
      </c>
      <c r="S456" s="24">
        <v>0</v>
      </c>
      <c r="T456" s="22" t="s">
        <v>50</v>
      </c>
      <c r="U456" s="24">
        <v>0</v>
      </c>
      <c r="V456" s="23">
        <v>0</v>
      </c>
      <c r="W456" s="22" t="s">
        <v>50</v>
      </c>
      <c r="X456" s="24">
        <v>0</v>
      </c>
      <c r="Y456" s="22" t="s">
        <v>50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157000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IF(D456&lt;&gt;"",IF(AK456&lt;&gt;"OK",IF(IFERROR(VLOOKUP(C456&amp;D456,[1]Radicacion!$J$2:$EI$30174,2,0),VLOOKUP(D456,[1]Radicacion!$J$2:$L$30174,2,0))&lt;&gt;"","NO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265</v>
      </c>
      <c r="D457" s="20" t="s">
        <v>924</v>
      </c>
      <c r="E457" s="22">
        <v>44355</v>
      </c>
      <c r="F457" s="22">
        <v>44385</v>
      </c>
      <c r="G457" s="23">
        <v>7500</v>
      </c>
      <c r="H457" s="24">
        <v>0</v>
      </c>
      <c r="I457" s="31"/>
      <c r="J457" s="24">
        <v>7500</v>
      </c>
      <c r="K457" s="24">
        <v>0</v>
      </c>
      <c r="L457" s="24">
        <v>0</v>
      </c>
      <c r="M457" s="24">
        <v>0</v>
      </c>
      <c r="N457" s="24">
        <v>7500</v>
      </c>
      <c r="O457" s="24">
        <v>0</v>
      </c>
      <c r="P457" s="26" t="s">
        <v>925</v>
      </c>
      <c r="Q457" s="23">
        <v>7500</v>
      </c>
      <c r="R457" s="24">
        <v>0</v>
      </c>
      <c r="S457" s="24">
        <v>0</v>
      </c>
      <c r="T457" s="22" t="s">
        <v>50</v>
      </c>
      <c r="U457" s="24">
        <v>0</v>
      </c>
      <c r="V457" s="23">
        <v>0</v>
      </c>
      <c r="W457" s="22" t="s">
        <v>50</v>
      </c>
      <c r="X457" s="24">
        <v>0</v>
      </c>
      <c r="Y457" s="22" t="s">
        <v>50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IF(D457&lt;&gt;"",IF(AK457&lt;&gt;"OK",IF(IFERROR(VLOOKUP(C457&amp;D457,[1]Radicacion!$J$2:$EI$30174,2,0),VLOOKUP(D457,[1]Radicacion!$J$2:$L$30174,2,0))&lt;&gt;"","NO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265</v>
      </c>
      <c r="D458" s="20" t="s">
        <v>926</v>
      </c>
      <c r="E458" s="22">
        <v>44355</v>
      </c>
      <c r="F458" s="22">
        <v>44385</v>
      </c>
      <c r="G458" s="23">
        <v>52800</v>
      </c>
      <c r="H458" s="24">
        <v>0</v>
      </c>
      <c r="I458" s="31"/>
      <c r="J458" s="24">
        <v>52800</v>
      </c>
      <c r="K458" s="24">
        <v>0</v>
      </c>
      <c r="L458" s="24">
        <v>0</v>
      </c>
      <c r="M458" s="24">
        <v>0</v>
      </c>
      <c r="N458" s="24">
        <v>52800</v>
      </c>
      <c r="O458" s="24">
        <v>0</v>
      </c>
      <c r="P458" s="26" t="s">
        <v>927</v>
      </c>
      <c r="Q458" s="23">
        <v>52800</v>
      </c>
      <c r="R458" s="24">
        <v>0</v>
      </c>
      <c r="S458" s="24">
        <v>0</v>
      </c>
      <c r="T458" s="22" t="s">
        <v>50</v>
      </c>
      <c r="U458" s="24">
        <v>0</v>
      </c>
      <c r="V458" s="23">
        <v>0</v>
      </c>
      <c r="W458" s="22" t="s">
        <v>50</v>
      </c>
      <c r="X458" s="24">
        <v>0</v>
      </c>
      <c r="Y458" s="22" t="s">
        <v>50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IF(D458&lt;&gt;"",IF(AK458&lt;&gt;"OK",IF(IFERROR(VLOOKUP(C458&amp;D458,[1]Radicacion!$J$2:$EI$30174,2,0),VLOOKUP(D458,[1]Radicacion!$J$2:$L$30174,2,0))&lt;&gt;"","NO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265</v>
      </c>
      <c r="D459" s="20" t="s">
        <v>928</v>
      </c>
      <c r="E459" s="22">
        <v>44355</v>
      </c>
      <c r="F459" s="22">
        <v>44385</v>
      </c>
      <c r="G459" s="23">
        <v>52800</v>
      </c>
      <c r="H459" s="24">
        <v>0</v>
      </c>
      <c r="I459" s="31"/>
      <c r="J459" s="24">
        <v>52800</v>
      </c>
      <c r="K459" s="24">
        <v>0</v>
      </c>
      <c r="L459" s="24">
        <v>0</v>
      </c>
      <c r="M459" s="24">
        <v>0</v>
      </c>
      <c r="N459" s="24">
        <v>52800</v>
      </c>
      <c r="O459" s="24">
        <v>0</v>
      </c>
      <c r="P459" s="26" t="s">
        <v>929</v>
      </c>
      <c r="Q459" s="23">
        <v>52800</v>
      </c>
      <c r="R459" s="24">
        <v>0</v>
      </c>
      <c r="S459" s="24">
        <v>0</v>
      </c>
      <c r="T459" s="22" t="s">
        <v>50</v>
      </c>
      <c r="U459" s="24">
        <v>0</v>
      </c>
      <c r="V459" s="23">
        <v>0</v>
      </c>
      <c r="W459" s="22" t="s">
        <v>50</v>
      </c>
      <c r="X459" s="24">
        <v>0</v>
      </c>
      <c r="Y459" s="22" t="s">
        <v>50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IF(D459&lt;&gt;"",IF(AK459&lt;&gt;"OK",IF(IFERROR(VLOOKUP(C459&amp;D459,[1]Radicacion!$J$2:$EI$30174,2,0),VLOOKUP(D459,[1]Radicacion!$J$2:$L$30174,2,0))&lt;&gt;"","NO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265</v>
      </c>
      <c r="D460" s="20" t="s">
        <v>930</v>
      </c>
      <c r="E460" s="22">
        <v>44355</v>
      </c>
      <c r="F460" s="22">
        <v>44385</v>
      </c>
      <c r="G460" s="23">
        <v>58300</v>
      </c>
      <c r="H460" s="24">
        <v>0</v>
      </c>
      <c r="I460" s="31"/>
      <c r="J460" s="24">
        <v>58300</v>
      </c>
      <c r="K460" s="24">
        <v>0</v>
      </c>
      <c r="L460" s="24">
        <v>0</v>
      </c>
      <c r="M460" s="24">
        <v>0</v>
      </c>
      <c r="N460" s="24">
        <v>58300</v>
      </c>
      <c r="O460" s="24">
        <v>0</v>
      </c>
      <c r="P460" s="26" t="s">
        <v>931</v>
      </c>
      <c r="Q460" s="23">
        <v>58300</v>
      </c>
      <c r="R460" s="24">
        <v>0</v>
      </c>
      <c r="S460" s="24">
        <v>0</v>
      </c>
      <c r="T460" s="22" t="s">
        <v>50</v>
      </c>
      <c r="U460" s="24">
        <v>0</v>
      </c>
      <c r="V460" s="23">
        <v>0</v>
      </c>
      <c r="W460" s="22" t="s">
        <v>50</v>
      </c>
      <c r="X460" s="24">
        <v>0</v>
      </c>
      <c r="Y460" s="22" t="s">
        <v>50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IF(D460&lt;&gt;"",IF(AK460&lt;&gt;"OK",IF(IFERROR(VLOOKUP(C460&amp;D460,[1]Radicacion!$J$2:$EI$30174,2,0),VLOOKUP(D460,[1]Radicacion!$J$2:$L$30174,2,0))&lt;&gt;"","NO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265</v>
      </c>
      <c r="D461" s="20" t="s">
        <v>932</v>
      </c>
      <c r="E461" s="22">
        <v>44356</v>
      </c>
      <c r="F461" s="22">
        <v>44385</v>
      </c>
      <c r="G461" s="23">
        <v>149400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149400</v>
      </c>
      <c r="P461" s="26" t="s">
        <v>933</v>
      </c>
      <c r="Q461" s="23">
        <v>149400</v>
      </c>
      <c r="R461" s="24">
        <v>0</v>
      </c>
      <c r="S461" s="24">
        <v>0</v>
      </c>
      <c r="T461" s="22" t="s">
        <v>50</v>
      </c>
      <c r="U461" s="24">
        <v>0</v>
      </c>
      <c r="V461" s="23">
        <v>0</v>
      </c>
      <c r="W461" s="22" t="s">
        <v>50</v>
      </c>
      <c r="X461" s="24">
        <v>0</v>
      </c>
      <c r="Y461" s="22" t="s">
        <v>50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149400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IF(D461&lt;&gt;"",IF(AK461&lt;&gt;"OK",IF(IFERROR(VLOOKUP(C461&amp;D461,[1]Radicacion!$J$2:$EI$30174,2,0),VLOOKUP(D461,[1]Radicacion!$J$2:$L$30174,2,0))&lt;&gt;"","NO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265</v>
      </c>
      <c r="D462" s="20" t="s">
        <v>934</v>
      </c>
      <c r="E462" s="22">
        <v>44356</v>
      </c>
      <c r="F462" s="22">
        <v>44385</v>
      </c>
      <c r="G462" s="23">
        <v>58300</v>
      </c>
      <c r="H462" s="24">
        <v>0</v>
      </c>
      <c r="I462" s="31"/>
      <c r="J462" s="24">
        <v>58300</v>
      </c>
      <c r="K462" s="24">
        <v>0</v>
      </c>
      <c r="L462" s="24">
        <v>0</v>
      </c>
      <c r="M462" s="24">
        <v>0</v>
      </c>
      <c r="N462" s="24">
        <v>58300</v>
      </c>
      <c r="O462" s="24">
        <v>0</v>
      </c>
      <c r="P462" s="26" t="s">
        <v>935</v>
      </c>
      <c r="Q462" s="23">
        <v>58300</v>
      </c>
      <c r="R462" s="24">
        <v>0</v>
      </c>
      <c r="S462" s="24">
        <v>0</v>
      </c>
      <c r="T462" s="22" t="s">
        <v>50</v>
      </c>
      <c r="U462" s="24">
        <v>0</v>
      </c>
      <c r="V462" s="23">
        <v>0</v>
      </c>
      <c r="W462" s="22" t="s">
        <v>50</v>
      </c>
      <c r="X462" s="24">
        <v>0</v>
      </c>
      <c r="Y462" s="22" t="s">
        <v>50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IF(D462&lt;&gt;"",IF(AK462&lt;&gt;"OK",IF(IFERROR(VLOOKUP(C462&amp;D462,[1]Radicacion!$J$2:$EI$30174,2,0),VLOOKUP(D462,[1]Radicacion!$J$2:$L$30174,2,0))&lt;&gt;"","NO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265</v>
      </c>
      <c r="D463" s="20" t="s">
        <v>936</v>
      </c>
      <c r="E463" s="22">
        <v>44357</v>
      </c>
      <c r="F463" s="22">
        <v>44385</v>
      </c>
      <c r="G463" s="23">
        <v>58300</v>
      </c>
      <c r="H463" s="24">
        <v>0</v>
      </c>
      <c r="I463" s="31"/>
      <c r="J463" s="24">
        <v>58300</v>
      </c>
      <c r="K463" s="24">
        <v>0</v>
      </c>
      <c r="L463" s="24">
        <v>0</v>
      </c>
      <c r="M463" s="24">
        <v>0</v>
      </c>
      <c r="N463" s="24">
        <v>58300</v>
      </c>
      <c r="O463" s="24">
        <v>0</v>
      </c>
      <c r="P463" s="26" t="s">
        <v>937</v>
      </c>
      <c r="Q463" s="23">
        <v>58300</v>
      </c>
      <c r="R463" s="24">
        <v>0</v>
      </c>
      <c r="S463" s="24">
        <v>0</v>
      </c>
      <c r="T463" s="22" t="s">
        <v>50</v>
      </c>
      <c r="U463" s="24">
        <v>0</v>
      </c>
      <c r="V463" s="23">
        <v>0</v>
      </c>
      <c r="W463" s="22" t="s">
        <v>50</v>
      </c>
      <c r="X463" s="24">
        <v>0</v>
      </c>
      <c r="Y463" s="22" t="s">
        <v>50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IF(D463&lt;&gt;"",IF(AK463&lt;&gt;"OK",IF(IFERROR(VLOOKUP(C463&amp;D463,[1]Radicacion!$J$2:$EI$30174,2,0),VLOOKUP(D463,[1]Radicacion!$J$2:$L$30174,2,0))&lt;&gt;"","NO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265</v>
      </c>
      <c r="D464" s="20" t="s">
        <v>938</v>
      </c>
      <c r="E464" s="22">
        <v>44358</v>
      </c>
      <c r="F464" s="22">
        <v>44385</v>
      </c>
      <c r="G464" s="23">
        <v>11000</v>
      </c>
      <c r="H464" s="24">
        <v>3500</v>
      </c>
      <c r="I464" s="31"/>
      <c r="J464" s="24">
        <v>7500</v>
      </c>
      <c r="K464" s="24">
        <v>0</v>
      </c>
      <c r="L464" s="24">
        <v>0</v>
      </c>
      <c r="M464" s="24">
        <v>0</v>
      </c>
      <c r="N464" s="24">
        <v>7500</v>
      </c>
      <c r="O464" s="24">
        <v>0</v>
      </c>
      <c r="P464" s="26" t="s">
        <v>939</v>
      </c>
      <c r="Q464" s="23">
        <v>11000</v>
      </c>
      <c r="R464" s="24">
        <v>3500</v>
      </c>
      <c r="S464" s="24">
        <v>0</v>
      </c>
      <c r="T464" s="22" t="s">
        <v>50</v>
      </c>
      <c r="U464" s="24">
        <v>0</v>
      </c>
      <c r="V464" s="23">
        <v>0</v>
      </c>
      <c r="W464" s="22" t="s">
        <v>50</v>
      </c>
      <c r="X464" s="24">
        <v>0</v>
      </c>
      <c r="Y464" s="22" t="s">
        <v>50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IF(D464&lt;&gt;"",IF(AK464&lt;&gt;"OK",IF(IFERROR(VLOOKUP(C464&amp;D464,[1]Radicacion!$J$2:$EI$30174,2,0),VLOOKUP(D464,[1]Radicacion!$J$2:$L$30174,2,0))&lt;&gt;"","NO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265</v>
      </c>
      <c r="D465" s="20" t="s">
        <v>940</v>
      </c>
      <c r="E465" s="22">
        <v>44358</v>
      </c>
      <c r="F465" s="22">
        <v>44385</v>
      </c>
      <c r="G465" s="23">
        <v>58300</v>
      </c>
      <c r="H465" s="24">
        <v>0</v>
      </c>
      <c r="I465" s="31"/>
      <c r="J465" s="24">
        <v>58300</v>
      </c>
      <c r="K465" s="24">
        <v>0</v>
      </c>
      <c r="L465" s="24">
        <v>0</v>
      </c>
      <c r="M465" s="24">
        <v>0</v>
      </c>
      <c r="N465" s="24">
        <v>58300</v>
      </c>
      <c r="O465" s="24">
        <v>0</v>
      </c>
      <c r="P465" s="26" t="s">
        <v>941</v>
      </c>
      <c r="Q465" s="23">
        <v>58300</v>
      </c>
      <c r="R465" s="24">
        <v>0</v>
      </c>
      <c r="S465" s="24">
        <v>0</v>
      </c>
      <c r="T465" s="22" t="s">
        <v>50</v>
      </c>
      <c r="U465" s="24">
        <v>0</v>
      </c>
      <c r="V465" s="23">
        <v>0</v>
      </c>
      <c r="W465" s="22" t="s">
        <v>50</v>
      </c>
      <c r="X465" s="24">
        <v>0</v>
      </c>
      <c r="Y465" s="22" t="s">
        <v>50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IF(D465&lt;&gt;"",IF(AK465&lt;&gt;"OK",IF(IFERROR(VLOOKUP(C465&amp;D465,[1]Radicacion!$J$2:$EI$30174,2,0),VLOOKUP(D465,[1]Radicacion!$J$2:$L$30174,2,0))&lt;&gt;"","NO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265</v>
      </c>
      <c r="D466" s="20" t="s">
        <v>942</v>
      </c>
      <c r="E466" s="22">
        <v>44363</v>
      </c>
      <c r="F466" s="22">
        <v>44385</v>
      </c>
      <c r="G466" s="23">
        <v>151700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151700</v>
      </c>
      <c r="P466" s="26" t="s">
        <v>943</v>
      </c>
      <c r="Q466" s="23">
        <v>151700</v>
      </c>
      <c r="R466" s="24">
        <v>0</v>
      </c>
      <c r="S466" s="24">
        <v>0</v>
      </c>
      <c r="T466" s="22" t="s">
        <v>50</v>
      </c>
      <c r="U466" s="24">
        <v>0</v>
      </c>
      <c r="V466" s="23">
        <v>0</v>
      </c>
      <c r="W466" s="22" t="s">
        <v>50</v>
      </c>
      <c r="X466" s="24">
        <v>0</v>
      </c>
      <c r="Y466" s="22" t="s">
        <v>50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151700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IF(D466&lt;&gt;"",IF(AK466&lt;&gt;"OK",IF(IFERROR(VLOOKUP(C466&amp;D466,[1]Radicacion!$J$2:$EI$30174,2,0),VLOOKUP(D466,[1]Radicacion!$J$2:$L$30174,2,0))&lt;&gt;"","NO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265</v>
      </c>
      <c r="D467" s="20" t="s">
        <v>944</v>
      </c>
      <c r="E467" s="22">
        <v>44363</v>
      </c>
      <c r="F467" s="22">
        <v>44385</v>
      </c>
      <c r="G467" s="23">
        <v>135700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135700</v>
      </c>
      <c r="P467" s="26" t="s">
        <v>945</v>
      </c>
      <c r="Q467" s="23">
        <v>135700</v>
      </c>
      <c r="R467" s="24">
        <v>0</v>
      </c>
      <c r="S467" s="24">
        <v>0</v>
      </c>
      <c r="T467" s="22" t="s">
        <v>50</v>
      </c>
      <c r="U467" s="24">
        <v>0</v>
      </c>
      <c r="V467" s="23">
        <v>0</v>
      </c>
      <c r="W467" s="22" t="s">
        <v>50</v>
      </c>
      <c r="X467" s="24">
        <v>0</v>
      </c>
      <c r="Y467" s="22" t="s">
        <v>50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135700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IF(D467&lt;&gt;"",IF(AK467&lt;&gt;"OK",IF(IFERROR(VLOOKUP(C467&amp;D467,[1]Radicacion!$J$2:$EI$30174,2,0),VLOOKUP(D467,[1]Radicacion!$J$2:$L$30174,2,0))&lt;&gt;"","NO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265</v>
      </c>
      <c r="D468" s="20" t="s">
        <v>946</v>
      </c>
      <c r="E468" s="22">
        <v>44363</v>
      </c>
      <c r="F468" s="22">
        <v>44385</v>
      </c>
      <c r="G468" s="23">
        <v>7500</v>
      </c>
      <c r="H468" s="24">
        <v>0</v>
      </c>
      <c r="I468" s="31"/>
      <c r="J468" s="24">
        <v>7500</v>
      </c>
      <c r="K468" s="24">
        <v>0</v>
      </c>
      <c r="L468" s="24">
        <v>0</v>
      </c>
      <c r="M468" s="24">
        <v>0</v>
      </c>
      <c r="N468" s="24">
        <v>7500</v>
      </c>
      <c r="O468" s="24">
        <v>0</v>
      </c>
      <c r="P468" s="26" t="s">
        <v>947</v>
      </c>
      <c r="Q468" s="23">
        <v>7500</v>
      </c>
      <c r="R468" s="24">
        <v>0</v>
      </c>
      <c r="S468" s="24">
        <v>0</v>
      </c>
      <c r="T468" s="22" t="s">
        <v>50</v>
      </c>
      <c r="U468" s="24">
        <v>0</v>
      </c>
      <c r="V468" s="23">
        <v>0</v>
      </c>
      <c r="W468" s="22" t="s">
        <v>50</v>
      </c>
      <c r="X468" s="24">
        <v>0</v>
      </c>
      <c r="Y468" s="22" t="s">
        <v>50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IF(D468&lt;&gt;"",IF(AK468&lt;&gt;"OK",IF(IFERROR(VLOOKUP(C468&amp;D468,[1]Radicacion!$J$2:$EI$30174,2,0),VLOOKUP(D468,[1]Radicacion!$J$2:$L$30174,2,0))&lt;&gt;"","NO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265</v>
      </c>
      <c r="D469" s="20" t="s">
        <v>948</v>
      </c>
      <c r="E469" s="22">
        <v>44363</v>
      </c>
      <c r="F469" s="22">
        <v>44385</v>
      </c>
      <c r="G469" s="23">
        <v>7500</v>
      </c>
      <c r="H469" s="24">
        <v>0</v>
      </c>
      <c r="I469" s="31"/>
      <c r="J469" s="24">
        <v>7500</v>
      </c>
      <c r="K469" s="24">
        <v>0</v>
      </c>
      <c r="L469" s="24">
        <v>0</v>
      </c>
      <c r="M469" s="24">
        <v>0</v>
      </c>
      <c r="N469" s="24">
        <v>7500</v>
      </c>
      <c r="O469" s="24">
        <v>0</v>
      </c>
      <c r="P469" s="26" t="s">
        <v>949</v>
      </c>
      <c r="Q469" s="23">
        <v>7500</v>
      </c>
      <c r="R469" s="24">
        <v>0</v>
      </c>
      <c r="S469" s="24">
        <v>0</v>
      </c>
      <c r="T469" s="22" t="s">
        <v>50</v>
      </c>
      <c r="U469" s="24">
        <v>0</v>
      </c>
      <c r="V469" s="23">
        <v>0</v>
      </c>
      <c r="W469" s="22" t="s">
        <v>50</v>
      </c>
      <c r="X469" s="24">
        <v>0</v>
      </c>
      <c r="Y469" s="22" t="s">
        <v>50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IF(D469&lt;&gt;"",IF(AK469&lt;&gt;"OK",IF(IFERROR(VLOOKUP(C469&amp;D469,[1]Radicacion!$J$2:$EI$30174,2,0),VLOOKUP(D469,[1]Radicacion!$J$2:$L$30174,2,0))&lt;&gt;"","NO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265</v>
      </c>
      <c r="D470" s="20" t="s">
        <v>950</v>
      </c>
      <c r="E470" s="22">
        <v>44363</v>
      </c>
      <c r="F470" s="22">
        <v>44385</v>
      </c>
      <c r="G470" s="23">
        <v>143400</v>
      </c>
      <c r="H470" s="24">
        <v>0</v>
      </c>
      <c r="I470" s="31"/>
      <c r="J470" s="24">
        <v>130500</v>
      </c>
      <c r="K470" s="24">
        <v>0</v>
      </c>
      <c r="L470" s="24">
        <v>0</v>
      </c>
      <c r="M470" s="24">
        <v>0</v>
      </c>
      <c r="N470" s="24">
        <v>130500</v>
      </c>
      <c r="O470" s="24">
        <v>12900</v>
      </c>
      <c r="P470" s="26" t="s">
        <v>951</v>
      </c>
      <c r="Q470" s="23">
        <v>143400</v>
      </c>
      <c r="R470" s="24">
        <v>0</v>
      </c>
      <c r="S470" s="24">
        <v>0</v>
      </c>
      <c r="T470" s="22" t="s">
        <v>50</v>
      </c>
      <c r="U470" s="24">
        <v>0</v>
      </c>
      <c r="V470" s="23" t="s">
        <v>952</v>
      </c>
      <c r="W470" s="22">
        <v>44405</v>
      </c>
      <c r="X470" s="24">
        <v>12900</v>
      </c>
      <c r="Y470" s="22" t="s">
        <v>56</v>
      </c>
      <c r="Z470" s="24">
        <v>0</v>
      </c>
      <c r="AA470" s="31"/>
      <c r="AB470" s="24">
        <v>0</v>
      </c>
      <c r="AC470" s="24">
        <v>0</v>
      </c>
      <c r="AD470" s="31"/>
      <c r="AE470" s="23">
        <v>12900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IF(D470&lt;&gt;"",IF(AK470&lt;&gt;"OK",IF(IFERROR(VLOOKUP(C470&amp;D470,[1]Radicacion!$J$2:$EI$30174,2,0),VLOOKUP(D470,[1]Radicacion!$J$2:$L$30174,2,0))&lt;&gt;"","NO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265</v>
      </c>
      <c r="D471" s="20" t="s">
        <v>953</v>
      </c>
      <c r="E471" s="22">
        <v>44364</v>
      </c>
      <c r="F471" s="22">
        <v>44385</v>
      </c>
      <c r="G471" s="23">
        <v>61300</v>
      </c>
      <c r="H471" s="24">
        <v>0</v>
      </c>
      <c r="I471" s="31"/>
      <c r="J471" s="24">
        <v>56000</v>
      </c>
      <c r="K471" s="24">
        <v>0</v>
      </c>
      <c r="L471" s="24">
        <v>0</v>
      </c>
      <c r="M471" s="24">
        <v>0</v>
      </c>
      <c r="N471" s="24">
        <v>56000</v>
      </c>
      <c r="O471" s="24">
        <v>5300</v>
      </c>
      <c r="P471" s="26" t="s">
        <v>954</v>
      </c>
      <c r="Q471" s="23">
        <v>61300</v>
      </c>
      <c r="R471" s="24">
        <v>0</v>
      </c>
      <c r="S471" s="24">
        <v>0</v>
      </c>
      <c r="T471" s="22" t="s">
        <v>50</v>
      </c>
      <c r="U471" s="24">
        <v>0</v>
      </c>
      <c r="V471" s="23" t="s">
        <v>955</v>
      </c>
      <c r="W471" s="22">
        <v>44405</v>
      </c>
      <c r="X471" s="24">
        <v>5300</v>
      </c>
      <c r="Y471" s="22" t="s">
        <v>56</v>
      </c>
      <c r="Z471" s="24">
        <v>0</v>
      </c>
      <c r="AA471" s="31"/>
      <c r="AB471" s="24">
        <v>0</v>
      </c>
      <c r="AC471" s="24">
        <v>0</v>
      </c>
      <c r="AD471" s="31"/>
      <c r="AE471" s="23">
        <v>5300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Verificar Valores</v>
      </c>
      <c r="AL471" t="e">
        <f>IF(D471&lt;&gt;"",IF(AK471&lt;&gt;"OK",IF(IFERROR(VLOOKUP(C471&amp;D471,[1]Radicacion!$J$2:$EI$30174,2,0),VLOOKUP(D471,[1]Radicacion!$J$2:$L$30174,2,0))&lt;&gt;"","NO EXIGIBLES"),""),"")</f>
        <v>#N/A</v>
      </c>
    </row>
    <row r="472" spans="1:38" x14ac:dyDescent="0.25">
      <c r="A472" s="20">
        <v>464</v>
      </c>
      <c r="B472" s="21" t="s">
        <v>46</v>
      </c>
      <c r="C472" s="20" t="s">
        <v>265</v>
      </c>
      <c r="D472" s="20" t="s">
        <v>956</v>
      </c>
      <c r="E472" s="22">
        <v>44373</v>
      </c>
      <c r="F472" s="22">
        <v>44385</v>
      </c>
      <c r="G472" s="23">
        <v>169500</v>
      </c>
      <c r="H472" s="24">
        <v>0</v>
      </c>
      <c r="I472" s="31"/>
      <c r="J472" s="24">
        <v>156600</v>
      </c>
      <c r="K472" s="24">
        <v>0</v>
      </c>
      <c r="L472" s="24">
        <v>0</v>
      </c>
      <c r="M472" s="24">
        <v>0</v>
      </c>
      <c r="N472" s="24">
        <v>156600</v>
      </c>
      <c r="O472" s="24">
        <v>12900</v>
      </c>
      <c r="P472" s="26" t="s">
        <v>957</v>
      </c>
      <c r="Q472" s="23">
        <v>169500</v>
      </c>
      <c r="R472" s="24">
        <v>0</v>
      </c>
      <c r="S472" s="24">
        <v>0</v>
      </c>
      <c r="T472" s="22" t="s">
        <v>50</v>
      </c>
      <c r="U472" s="24">
        <v>0</v>
      </c>
      <c r="V472" s="23" t="s">
        <v>958</v>
      </c>
      <c r="W472" s="22">
        <v>44405</v>
      </c>
      <c r="X472" s="24">
        <v>12900</v>
      </c>
      <c r="Y472" s="22" t="s">
        <v>56</v>
      </c>
      <c r="Z472" s="24">
        <v>0</v>
      </c>
      <c r="AA472" s="31"/>
      <c r="AB472" s="24">
        <v>0</v>
      </c>
      <c r="AC472" s="24">
        <v>0</v>
      </c>
      <c r="AD472" s="31"/>
      <c r="AE472" s="23">
        <v>12900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Verificar Valores</v>
      </c>
      <c r="AL472" t="e">
        <f>IF(D472&lt;&gt;"",IF(AK472&lt;&gt;"OK",IF(IFERROR(VLOOKUP(C472&amp;D472,[1]Radicacion!$J$2:$EI$30174,2,0),VLOOKUP(D472,[1]Radicacion!$J$2:$L$30174,2,0))&lt;&gt;"","NO EXIGIBLES"),""),"")</f>
        <v>#N/A</v>
      </c>
    </row>
    <row r="473" spans="1:38" x14ac:dyDescent="0.25">
      <c r="A473" s="20">
        <v>465</v>
      </c>
      <c r="B473" s="21" t="s">
        <v>46</v>
      </c>
      <c r="C473" s="20" t="s">
        <v>265</v>
      </c>
      <c r="D473" s="20" t="s">
        <v>959</v>
      </c>
      <c r="E473" s="22">
        <v>44378</v>
      </c>
      <c r="F473" s="22">
        <v>44412</v>
      </c>
      <c r="G473" s="23">
        <v>12000</v>
      </c>
      <c r="H473" s="24">
        <v>0</v>
      </c>
      <c r="I473" s="31"/>
      <c r="J473" s="24">
        <v>12000</v>
      </c>
      <c r="K473" s="24">
        <v>0</v>
      </c>
      <c r="L473" s="24">
        <v>0</v>
      </c>
      <c r="M473" s="24">
        <v>0</v>
      </c>
      <c r="N473" s="24">
        <v>12000</v>
      </c>
      <c r="O473" s="24">
        <v>0</v>
      </c>
      <c r="P473" s="26" t="s">
        <v>960</v>
      </c>
      <c r="Q473" s="23">
        <v>12000</v>
      </c>
      <c r="R473" s="24">
        <v>0</v>
      </c>
      <c r="S473" s="24">
        <v>0</v>
      </c>
      <c r="T473" s="22" t="s">
        <v>50</v>
      </c>
      <c r="U473" s="24">
        <v>0</v>
      </c>
      <c r="V473" s="23">
        <v>0</v>
      </c>
      <c r="W473" s="22" t="s">
        <v>50</v>
      </c>
      <c r="X473" s="24">
        <v>0</v>
      </c>
      <c r="Y473" s="22" t="s">
        <v>50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IF(D473&lt;&gt;"",IF(AK473&lt;&gt;"OK",IF(IFERROR(VLOOKUP(C473&amp;D473,[1]Radicacion!$J$2:$EI$30174,2,0),VLOOKUP(D473,[1]Radicacion!$J$2:$L$30174,2,0))&lt;&gt;"","NO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265</v>
      </c>
      <c r="D474" s="20" t="s">
        <v>961</v>
      </c>
      <c r="E474" s="22">
        <v>44378</v>
      </c>
      <c r="F474" s="22">
        <v>44412</v>
      </c>
      <c r="G474" s="23">
        <v>61300</v>
      </c>
      <c r="H474" s="24">
        <v>0</v>
      </c>
      <c r="I474" s="31"/>
      <c r="J474" s="24">
        <v>61300</v>
      </c>
      <c r="K474" s="24">
        <v>0</v>
      </c>
      <c r="L474" s="24">
        <v>0</v>
      </c>
      <c r="M474" s="24">
        <v>0</v>
      </c>
      <c r="N474" s="24">
        <v>61300</v>
      </c>
      <c r="O474" s="24">
        <v>0</v>
      </c>
      <c r="P474" s="26" t="s">
        <v>962</v>
      </c>
      <c r="Q474" s="23">
        <v>61300</v>
      </c>
      <c r="R474" s="24">
        <v>0</v>
      </c>
      <c r="S474" s="24">
        <v>0</v>
      </c>
      <c r="T474" s="22" t="s">
        <v>50</v>
      </c>
      <c r="U474" s="24">
        <v>0</v>
      </c>
      <c r="V474" s="23">
        <v>0</v>
      </c>
      <c r="W474" s="22" t="s">
        <v>50</v>
      </c>
      <c r="X474" s="24">
        <v>0</v>
      </c>
      <c r="Y474" s="22" t="s">
        <v>50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IF(D474&lt;&gt;"",IF(AK474&lt;&gt;"OK",IF(IFERROR(VLOOKUP(C474&amp;D474,[1]Radicacion!$J$2:$EI$30174,2,0),VLOOKUP(D474,[1]Radicacion!$J$2:$L$30174,2,0))&lt;&gt;"","NO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265</v>
      </c>
      <c r="D475" s="20" t="s">
        <v>963</v>
      </c>
      <c r="E475" s="22">
        <v>44378</v>
      </c>
      <c r="F475" s="22">
        <v>44412</v>
      </c>
      <c r="G475" s="23">
        <v>74200</v>
      </c>
      <c r="H475" s="24">
        <v>0</v>
      </c>
      <c r="I475" s="31"/>
      <c r="J475" s="24">
        <v>74200</v>
      </c>
      <c r="K475" s="24">
        <v>0</v>
      </c>
      <c r="L475" s="24">
        <v>0</v>
      </c>
      <c r="M475" s="24">
        <v>0</v>
      </c>
      <c r="N475" s="24">
        <v>74200</v>
      </c>
      <c r="O475" s="24">
        <v>0</v>
      </c>
      <c r="P475" s="26" t="s">
        <v>964</v>
      </c>
      <c r="Q475" s="23">
        <v>74200</v>
      </c>
      <c r="R475" s="24">
        <v>0</v>
      </c>
      <c r="S475" s="24">
        <v>0</v>
      </c>
      <c r="T475" s="22" t="s">
        <v>50</v>
      </c>
      <c r="U475" s="24">
        <v>0</v>
      </c>
      <c r="V475" s="23">
        <v>0</v>
      </c>
      <c r="W475" s="22" t="s">
        <v>50</v>
      </c>
      <c r="X475" s="24">
        <v>0</v>
      </c>
      <c r="Y475" s="22" t="s">
        <v>50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IF(D475&lt;&gt;"",IF(AK475&lt;&gt;"OK",IF(IFERROR(VLOOKUP(C475&amp;D475,[1]Radicacion!$J$2:$EI$30174,2,0),VLOOKUP(D475,[1]Radicacion!$J$2:$L$30174,2,0))&lt;&gt;"","NO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265</v>
      </c>
      <c r="D476" s="20" t="s">
        <v>965</v>
      </c>
      <c r="E476" s="22">
        <v>44378</v>
      </c>
      <c r="F476" s="22">
        <v>44412</v>
      </c>
      <c r="G476" s="23">
        <v>13000</v>
      </c>
      <c r="H476" s="24">
        <v>0</v>
      </c>
      <c r="I476" s="31"/>
      <c r="J476" s="24">
        <v>13000</v>
      </c>
      <c r="K476" s="24">
        <v>0</v>
      </c>
      <c r="L476" s="24">
        <v>0</v>
      </c>
      <c r="M476" s="24">
        <v>0</v>
      </c>
      <c r="N476" s="24">
        <v>13000</v>
      </c>
      <c r="O476" s="24">
        <v>0</v>
      </c>
      <c r="P476" s="26" t="s">
        <v>966</v>
      </c>
      <c r="Q476" s="23">
        <v>13000</v>
      </c>
      <c r="R476" s="24">
        <v>0</v>
      </c>
      <c r="S476" s="24">
        <v>0</v>
      </c>
      <c r="T476" s="22" t="s">
        <v>50</v>
      </c>
      <c r="U476" s="24">
        <v>0</v>
      </c>
      <c r="V476" s="23">
        <v>0</v>
      </c>
      <c r="W476" s="22" t="s">
        <v>50</v>
      </c>
      <c r="X476" s="24">
        <v>0</v>
      </c>
      <c r="Y476" s="22" t="s">
        <v>50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IF(D476&lt;&gt;"",IF(AK476&lt;&gt;"OK",IF(IFERROR(VLOOKUP(C476&amp;D476,[1]Radicacion!$J$2:$EI$30174,2,0),VLOOKUP(D476,[1]Radicacion!$J$2:$L$30174,2,0))&lt;&gt;"","NO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265</v>
      </c>
      <c r="D477" s="20" t="s">
        <v>967</v>
      </c>
      <c r="E477" s="22">
        <v>44378</v>
      </c>
      <c r="F477" s="22">
        <v>44412</v>
      </c>
      <c r="G477" s="23">
        <v>12000</v>
      </c>
      <c r="H477" s="24">
        <v>0</v>
      </c>
      <c r="I477" s="31"/>
      <c r="J477" s="24">
        <v>12000</v>
      </c>
      <c r="K477" s="24">
        <v>0</v>
      </c>
      <c r="L477" s="24">
        <v>0</v>
      </c>
      <c r="M477" s="24">
        <v>0</v>
      </c>
      <c r="N477" s="24">
        <v>12000</v>
      </c>
      <c r="O477" s="24">
        <v>0</v>
      </c>
      <c r="P477" s="26" t="s">
        <v>968</v>
      </c>
      <c r="Q477" s="23">
        <v>12000</v>
      </c>
      <c r="R477" s="24">
        <v>0</v>
      </c>
      <c r="S477" s="24">
        <v>0</v>
      </c>
      <c r="T477" s="22" t="s">
        <v>50</v>
      </c>
      <c r="U477" s="24">
        <v>0</v>
      </c>
      <c r="V477" s="23">
        <v>0</v>
      </c>
      <c r="W477" s="22" t="s">
        <v>50</v>
      </c>
      <c r="X477" s="24">
        <v>0</v>
      </c>
      <c r="Y477" s="22" t="s">
        <v>50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IF(D477&lt;&gt;"",IF(AK477&lt;&gt;"OK",IF(IFERROR(VLOOKUP(C477&amp;D477,[1]Radicacion!$J$2:$EI$30174,2,0),VLOOKUP(D477,[1]Radicacion!$J$2:$L$30174,2,0))&lt;&gt;"","NO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265</v>
      </c>
      <c r="D478" s="20" t="s">
        <v>969</v>
      </c>
      <c r="E478" s="22">
        <v>44379</v>
      </c>
      <c r="F478" s="22">
        <v>44412</v>
      </c>
      <c r="G478" s="23">
        <v>151700</v>
      </c>
      <c r="H478" s="24">
        <v>0</v>
      </c>
      <c r="I478" s="31"/>
      <c r="J478" s="24">
        <v>151700</v>
      </c>
      <c r="K478" s="24">
        <v>0</v>
      </c>
      <c r="L478" s="24">
        <v>0</v>
      </c>
      <c r="M478" s="24">
        <v>0</v>
      </c>
      <c r="N478" s="24">
        <v>151700</v>
      </c>
      <c r="O478" s="24">
        <v>0</v>
      </c>
      <c r="P478" s="26" t="s">
        <v>970</v>
      </c>
      <c r="Q478" s="23">
        <v>151700</v>
      </c>
      <c r="R478" s="24">
        <v>0</v>
      </c>
      <c r="S478" s="24">
        <v>0</v>
      </c>
      <c r="T478" s="22" t="s">
        <v>50</v>
      </c>
      <c r="U478" s="24">
        <v>0</v>
      </c>
      <c r="V478" s="23">
        <v>0</v>
      </c>
      <c r="W478" s="22" t="s">
        <v>50</v>
      </c>
      <c r="X478" s="24">
        <v>0</v>
      </c>
      <c r="Y478" s="22" t="s">
        <v>50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IF(D478&lt;&gt;"",IF(AK478&lt;&gt;"OK",IF(IFERROR(VLOOKUP(C478&amp;D478,[1]Radicacion!$J$2:$EI$30174,2,0),VLOOKUP(D478,[1]Radicacion!$J$2:$L$30174,2,0))&lt;&gt;"","NO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265</v>
      </c>
      <c r="D479" s="20" t="s">
        <v>971</v>
      </c>
      <c r="E479" s="22">
        <v>44379</v>
      </c>
      <c r="F479" s="22">
        <v>44412</v>
      </c>
      <c r="G479" s="23">
        <v>134200</v>
      </c>
      <c r="H479" s="24">
        <v>0</v>
      </c>
      <c r="I479" s="31"/>
      <c r="J479" s="24">
        <v>134200</v>
      </c>
      <c r="K479" s="24">
        <v>0</v>
      </c>
      <c r="L479" s="24">
        <v>0</v>
      </c>
      <c r="M479" s="24">
        <v>0</v>
      </c>
      <c r="N479" s="24">
        <v>134200</v>
      </c>
      <c r="O479" s="24">
        <v>0</v>
      </c>
      <c r="P479" s="26" t="s">
        <v>972</v>
      </c>
      <c r="Q479" s="23">
        <v>134200</v>
      </c>
      <c r="R479" s="24">
        <v>0</v>
      </c>
      <c r="S479" s="24">
        <v>0</v>
      </c>
      <c r="T479" s="22" t="s">
        <v>50</v>
      </c>
      <c r="U479" s="24">
        <v>0</v>
      </c>
      <c r="V479" s="23">
        <v>0</v>
      </c>
      <c r="W479" s="22" t="s">
        <v>50</v>
      </c>
      <c r="X479" s="24">
        <v>0</v>
      </c>
      <c r="Y479" s="22" t="s">
        <v>50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IF(D479&lt;&gt;"",IF(AK479&lt;&gt;"OK",IF(IFERROR(VLOOKUP(C479&amp;D479,[1]Radicacion!$J$2:$EI$30174,2,0),VLOOKUP(D479,[1]Radicacion!$J$2:$L$30174,2,0))&lt;&gt;"","NO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265</v>
      </c>
      <c r="D480" s="20" t="s">
        <v>973</v>
      </c>
      <c r="E480" s="22">
        <v>44379</v>
      </c>
      <c r="F480" s="22">
        <v>44412</v>
      </c>
      <c r="G480" s="23">
        <v>12000</v>
      </c>
      <c r="H480" s="24">
        <v>0</v>
      </c>
      <c r="I480" s="31"/>
      <c r="J480" s="24">
        <v>12000</v>
      </c>
      <c r="K480" s="24">
        <v>0</v>
      </c>
      <c r="L480" s="24">
        <v>0</v>
      </c>
      <c r="M480" s="24">
        <v>0</v>
      </c>
      <c r="N480" s="24">
        <v>12000</v>
      </c>
      <c r="O480" s="24">
        <v>0</v>
      </c>
      <c r="P480" s="26" t="s">
        <v>974</v>
      </c>
      <c r="Q480" s="23">
        <v>12000</v>
      </c>
      <c r="R480" s="24">
        <v>0</v>
      </c>
      <c r="S480" s="24">
        <v>0</v>
      </c>
      <c r="T480" s="22" t="s">
        <v>50</v>
      </c>
      <c r="U480" s="24">
        <v>0</v>
      </c>
      <c r="V480" s="23">
        <v>0</v>
      </c>
      <c r="W480" s="22" t="s">
        <v>50</v>
      </c>
      <c r="X480" s="24">
        <v>0</v>
      </c>
      <c r="Y480" s="22" t="s">
        <v>50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IF(D480&lt;&gt;"",IF(AK480&lt;&gt;"OK",IF(IFERROR(VLOOKUP(C480&amp;D480,[1]Radicacion!$J$2:$EI$30174,2,0),VLOOKUP(D480,[1]Radicacion!$J$2:$L$30174,2,0))&lt;&gt;"","NO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265</v>
      </c>
      <c r="D481" s="20" t="s">
        <v>975</v>
      </c>
      <c r="E481" s="22">
        <v>44379</v>
      </c>
      <c r="F481" s="22">
        <v>44412</v>
      </c>
      <c r="G481" s="23">
        <v>167800</v>
      </c>
      <c r="H481" s="24">
        <v>0</v>
      </c>
      <c r="I481" s="31"/>
      <c r="J481" s="24">
        <v>167800</v>
      </c>
      <c r="K481" s="24">
        <v>0</v>
      </c>
      <c r="L481" s="24">
        <v>0</v>
      </c>
      <c r="M481" s="24">
        <v>0</v>
      </c>
      <c r="N481" s="24">
        <v>167800</v>
      </c>
      <c r="O481" s="24">
        <v>0</v>
      </c>
      <c r="P481" s="26" t="s">
        <v>976</v>
      </c>
      <c r="Q481" s="23">
        <v>167800</v>
      </c>
      <c r="R481" s="24">
        <v>0</v>
      </c>
      <c r="S481" s="24">
        <v>0</v>
      </c>
      <c r="T481" s="22" t="s">
        <v>50</v>
      </c>
      <c r="U481" s="24">
        <v>0</v>
      </c>
      <c r="V481" s="23">
        <v>0</v>
      </c>
      <c r="W481" s="22" t="s">
        <v>50</v>
      </c>
      <c r="X481" s="24">
        <v>0</v>
      </c>
      <c r="Y481" s="22" t="s">
        <v>50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IF(D481&lt;&gt;"",IF(AK481&lt;&gt;"OK",IF(IFERROR(VLOOKUP(C481&amp;D481,[1]Radicacion!$J$2:$EI$30174,2,0),VLOOKUP(D481,[1]Radicacion!$J$2:$L$30174,2,0))&lt;&gt;"","NO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265</v>
      </c>
      <c r="D482" s="20" t="s">
        <v>977</v>
      </c>
      <c r="E482" s="22">
        <v>44379</v>
      </c>
      <c r="F482" s="22">
        <v>44412</v>
      </c>
      <c r="G482" s="23">
        <v>71700</v>
      </c>
      <c r="H482" s="24">
        <v>0</v>
      </c>
      <c r="I482" s="31"/>
      <c r="J482" s="24">
        <v>71700</v>
      </c>
      <c r="K482" s="24">
        <v>0</v>
      </c>
      <c r="L482" s="24">
        <v>0</v>
      </c>
      <c r="M482" s="24">
        <v>0</v>
      </c>
      <c r="N482" s="24">
        <v>71700</v>
      </c>
      <c r="O482" s="24">
        <v>0</v>
      </c>
      <c r="P482" s="26" t="s">
        <v>978</v>
      </c>
      <c r="Q482" s="23">
        <v>71700</v>
      </c>
      <c r="R482" s="24">
        <v>0</v>
      </c>
      <c r="S482" s="24">
        <v>0</v>
      </c>
      <c r="T482" s="22" t="s">
        <v>50</v>
      </c>
      <c r="U482" s="24">
        <v>0</v>
      </c>
      <c r="V482" s="23">
        <v>0</v>
      </c>
      <c r="W482" s="22" t="s">
        <v>50</v>
      </c>
      <c r="X482" s="24">
        <v>0</v>
      </c>
      <c r="Y482" s="22" t="s">
        <v>50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IF(D482&lt;&gt;"",IF(AK482&lt;&gt;"OK",IF(IFERROR(VLOOKUP(C482&amp;D482,[1]Radicacion!$J$2:$EI$30174,2,0),VLOOKUP(D482,[1]Radicacion!$J$2:$L$30174,2,0))&lt;&gt;"","NO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265</v>
      </c>
      <c r="D483" s="20" t="s">
        <v>979</v>
      </c>
      <c r="E483" s="22">
        <v>44380</v>
      </c>
      <c r="F483" s="22">
        <v>44412</v>
      </c>
      <c r="G483" s="23">
        <v>13000</v>
      </c>
      <c r="H483" s="24">
        <v>0</v>
      </c>
      <c r="I483" s="31"/>
      <c r="J483" s="24">
        <v>13000</v>
      </c>
      <c r="K483" s="24">
        <v>0</v>
      </c>
      <c r="L483" s="24">
        <v>0</v>
      </c>
      <c r="M483" s="24">
        <v>0</v>
      </c>
      <c r="N483" s="24">
        <v>13000</v>
      </c>
      <c r="O483" s="24">
        <v>0</v>
      </c>
      <c r="P483" s="26" t="s">
        <v>980</v>
      </c>
      <c r="Q483" s="23">
        <v>13000</v>
      </c>
      <c r="R483" s="24">
        <v>0</v>
      </c>
      <c r="S483" s="24">
        <v>0</v>
      </c>
      <c r="T483" s="22" t="s">
        <v>50</v>
      </c>
      <c r="U483" s="24">
        <v>0</v>
      </c>
      <c r="V483" s="23">
        <v>0</v>
      </c>
      <c r="W483" s="22" t="s">
        <v>50</v>
      </c>
      <c r="X483" s="24">
        <v>0</v>
      </c>
      <c r="Y483" s="22" t="s">
        <v>50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IF(D483&lt;&gt;"",IF(AK483&lt;&gt;"OK",IF(IFERROR(VLOOKUP(C483&amp;D483,[1]Radicacion!$J$2:$EI$30174,2,0),VLOOKUP(D483,[1]Radicacion!$J$2:$L$30174,2,0))&lt;&gt;"","NO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265</v>
      </c>
      <c r="D484" s="20" t="s">
        <v>981</v>
      </c>
      <c r="E484" s="22">
        <v>44381</v>
      </c>
      <c r="F484" s="22">
        <v>44412</v>
      </c>
      <c r="G484" s="23">
        <v>140500</v>
      </c>
      <c r="H484" s="24">
        <v>0</v>
      </c>
      <c r="I484" s="31"/>
      <c r="J484" s="24">
        <v>140500</v>
      </c>
      <c r="K484" s="24">
        <v>0</v>
      </c>
      <c r="L484" s="24">
        <v>0</v>
      </c>
      <c r="M484" s="24">
        <v>0</v>
      </c>
      <c r="N484" s="24">
        <v>140500</v>
      </c>
      <c r="O484" s="24">
        <v>0</v>
      </c>
      <c r="P484" s="26" t="s">
        <v>982</v>
      </c>
      <c r="Q484" s="23">
        <v>140500</v>
      </c>
      <c r="R484" s="24">
        <v>0</v>
      </c>
      <c r="S484" s="24">
        <v>0</v>
      </c>
      <c r="T484" s="22" t="s">
        <v>50</v>
      </c>
      <c r="U484" s="24">
        <v>0</v>
      </c>
      <c r="V484" s="23">
        <v>0</v>
      </c>
      <c r="W484" s="22" t="s">
        <v>50</v>
      </c>
      <c r="X484" s="24">
        <v>0</v>
      </c>
      <c r="Y484" s="22" t="s">
        <v>50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IF(D484&lt;&gt;"",IF(AK484&lt;&gt;"OK",IF(IFERROR(VLOOKUP(C484&amp;D484,[1]Radicacion!$J$2:$EI$30174,2,0),VLOOKUP(D484,[1]Radicacion!$J$2:$L$30174,2,0))&lt;&gt;"","NO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265</v>
      </c>
      <c r="D485" s="20" t="s">
        <v>983</v>
      </c>
      <c r="E485" s="22">
        <v>44381</v>
      </c>
      <c r="F485" s="22">
        <v>44412</v>
      </c>
      <c r="G485" s="23">
        <v>143300</v>
      </c>
      <c r="H485" s="24">
        <v>0</v>
      </c>
      <c r="I485" s="31"/>
      <c r="J485" s="24">
        <v>143300</v>
      </c>
      <c r="K485" s="24">
        <v>0</v>
      </c>
      <c r="L485" s="24">
        <v>0</v>
      </c>
      <c r="M485" s="24">
        <v>0</v>
      </c>
      <c r="N485" s="24">
        <v>143300</v>
      </c>
      <c r="O485" s="24">
        <v>0</v>
      </c>
      <c r="P485" s="26" t="s">
        <v>984</v>
      </c>
      <c r="Q485" s="23">
        <v>143300</v>
      </c>
      <c r="R485" s="24">
        <v>0</v>
      </c>
      <c r="S485" s="24">
        <v>0</v>
      </c>
      <c r="T485" s="22" t="s">
        <v>50</v>
      </c>
      <c r="U485" s="24">
        <v>0</v>
      </c>
      <c r="V485" s="23">
        <v>0</v>
      </c>
      <c r="W485" s="22" t="s">
        <v>50</v>
      </c>
      <c r="X485" s="24">
        <v>0</v>
      </c>
      <c r="Y485" s="22" t="s">
        <v>50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IF(D485&lt;&gt;"",IF(AK485&lt;&gt;"OK",IF(IFERROR(VLOOKUP(C485&amp;D485,[1]Radicacion!$J$2:$EI$30174,2,0),VLOOKUP(D485,[1]Radicacion!$J$2:$L$30174,2,0))&lt;&gt;"","NO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265</v>
      </c>
      <c r="D486" s="20" t="s">
        <v>985</v>
      </c>
      <c r="E486" s="22">
        <v>44382</v>
      </c>
      <c r="F486" s="22">
        <v>44412</v>
      </c>
      <c r="G486" s="23">
        <v>159400</v>
      </c>
      <c r="H486" s="24">
        <v>0</v>
      </c>
      <c r="I486" s="31"/>
      <c r="J486" s="24">
        <v>159400</v>
      </c>
      <c r="K486" s="24">
        <v>0</v>
      </c>
      <c r="L486" s="24">
        <v>0</v>
      </c>
      <c r="M486" s="24">
        <v>0</v>
      </c>
      <c r="N486" s="24">
        <v>159400</v>
      </c>
      <c r="O486" s="24">
        <v>0</v>
      </c>
      <c r="P486" s="26" t="s">
        <v>986</v>
      </c>
      <c r="Q486" s="23">
        <v>159400</v>
      </c>
      <c r="R486" s="24">
        <v>0</v>
      </c>
      <c r="S486" s="24">
        <v>0</v>
      </c>
      <c r="T486" s="22" t="s">
        <v>50</v>
      </c>
      <c r="U486" s="24">
        <v>0</v>
      </c>
      <c r="V486" s="23">
        <v>0</v>
      </c>
      <c r="W486" s="22" t="s">
        <v>50</v>
      </c>
      <c r="X486" s="24">
        <v>0</v>
      </c>
      <c r="Y486" s="22" t="s">
        <v>50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IF(D486&lt;&gt;"",IF(AK486&lt;&gt;"OK",IF(IFERROR(VLOOKUP(C486&amp;D486,[1]Radicacion!$J$2:$EI$30174,2,0),VLOOKUP(D486,[1]Radicacion!$J$2:$L$30174,2,0))&lt;&gt;"","NO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265</v>
      </c>
      <c r="D487" s="20" t="s">
        <v>987</v>
      </c>
      <c r="E487" s="22">
        <v>44382</v>
      </c>
      <c r="F487" s="22">
        <v>44412</v>
      </c>
      <c r="G487" s="23">
        <v>13000</v>
      </c>
      <c r="H487" s="24">
        <v>0</v>
      </c>
      <c r="I487" s="31"/>
      <c r="J487" s="24">
        <v>13000</v>
      </c>
      <c r="K487" s="24">
        <v>0</v>
      </c>
      <c r="L487" s="24">
        <v>0</v>
      </c>
      <c r="M487" s="24">
        <v>0</v>
      </c>
      <c r="N487" s="24">
        <v>13000</v>
      </c>
      <c r="O487" s="24">
        <v>0</v>
      </c>
      <c r="P487" s="26" t="s">
        <v>988</v>
      </c>
      <c r="Q487" s="23">
        <v>13000</v>
      </c>
      <c r="R487" s="24">
        <v>0</v>
      </c>
      <c r="S487" s="24">
        <v>0</v>
      </c>
      <c r="T487" s="22" t="s">
        <v>50</v>
      </c>
      <c r="U487" s="24">
        <v>0</v>
      </c>
      <c r="V487" s="23">
        <v>0</v>
      </c>
      <c r="W487" s="22" t="s">
        <v>50</v>
      </c>
      <c r="X487" s="24">
        <v>0</v>
      </c>
      <c r="Y487" s="22" t="s">
        <v>50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IF(D487&lt;&gt;"",IF(AK487&lt;&gt;"OK",IF(IFERROR(VLOOKUP(C487&amp;D487,[1]Radicacion!$J$2:$EI$30174,2,0),VLOOKUP(D487,[1]Radicacion!$J$2:$L$30174,2,0))&lt;&gt;"","NO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265</v>
      </c>
      <c r="D488" s="20" t="s">
        <v>989</v>
      </c>
      <c r="E488" s="22">
        <v>44383</v>
      </c>
      <c r="F488" s="22">
        <v>44412</v>
      </c>
      <c r="G488" s="23">
        <v>771200</v>
      </c>
      <c r="H488" s="24">
        <v>0</v>
      </c>
      <c r="I488" s="31"/>
      <c r="J488" s="24">
        <v>771200</v>
      </c>
      <c r="K488" s="24">
        <v>0</v>
      </c>
      <c r="L488" s="24">
        <v>0</v>
      </c>
      <c r="M488" s="24">
        <v>0</v>
      </c>
      <c r="N488" s="24">
        <v>771200</v>
      </c>
      <c r="O488" s="24">
        <v>0</v>
      </c>
      <c r="P488" s="26" t="s">
        <v>990</v>
      </c>
      <c r="Q488" s="23">
        <v>771200</v>
      </c>
      <c r="R488" s="24">
        <v>0</v>
      </c>
      <c r="S488" s="24">
        <v>0</v>
      </c>
      <c r="T488" s="22" t="s">
        <v>50</v>
      </c>
      <c r="U488" s="24">
        <v>0</v>
      </c>
      <c r="V488" s="23">
        <v>0</v>
      </c>
      <c r="W488" s="22" t="s">
        <v>50</v>
      </c>
      <c r="X488" s="24">
        <v>0</v>
      </c>
      <c r="Y488" s="22" t="s">
        <v>50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265</v>
      </c>
      <c r="D489" s="20" t="s">
        <v>991</v>
      </c>
      <c r="E489" s="22">
        <v>44383</v>
      </c>
      <c r="F489" s="22">
        <v>44412</v>
      </c>
      <c r="G489" s="23">
        <v>50700</v>
      </c>
      <c r="H489" s="24">
        <v>0</v>
      </c>
      <c r="I489" s="31"/>
      <c r="J489" s="24">
        <v>50700</v>
      </c>
      <c r="K489" s="24">
        <v>0</v>
      </c>
      <c r="L489" s="24">
        <v>0</v>
      </c>
      <c r="M489" s="24">
        <v>0</v>
      </c>
      <c r="N489" s="24">
        <v>50700</v>
      </c>
      <c r="O489" s="24">
        <v>0</v>
      </c>
      <c r="P489" s="26" t="s">
        <v>992</v>
      </c>
      <c r="Q489" s="23">
        <v>50700</v>
      </c>
      <c r="R489" s="24">
        <v>0</v>
      </c>
      <c r="S489" s="24">
        <v>0</v>
      </c>
      <c r="T489" s="22" t="s">
        <v>50</v>
      </c>
      <c r="U489" s="24">
        <v>0</v>
      </c>
      <c r="V489" s="23">
        <v>0</v>
      </c>
      <c r="W489" s="22" t="s">
        <v>50</v>
      </c>
      <c r="X489" s="24">
        <v>0</v>
      </c>
      <c r="Y489" s="22" t="s">
        <v>50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IF(D489&lt;&gt;"",IF(AK489&lt;&gt;"OK",IF(IFERROR(VLOOKUP(C489&amp;D489,[1]Radicacion!$J$2:$EI$30174,2,0),VLOOKUP(D489,[1]Radicacion!$J$2:$L$30174,2,0))&lt;&gt;"","NO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265</v>
      </c>
      <c r="D490" s="20" t="s">
        <v>993</v>
      </c>
      <c r="E490" s="22">
        <v>44383</v>
      </c>
      <c r="F490" s="22">
        <v>44412</v>
      </c>
      <c r="G490" s="23">
        <v>50700</v>
      </c>
      <c r="H490" s="24">
        <v>0</v>
      </c>
      <c r="I490" s="31"/>
      <c r="J490" s="24">
        <v>50700</v>
      </c>
      <c r="K490" s="24">
        <v>0</v>
      </c>
      <c r="L490" s="24">
        <v>0</v>
      </c>
      <c r="M490" s="24">
        <v>0</v>
      </c>
      <c r="N490" s="24">
        <v>50700</v>
      </c>
      <c r="O490" s="24">
        <v>0</v>
      </c>
      <c r="P490" s="26" t="s">
        <v>994</v>
      </c>
      <c r="Q490" s="23">
        <v>50700</v>
      </c>
      <c r="R490" s="24">
        <v>0</v>
      </c>
      <c r="S490" s="24">
        <v>0</v>
      </c>
      <c r="T490" s="22" t="s">
        <v>50</v>
      </c>
      <c r="U490" s="24">
        <v>0</v>
      </c>
      <c r="V490" s="23">
        <v>0</v>
      </c>
      <c r="W490" s="22" t="s">
        <v>50</v>
      </c>
      <c r="X490" s="24">
        <v>0</v>
      </c>
      <c r="Y490" s="22" t="s">
        <v>50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IF(D490&lt;&gt;"",IF(AK490&lt;&gt;"OK",IF(IFERROR(VLOOKUP(C490&amp;D490,[1]Radicacion!$J$2:$EI$30174,2,0),VLOOKUP(D490,[1]Radicacion!$J$2:$L$30174,2,0))&lt;&gt;"","NO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265</v>
      </c>
      <c r="D491" s="20" t="s">
        <v>995</v>
      </c>
      <c r="E491" s="22">
        <v>44384</v>
      </c>
      <c r="F491" s="22">
        <v>44412</v>
      </c>
      <c r="G491" s="23">
        <v>13000</v>
      </c>
      <c r="H491" s="24">
        <v>0</v>
      </c>
      <c r="I491" s="31"/>
      <c r="J491" s="24">
        <v>13000</v>
      </c>
      <c r="K491" s="24">
        <v>0</v>
      </c>
      <c r="L491" s="24">
        <v>0</v>
      </c>
      <c r="M491" s="24">
        <v>0</v>
      </c>
      <c r="N491" s="24">
        <v>13000</v>
      </c>
      <c r="O491" s="24">
        <v>0</v>
      </c>
      <c r="P491" s="26" t="s">
        <v>996</v>
      </c>
      <c r="Q491" s="23">
        <v>13000</v>
      </c>
      <c r="R491" s="24">
        <v>0</v>
      </c>
      <c r="S491" s="24">
        <v>0</v>
      </c>
      <c r="T491" s="22" t="s">
        <v>50</v>
      </c>
      <c r="U491" s="24">
        <v>0</v>
      </c>
      <c r="V491" s="23">
        <v>0</v>
      </c>
      <c r="W491" s="22" t="s">
        <v>50</v>
      </c>
      <c r="X491" s="24">
        <v>0</v>
      </c>
      <c r="Y491" s="22" t="s">
        <v>50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IF(D491&lt;&gt;"",IF(AK491&lt;&gt;"OK",IF(IFERROR(VLOOKUP(C491&amp;D491,[1]Radicacion!$J$2:$EI$30174,2,0),VLOOKUP(D491,[1]Radicacion!$J$2:$L$30174,2,0))&lt;&gt;"","NO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265</v>
      </c>
      <c r="D492" s="20" t="s">
        <v>997</v>
      </c>
      <c r="E492" s="22">
        <v>44384</v>
      </c>
      <c r="F492" s="22">
        <v>44412</v>
      </c>
      <c r="G492" s="23">
        <v>13000</v>
      </c>
      <c r="H492" s="24">
        <v>0</v>
      </c>
      <c r="I492" s="31"/>
      <c r="J492" s="24">
        <v>13000</v>
      </c>
      <c r="K492" s="24">
        <v>0</v>
      </c>
      <c r="L492" s="24">
        <v>0</v>
      </c>
      <c r="M492" s="24">
        <v>0</v>
      </c>
      <c r="N492" s="24">
        <v>13000</v>
      </c>
      <c r="O492" s="24">
        <v>0</v>
      </c>
      <c r="P492" s="26" t="s">
        <v>998</v>
      </c>
      <c r="Q492" s="23">
        <v>13000</v>
      </c>
      <c r="R492" s="24">
        <v>0</v>
      </c>
      <c r="S492" s="24">
        <v>0</v>
      </c>
      <c r="T492" s="22" t="s">
        <v>50</v>
      </c>
      <c r="U492" s="24">
        <v>0</v>
      </c>
      <c r="V492" s="23">
        <v>0</v>
      </c>
      <c r="W492" s="22" t="s">
        <v>50</v>
      </c>
      <c r="X492" s="24">
        <v>0</v>
      </c>
      <c r="Y492" s="22" t="s">
        <v>50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IF(D492&lt;&gt;"",IF(AK492&lt;&gt;"OK",IF(IFERROR(VLOOKUP(C492&amp;D492,[1]Radicacion!$J$2:$EI$30174,2,0),VLOOKUP(D492,[1]Radicacion!$J$2:$L$30174,2,0))&lt;&gt;"","NO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265</v>
      </c>
      <c r="D493" s="20" t="s">
        <v>999</v>
      </c>
      <c r="E493" s="22">
        <v>44384</v>
      </c>
      <c r="F493" s="22">
        <v>44412</v>
      </c>
      <c r="G493" s="23">
        <v>50700</v>
      </c>
      <c r="H493" s="24">
        <v>0</v>
      </c>
      <c r="I493" s="31"/>
      <c r="J493" s="24">
        <v>50700</v>
      </c>
      <c r="K493" s="24">
        <v>0</v>
      </c>
      <c r="L493" s="24">
        <v>0</v>
      </c>
      <c r="M493" s="24">
        <v>0</v>
      </c>
      <c r="N493" s="24">
        <v>50700</v>
      </c>
      <c r="O493" s="24">
        <v>0</v>
      </c>
      <c r="P493" s="26" t="s">
        <v>1000</v>
      </c>
      <c r="Q493" s="23">
        <v>50700</v>
      </c>
      <c r="R493" s="24">
        <v>0</v>
      </c>
      <c r="S493" s="24">
        <v>0</v>
      </c>
      <c r="T493" s="22" t="s">
        <v>50</v>
      </c>
      <c r="U493" s="24">
        <v>0</v>
      </c>
      <c r="V493" s="23">
        <v>0</v>
      </c>
      <c r="W493" s="22" t="s">
        <v>50</v>
      </c>
      <c r="X493" s="24">
        <v>0</v>
      </c>
      <c r="Y493" s="22" t="s">
        <v>50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IF(D493&lt;&gt;"",IF(AK493&lt;&gt;"OK",IF(IFERROR(VLOOKUP(C493&amp;D493,[1]Radicacion!$J$2:$EI$30174,2,0),VLOOKUP(D493,[1]Radicacion!$J$2:$L$30174,2,0))&lt;&gt;"","NO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265</v>
      </c>
      <c r="D494" s="20" t="s">
        <v>1001</v>
      </c>
      <c r="E494" s="22">
        <v>44384</v>
      </c>
      <c r="F494" s="22">
        <v>44412</v>
      </c>
      <c r="G494" s="23">
        <v>12000</v>
      </c>
      <c r="H494" s="24">
        <v>0</v>
      </c>
      <c r="I494" s="31"/>
      <c r="J494" s="24">
        <v>12000</v>
      </c>
      <c r="K494" s="24">
        <v>0</v>
      </c>
      <c r="L494" s="24">
        <v>0</v>
      </c>
      <c r="M494" s="24">
        <v>0</v>
      </c>
      <c r="N494" s="24">
        <v>12000</v>
      </c>
      <c r="O494" s="24">
        <v>0</v>
      </c>
      <c r="P494" s="26" t="s">
        <v>1002</v>
      </c>
      <c r="Q494" s="23">
        <v>12000</v>
      </c>
      <c r="R494" s="24">
        <v>0</v>
      </c>
      <c r="S494" s="24">
        <v>0</v>
      </c>
      <c r="T494" s="22" t="s">
        <v>50</v>
      </c>
      <c r="U494" s="24">
        <v>0</v>
      </c>
      <c r="V494" s="23">
        <v>0</v>
      </c>
      <c r="W494" s="22" t="s">
        <v>50</v>
      </c>
      <c r="X494" s="24">
        <v>0</v>
      </c>
      <c r="Y494" s="22" t="s">
        <v>50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IF(D494&lt;&gt;"",IF(AK494&lt;&gt;"OK",IF(IFERROR(VLOOKUP(C494&amp;D494,[1]Radicacion!$J$2:$EI$30174,2,0),VLOOKUP(D494,[1]Radicacion!$J$2:$L$30174,2,0))&lt;&gt;"","NO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265</v>
      </c>
      <c r="D495" s="20" t="s">
        <v>1003</v>
      </c>
      <c r="E495" s="22">
        <v>44384</v>
      </c>
      <c r="F495" s="22">
        <v>44412</v>
      </c>
      <c r="G495" s="23">
        <v>62700</v>
      </c>
      <c r="H495" s="24">
        <v>0</v>
      </c>
      <c r="I495" s="31"/>
      <c r="J495" s="24">
        <v>62700</v>
      </c>
      <c r="K495" s="24">
        <v>0</v>
      </c>
      <c r="L495" s="24">
        <v>0</v>
      </c>
      <c r="M495" s="24">
        <v>0</v>
      </c>
      <c r="N495" s="24">
        <v>62700</v>
      </c>
      <c r="O495" s="24">
        <v>0</v>
      </c>
      <c r="P495" s="26" t="s">
        <v>1004</v>
      </c>
      <c r="Q495" s="23">
        <v>62700</v>
      </c>
      <c r="R495" s="24">
        <v>0</v>
      </c>
      <c r="S495" s="24">
        <v>0</v>
      </c>
      <c r="T495" s="22" t="s">
        <v>50</v>
      </c>
      <c r="U495" s="24">
        <v>0</v>
      </c>
      <c r="V495" s="23">
        <v>0</v>
      </c>
      <c r="W495" s="22" t="s">
        <v>50</v>
      </c>
      <c r="X495" s="24">
        <v>0</v>
      </c>
      <c r="Y495" s="22" t="s">
        <v>50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IF(D495&lt;&gt;"",IF(AK495&lt;&gt;"OK",IF(IFERROR(VLOOKUP(C495&amp;D495,[1]Radicacion!$J$2:$EI$30174,2,0),VLOOKUP(D495,[1]Radicacion!$J$2:$L$30174,2,0))&lt;&gt;"","NO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265</v>
      </c>
      <c r="D496" s="20" t="s">
        <v>1005</v>
      </c>
      <c r="E496" s="22">
        <v>44385</v>
      </c>
      <c r="F496" s="22">
        <v>44412</v>
      </c>
      <c r="G496" s="23">
        <v>132700</v>
      </c>
      <c r="H496" s="24">
        <v>0</v>
      </c>
      <c r="I496" s="31"/>
      <c r="J496" s="24">
        <v>132700</v>
      </c>
      <c r="K496" s="24">
        <v>0</v>
      </c>
      <c r="L496" s="24">
        <v>0</v>
      </c>
      <c r="M496" s="24">
        <v>0</v>
      </c>
      <c r="N496" s="24">
        <v>132700</v>
      </c>
      <c r="O496" s="24">
        <v>0</v>
      </c>
      <c r="P496" s="26" t="s">
        <v>1006</v>
      </c>
      <c r="Q496" s="23">
        <v>132700</v>
      </c>
      <c r="R496" s="24">
        <v>0</v>
      </c>
      <c r="S496" s="24">
        <v>0</v>
      </c>
      <c r="T496" s="22" t="s">
        <v>50</v>
      </c>
      <c r="U496" s="24">
        <v>0</v>
      </c>
      <c r="V496" s="23">
        <v>0</v>
      </c>
      <c r="W496" s="22" t="s">
        <v>50</v>
      </c>
      <c r="X496" s="24">
        <v>0</v>
      </c>
      <c r="Y496" s="22" t="s">
        <v>50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IF(D496&lt;&gt;"",IF(AK496&lt;&gt;"OK",IF(IFERROR(VLOOKUP(C496&amp;D496,[1]Radicacion!$J$2:$EI$30174,2,0),VLOOKUP(D496,[1]Radicacion!$J$2:$L$30174,2,0))&lt;&gt;"","NO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265</v>
      </c>
      <c r="D497" s="20" t="s">
        <v>1007</v>
      </c>
      <c r="E497" s="22">
        <v>44385</v>
      </c>
      <c r="F497" s="22">
        <v>44412</v>
      </c>
      <c r="G497" s="23">
        <v>771200</v>
      </c>
      <c r="H497" s="24">
        <v>0</v>
      </c>
      <c r="I497" s="31"/>
      <c r="J497" s="24">
        <v>771200</v>
      </c>
      <c r="K497" s="24">
        <v>0</v>
      </c>
      <c r="L497" s="24">
        <v>0</v>
      </c>
      <c r="M497" s="24">
        <v>0</v>
      </c>
      <c r="N497" s="24">
        <v>771200</v>
      </c>
      <c r="O497" s="24">
        <v>0</v>
      </c>
      <c r="P497" s="26" t="s">
        <v>1008</v>
      </c>
      <c r="Q497" s="23">
        <v>771200</v>
      </c>
      <c r="R497" s="24">
        <v>0</v>
      </c>
      <c r="S497" s="24">
        <v>0</v>
      </c>
      <c r="T497" s="22" t="s">
        <v>50</v>
      </c>
      <c r="U497" s="24">
        <v>0</v>
      </c>
      <c r="V497" s="23">
        <v>0</v>
      </c>
      <c r="W497" s="22" t="s">
        <v>50</v>
      </c>
      <c r="X497" s="24">
        <v>0</v>
      </c>
      <c r="Y497" s="22" t="s">
        <v>50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IF(D497&lt;&gt;"",IF(AK497&lt;&gt;"OK",IF(IFERROR(VLOOKUP(C497&amp;D497,[1]Radicacion!$J$2:$EI$30174,2,0),VLOOKUP(D497,[1]Radicacion!$J$2:$L$30174,2,0))&lt;&gt;"","NO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265</v>
      </c>
      <c r="D498" s="20" t="s">
        <v>1009</v>
      </c>
      <c r="E498" s="22">
        <v>44385</v>
      </c>
      <c r="F498" s="22">
        <v>44412</v>
      </c>
      <c r="G498" s="23">
        <v>9800</v>
      </c>
      <c r="H498" s="24">
        <v>0</v>
      </c>
      <c r="I498" s="31"/>
      <c r="J498" s="24">
        <v>9800</v>
      </c>
      <c r="K498" s="24">
        <v>0</v>
      </c>
      <c r="L498" s="24">
        <v>0</v>
      </c>
      <c r="M498" s="24">
        <v>0</v>
      </c>
      <c r="N498" s="24">
        <v>9800</v>
      </c>
      <c r="O498" s="24">
        <v>0</v>
      </c>
      <c r="P498" s="26" t="s">
        <v>1010</v>
      </c>
      <c r="Q498" s="23">
        <v>9800</v>
      </c>
      <c r="R498" s="24">
        <v>0</v>
      </c>
      <c r="S498" s="24">
        <v>0</v>
      </c>
      <c r="T498" s="22" t="s">
        <v>50</v>
      </c>
      <c r="U498" s="24">
        <v>0</v>
      </c>
      <c r="V498" s="23">
        <v>0</v>
      </c>
      <c r="W498" s="22" t="s">
        <v>50</v>
      </c>
      <c r="X498" s="24">
        <v>0</v>
      </c>
      <c r="Y498" s="22" t="s">
        <v>50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IF(D498&lt;&gt;"",IF(AK498&lt;&gt;"OK",IF(IFERROR(VLOOKUP(C498&amp;D498,[1]Radicacion!$J$2:$EI$30174,2,0),VLOOKUP(D498,[1]Radicacion!$J$2:$L$30174,2,0))&lt;&gt;"","NO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265</v>
      </c>
      <c r="D499" s="20" t="s">
        <v>1011</v>
      </c>
      <c r="E499" s="22">
        <v>44385</v>
      </c>
      <c r="F499" s="22">
        <v>44412</v>
      </c>
      <c r="G499" s="23">
        <v>9800</v>
      </c>
      <c r="H499" s="24">
        <v>0</v>
      </c>
      <c r="I499" s="31"/>
      <c r="J499" s="24">
        <v>9800</v>
      </c>
      <c r="K499" s="24">
        <v>0</v>
      </c>
      <c r="L499" s="24">
        <v>0</v>
      </c>
      <c r="M499" s="24">
        <v>0</v>
      </c>
      <c r="N499" s="24">
        <v>9800</v>
      </c>
      <c r="O499" s="24">
        <v>0</v>
      </c>
      <c r="P499" s="26" t="s">
        <v>1012</v>
      </c>
      <c r="Q499" s="23">
        <v>9800</v>
      </c>
      <c r="R499" s="24">
        <v>0</v>
      </c>
      <c r="S499" s="24">
        <v>0</v>
      </c>
      <c r="T499" s="22" t="s">
        <v>50</v>
      </c>
      <c r="U499" s="24">
        <v>0</v>
      </c>
      <c r="V499" s="23">
        <v>0</v>
      </c>
      <c r="W499" s="22" t="s">
        <v>50</v>
      </c>
      <c r="X499" s="24">
        <v>0</v>
      </c>
      <c r="Y499" s="22" t="s">
        <v>50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IF(D499&lt;&gt;"",IF(AK499&lt;&gt;"OK",IF(IFERROR(VLOOKUP(C499&amp;D499,[1]Radicacion!$J$2:$EI$30174,2,0),VLOOKUP(D499,[1]Radicacion!$J$2:$L$30174,2,0))&lt;&gt;"","NO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265</v>
      </c>
      <c r="D500" s="20" t="s">
        <v>1013</v>
      </c>
      <c r="E500" s="22">
        <v>44385</v>
      </c>
      <c r="F500" s="22">
        <v>44412</v>
      </c>
      <c r="G500" s="23">
        <v>9800</v>
      </c>
      <c r="H500" s="24">
        <v>0</v>
      </c>
      <c r="I500" s="31"/>
      <c r="J500" s="24">
        <v>9800</v>
      </c>
      <c r="K500" s="24">
        <v>0</v>
      </c>
      <c r="L500" s="24">
        <v>0</v>
      </c>
      <c r="M500" s="24">
        <v>0</v>
      </c>
      <c r="N500" s="24">
        <v>9800</v>
      </c>
      <c r="O500" s="24">
        <v>0</v>
      </c>
      <c r="P500" s="26" t="s">
        <v>1014</v>
      </c>
      <c r="Q500" s="23">
        <v>9800</v>
      </c>
      <c r="R500" s="24">
        <v>0</v>
      </c>
      <c r="S500" s="24">
        <v>0</v>
      </c>
      <c r="T500" s="22" t="s">
        <v>50</v>
      </c>
      <c r="U500" s="24">
        <v>0</v>
      </c>
      <c r="V500" s="23">
        <v>0</v>
      </c>
      <c r="W500" s="22" t="s">
        <v>50</v>
      </c>
      <c r="X500" s="24">
        <v>0</v>
      </c>
      <c r="Y500" s="22" t="s">
        <v>50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IF(D500&lt;&gt;"",IF(AK500&lt;&gt;"OK",IF(IFERROR(VLOOKUP(C500&amp;D500,[1]Radicacion!$J$2:$EI$30174,2,0),VLOOKUP(D500,[1]Radicacion!$J$2:$L$30174,2,0))&lt;&gt;"","NO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265</v>
      </c>
      <c r="D501" s="20" t="s">
        <v>1015</v>
      </c>
      <c r="E501" s="22">
        <v>44385</v>
      </c>
      <c r="F501" s="22">
        <v>44412</v>
      </c>
      <c r="G501" s="23">
        <v>9800</v>
      </c>
      <c r="H501" s="24">
        <v>0</v>
      </c>
      <c r="I501" s="31"/>
      <c r="J501" s="24">
        <v>9800</v>
      </c>
      <c r="K501" s="24">
        <v>0</v>
      </c>
      <c r="L501" s="24">
        <v>0</v>
      </c>
      <c r="M501" s="24">
        <v>0</v>
      </c>
      <c r="N501" s="24">
        <v>9800</v>
      </c>
      <c r="O501" s="24">
        <v>0</v>
      </c>
      <c r="P501" s="26" t="s">
        <v>1016</v>
      </c>
      <c r="Q501" s="23">
        <v>9800</v>
      </c>
      <c r="R501" s="24">
        <v>0</v>
      </c>
      <c r="S501" s="24">
        <v>0</v>
      </c>
      <c r="T501" s="22" t="s">
        <v>50</v>
      </c>
      <c r="U501" s="24">
        <v>0</v>
      </c>
      <c r="V501" s="23">
        <v>0</v>
      </c>
      <c r="W501" s="22" t="s">
        <v>50</v>
      </c>
      <c r="X501" s="24">
        <v>0</v>
      </c>
      <c r="Y501" s="22" t="s">
        <v>50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IF(D501&lt;&gt;"",IF(AK501&lt;&gt;"OK",IF(IFERROR(VLOOKUP(C501&amp;D501,[1]Radicacion!$J$2:$EI$30174,2,0),VLOOKUP(D501,[1]Radicacion!$J$2:$L$30174,2,0))&lt;&gt;"","NO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265</v>
      </c>
      <c r="D502" s="20" t="s">
        <v>1017</v>
      </c>
      <c r="E502" s="22">
        <v>44385</v>
      </c>
      <c r="F502" s="22">
        <v>44412</v>
      </c>
      <c r="G502" s="23">
        <v>9800</v>
      </c>
      <c r="H502" s="24">
        <v>0</v>
      </c>
      <c r="I502" s="31"/>
      <c r="J502" s="24">
        <v>9800</v>
      </c>
      <c r="K502" s="24">
        <v>0</v>
      </c>
      <c r="L502" s="24">
        <v>0</v>
      </c>
      <c r="M502" s="24">
        <v>0</v>
      </c>
      <c r="N502" s="24">
        <v>9800</v>
      </c>
      <c r="O502" s="24">
        <v>0</v>
      </c>
      <c r="P502" s="26" t="s">
        <v>1018</v>
      </c>
      <c r="Q502" s="23">
        <v>9800</v>
      </c>
      <c r="R502" s="24">
        <v>0</v>
      </c>
      <c r="S502" s="24">
        <v>0</v>
      </c>
      <c r="T502" s="22" t="s">
        <v>50</v>
      </c>
      <c r="U502" s="24">
        <v>0</v>
      </c>
      <c r="V502" s="23">
        <v>0</v>
      </c>
      <c r="W502" s="22" t="s">
        <v>50</v>
      </c>
      <c r="X502" s="24">
        <v>0</v>
      </c>
      <c r="Y502" s="22" t="s">
        <v>50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IF(D502&lt;&gt;"",IF(AK502&lt;&gt;"OK",IF(IFERROR(VLOOKUP(C502&amp;D502,[1]Radicacion!$J$2:$EI$30174,2,0),VLOOKUP(D502,[1]Radicacion!$J$2:$L$30174,2,0))&lt;&gt;"","NO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265</v>
      </c>
      <c r="D503" s="20" t="s">
        <v>1019</v>
      </c>
      <c r="E503" s="22">
        <v>44385</v>
      </c>
      <c r="F503" s="22">
        <v>44412</v>
      </c>
      <c r="G503" s="23">
        <v>9800</v>
      </c>
      <c r="H503" s="24">
        <v>0</v>
      </c>
      <c r="I503" s="31"/>
      <c r="J503" s="24">
        <v>9800</v>
      </c>
      <c r="K503" s="24">
        <v>0</v>
      </c>
      <c r="L503" s="24">
        <v>0</v>
      </c>
      <c r="M503" s="24">
        <v>0</v>
      </c>
      <c r="N503" s="24">
        <v>9800</v>
      </c>
      <c r="O503" s="24">
        <v>0</v>
      </c>
      <c r="P503" s="26" t="s">
        <v>1020</v>
      </c>
      <c r="Q503" s="23">
        <v>9800</v>
      </c>
      <c r="R503" s="24">
        <v>0</v>
      </c>
      <c r="S503" s="24">
        <v>0</v>
      </c>
      <c r="T503" s="22" t="s">
        <v>50</v>
      </c>
      <c r="U503" s="24">
        <v>0</v>
      </c>
      <c r="V503" s="23">
        <v>0</v>
      </c>
      <c r="W503" s="22" t="s">
        <v>50</v>
      </c>
      <c r="X503" s="24">
        <v>0</v>
      </c>
      <c r="Y503" s="22" t="s">
        <v>50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IF(D503&lt;&gt;"",IF(AK503&lt;&gt;"OK",IF(IFERROR(VLOOKUP(C503&amp;D503,[1]Radicacion!$J$2:$EI$30174,2,0),VLOOKUP(D503,[1]Radicacion!$J$2:$L$30174,2,0))&lt;&gt;"","NO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265</v>
      </c>
      <c r="D504" s="20" t="s">
        <v>1021</v>
      </c>
      <c r="E504" s="22">
        <v>44385</v>
      </c>
      <c r="F504" s="22">
        <v>44412</v>
      </c>
      <c r="G504" s="23">
        <v>9800</v>
      </c>
      <c r="H504" s="24">
        <v>0</v>
      </c>
      <c r="I504" s="31"/>
      <c r="J504" s="24">
        <v>9800</v>
      </c>
      <c r="K504" s="24">
        <v>0</v>
      </c>
      <c r="L504" s="24">
        <v>0</v>
      </c>
      <c r="M504" s="24">
        <v>0</v>
      </c>
      <c r="N504" s="24">
        <v>9800</v>
      </c>
      <c r="O504" s="24">
        <v>0</v>
      </c>
      <c r="P504" s="26" t="s">
        <v>1022</v>
      </c>
      <c r="Q504" s="23">
        <v>9800</v>
      </c>
      <c r="R504" s="24">
        <v>0</v>
      </c>
      <c r="S504" s="24">
        <v>0</v>
      </c>
      <c r="T504" s="22" t="s">
        <v>50</v>
      </c>
      <c r="U504" s="24">
        <v>0</v>
      </c>
      <c r="V504" s="23">
        <v>0</v>
      </c>
      <c r="W504" s="22" t="s">
        <v>50</v>
      </c>
      <c r="X504" s="24">
        <v>0</v>
      </c>
      <c r="Y504" s="22" t="s">
        <v>50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265</v>
      </c>
      <c r="D505" s="20" t="s">
        <v>1023</v>
      </c>
      <c r="E505" s="22">
        <v>44385</v>
      </c>
      <c r="F505" s="22">
        <v>44412</v>
      </c>
      <c r="G505" s="23">
        <v>9800</v>
      </c>
      <c r="H505" s="24">
        <v>0</v>
      </c>
      <c r="I505" s="31"/>
      <c r="J505" s="24">
        <v>9800</v>
      </c>
      <c r="K505" s="24">
        <v>0</v>
      </c>
      <c r="L505" s="24">
        <v>0</v>
      </c>
      <c r="M505" s="24">
        <v>0</v>
      </c>
      <c r="N505" s="24">
        <v>9800</v>
      </c>
      <c r="O505" s="24">
        <v>0</v>
      </c>
      <c r="P505" s="26" t="s">
        <v>1024</v>
      </c>
      <c r="Q505" s="23">
        <v>9800</v>
      </c>
      <c r="R505" s="24">
        <v>0</v>
      </c>
      <c r="S505" s="24">
        <v>0</v>
      </c>
      <c r="T505" s="22" t="s">
        <v>50</v>
      </c>
      <c r="U505" s="24">
        <v>0</v>
      </c>
      <c r="V505" s="23">
        <v>0</v>
      </c>
      <c r="W505" s="22" t="s">
        <v>50</v>
      </c>
      <c r="X505" s="24">
        <v>0</v>
      </c>
      <c r="Y505" s="22" t="s">
        <v>50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IF(D505&lt;&gt;"",IF(AK505&lt;&gt;"OK",IF(IFERROR(VLOOKUP(C505&amp;D505,[1]Radicacion!$J$2:$EI$30174,2,0),VLOOKUP(D505,[1]Radicacion!$J$2:$L$30174,2,0))&lt;&gt;"","NO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265</v>
      </c>
      <c r="D506" s="20" t="s">
        <v>1025</v>
      </c>
      <c r="E506" s="22">
        <v>44385</v>
      </c>
      <c r="F506" s="22">
        <v>44412</v>
      </c>
      <c r="G506" s="23">
        <v>9800</v>
      </c>
      <c r="H506" s="24">
        <v>0</v>
      </c>
      <c r="I506" s="31"/>
      <c r="J506" s="24">
        <v>9800</v>
      </c>
      <c r="K506" s="24">
        <v>0</v>
      </c>
      <c r="L506" s="24">
        <v>0</v>
      </c>
      <c r="M506" s="24">
        <v>0</v>
      </c>
      <c r="N506" s="24">
        <v>9800</v>
      </c>
      <c r="O506" s="24">
        <v>0</v>
      </c>
      <c r="P506" s="26" t="s">
        <v>1026</v>
      </c>
      <c r="Q506" s="23">
        <v>9800</v>
      </c>
      <c r="R506" s="24">
        <v>0</v>
      </c>
      <c r="S506" s="24">
        <v>0</v>
      </c>
      <c r="T506" s="22" t="s">
        <v>50</v>
      </c>
      <c r="U506" s="24">
        <v>0</v>
      </c>
      <c r="V506" s="23">
        <v>0</v>
      </c>
      <c r="W506" s="22" t="s">
        <v>50</v>
      </c>
      <c r="X506" s="24">
        <v>0</v>
      </c>
      <c r="Y506" s="22" t="s">
        <v>50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265</v>
      </c>
      <c r="D507" s="20" t="s">
        <v>1027</v>
      </c>
      <c r="E507" s="22">
        <v>44385</v>
      </c>
      <c r="F507" s="22">
        <v>44412</v>
      </c>
      <c r="G507" s="23">
        <v>13000</v>
      </c>
      <c r="H507" s="24">
        <v>0</v>
      </c>
      <c r="I507" s="31"/>
      <c r="J507" s="24">
        <v>13000</v>
      </c>
      <c r="K507" s="24">
        <v>0</v>
      </c>
      <c r="L507" s="24">
        <v>0</v>
      </c>
      <c r="M507" s="24">
        <v>0</v>
      </c>
      <c r="N507" s="24">
        <v>13000</v>
      </c>
      <c r="O507" s="24">
        <v>0</v>
      </c>
      <c r="P507" s="26" t="s">
        <v>1028</v>
      </c>
      <c r="Q507" s="23">
        <v>13000</v>
      </c>
      <c r="R507" s="24">
        <v>0</v>
      </c>
      <c r="S507" s="24">
        <v>0</v>
      </c>
      <c r="T507" s="22" t="s">
        <v>50</v>
      </c>
      <c r="U507" s="24">
        <v>0</v>
      </c>
      <c r="V507" s="23">
        <v>0</v>
      </c>
      <c r="W507" s="22" t="s">
        <v>50</v>
      </c>
      <c r="X507" s="24">
        <v>0</v>
      </c>
      <c r="Y507" s="22" t="s">
        <v>50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IF(D507&lt;&gt;"",IF(AK507&lt;&gt;"OK",IF(IFERROR(VLOOKUP(C507&amp;D507,[1]Radicacion!$J$2:$EI$30174,2,0),VLOOKUP(D507,[1]Radicacion!$J$2:$L$30174,2,0))&lt;&gt;"","NO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265</v>
      </c>
      <c r="D508" s="20" t="s">
        <v>1029</v>
      </c>
      <c r="E508" s="22">
        <v>44385</v>
      </c>
      <c r="F508" s="22">
        <v>44412</v>
      </c>
      <c r="G508" s="23">
        <v>12000</v>
      </c>
      <c r="H508" s="24">
        <v>0</v>
      </c>
      <c r="I508" s="31"/>
      <c r="J508" s="24">
        <v>12000</v>
      </c>
      <c r="K508" s="24">
        <v>0</v>
      </c>
      <c r="L508" s="24">
        <v>0</v>
      </c>
      <c r="M508" s="24">
        <v>0</v>
      </c>
      <c r="N508" s="24">
        <v>12000</v>
      </c>
      <c r="O508" s="24">
        <v>0</v>
      </c>
      <c r="P508" s="26" t="s">
        <v>1030</v>
      </c>
      <c r="Q508" s="23">
        <v>12000</v>
      </c>
      <c r="R508" s="24">
        <v>0</v>
      </c>
      <c r="S508" s="24">
        <v>0</v>
      </c>
      <c r="T508" s="22" t="s">
        <v>50</v>
      </c>
      <c r="U508" s="24">
        <v>0</v>
      </c>
      <c r="V508" s="23">
        <v>0</v>
      </c>
      <c r="W508" s="22" t="s">
        <v>50</v>
      </c>
      <c r="X508" s="24">
        <v>0</v>
      </c>
      <c r="Y508" s="22" t="s">
        <v>50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IF(D508&lt;&gt;"",IF(AK508&lt;&gt;"OK",IF(IFERROR(VLOOKUP(C508&amp;D508,[1]Radicacion!$J$2:$EI$30174,2,0),VLOOKUP(D508,[1]Radicacion!$J$2:$L$30174,2,0))&lt;&gt;"","NO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265</v>
      </c>
      <c r="D509" s="20" t="s">
        <v>1031</v>
      </c>
      <c r="E509" s="22">
        <v>44385</v>
      </c>
      <c r="F509" s="22">
        <v>44412</v>
      </c>
      <c r="G509" s="23">
        <v>12000</v>
      </c>
      <c r="H509" s="24">
        <v>0</v>
      </c>
      <c r="I509" s="31"/>
      <c r="J509" s="24">
        <v>12000</v>
      </c>
      <c r="K509" s="24">
        <v>0</v>
      </c>
      <c r="L509" s="24">
        <v>0</v>
      </c>
      <c r="M509" s="24">
        <v>0</v>
      </c>
      <c r="N509" s="24">
        <v>12000</v>
      </c>
      <c r="O509" s="24">
        <v>0</v>
      </c>
      <c r="P509" s="26" t="s">
        <v>1032</v>
      </c>
      <c r="Q509" s="23">
        <v>12000</v>
      </c>
      <c r="R509" s="24">
        <v>0</v>
      </c>
      <c r="S509" s="24">
        <v>0</v>
      </c>
      <c r="T509" s="22" t="s">
        <v>50</v>
      </c>
      <c r="U509" s="24">
        <v>0</v>
      </c>
      <c r="V509" s="23">
        <v>0</v>
      </c>
      <c r="W509" s="22" t="s">
        <v>50</v>
      </c>
      <c r="X509" s="24">
        <v>0</v>
      </c>
      <c r="Y509" s="22" t="s">
        <v>50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IF(D509&lt;&gt;"",IF(AK509&lt;&gt;"OK",IF(IFERROR(VLOOKUP(C509&amp;D509,[1]Radicacion!$J$2:$EI$30174,2,0),VLOOKUP(D509,[1]Radicacion!$J$2:$L$30174,2,0))&lt;&gt;"","NO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265</v>
      </c>
      <c r="D510" s="20" t="s">
        <v>1033</v>
      </c>
      <c r="E510" s="22">
        <v>44386</v>
      </c>
      <c r="F510" s="22">
        <v>44412</v>
      </c>
      <c r="G510" s="23">
        <v>13000</v>
      </c>
      <c r="H510" s="24">
        <v>0</v>
      </c>
      <c r="I510" s="31"/>
      <c r="J510" s="24">
        <v>13000</v>
      </c>
      <c r="K510" s="24">
        <v>0</v>
      </c>
      <c r="L510" s="24">
        <v>0</v>
      </c>
      <c r="M510" s="24">
        <v>0</v>
      </c>
      <c r="N510" s="24">
        <v>13000</v>
      </c>
      <c r="O510" s="24">
        <v>0</v>
      </c>
      <c r="P510" s="26" t="s">
        <v>1034</v>
      </c>
      <c r="Q510" s="23">
        <v>13000</v>
      </c>
      <c r="R510" s="24">
        <v>0</v>
      </c>
      <c r="S510" s="24">
        <v>0</v>
      </c>
      <c r="T510" s="22" t="s">
        <v>50</v>
      </c>
      <c r="U510" s="24">
        <v>0</v>
      </c>
      <c r="V510" s="23">
        <v>0</v>
      </c>
      <c r="W510" s="22" t="s">
        <v>50</v>
      </c>
      <c r="X510" s="24">
        <v>0</v>
      </c>
      <c r="Y510" s="22" t="s">
        <v>50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IF(D510&lt;&gt;"",IF(AK510&lt;&gt;"OK",IF(IFERROR(VLOOKUP(C510&amp;D510,[1]Radicacion!$J$2:$EI$30174,2,0),VLOOKUP(D510,[1]Radicacion!$J$2:$L$30174,2,0))&lt;&gt;"","NO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265</v>
      </c>
      <c r="D511" s="20" t="s">
        <v>1035</v>
      </c>
      <c r="E511" s="22">
        <v>44386</v>
      </c>
      <c r="F511" s="22">
        <v>44412</v>
      </c>
      <c r="G511" s="23">
        <v>13000</v>
      </c>
      <c r="H511" s="24">
        <v>0</v>
      </c>
      <c r="I511" s="31"/>
      <c r="J511" s="24">
        <v>13000</v>
      </c>
      <c r="K511" s="24">
        <v>0</v>
      </c>
      <c r="L511" s="24">
        <v>0</v>
      </c>
      <c r="M511" s="24">
        <v>0</v>
      </c>
      <c r="N511" s="24">
        <v>13000</v>
      </c>
      <c r="O511" s="24">
        <v>0</v>
      </c>
      <c r="P511" s="26" t="s">
        <v>1036</v>
      </c>
      <c r="Q511" s="23">
        <v>13000</v>
      </c>
      <c r="R511" s="24">
        <v>0</v>
      </c>
      <c r="S511" s="24">
        <v>0</v>
      </c>
      <c r="T511" s="22" t="s">
        <v>50</v>
      </c>
      <c r="U511" s="24">
        <v>0</v>
      </c>
      <c r="V511" s="23">
        <v>0</v>
      </c>
      <c r="W511" s="22" t="s">
        <v>50</v>
      </c>
      <c r="X511" s="24">
        <v>0</v>
      </c>
      <c r="Y511" s="22" t="s">
        <v>50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IF(D511&lt;&gt;"",IF(AK511&lt;&gt;"OK",IF(IFERROR(VLOOKUP(C511&amp;D511,[1]Radicacion!$J$2:$EI$30174,2,0),VLOOKUP(D511,[1]Radicacion!$J$2:$L$30174,2,0))&lt;&gt;"","NO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265</v>
      </c>
      <c r="D512" s="20" t="s">
        <v>1037</v>
      </c>
      <c r="E512" s="22">
        <v>44386</v>
      </c>
      <c r="F512" s="22">
        <v>44412</v>
      </c>
      <c r="G512" s="23">
        <v>12000</v>
      </c>
      <c r="H512" s="24">
        <v>0</v>
      </c>
      <c r="I512" s="31"/>
      <c r="J512" s="24">
        <v>12000</v>
      </c>
      <c r="K512" s="24">
        <v>0</v>
      </c>
      <c r="L512" s="24">
        <v>0</v>
      </c>
      <c r="M512" s="24">
        <v>0</v>
      </c>
      <c r="N512" s="24">
        <v>12000</v>
      </c>
      <c r="O512" s="24">
        <v>0</v>
      </c>
      <c r="P512" s="26" t="s">
        <v>1038</v>
      </c>
      <c r="Q512" s="23">
        <v>12000</v>
      </c>
      <c r="R512" s="24">
        <v>0</v>
      </c>
      <c r="S512" s="24">
        <v>0</v>
      </c>
      <c r="T512" s="22" t="s">
        <v>50</v>
      </c>
      <c r="U512" s="24">
        <v>0</v>
      </c>
      <c r="V512" s="23">
        <v>0</v>
      </c>
      <c r="W512" s="22" t="s">
        <v>50</v>
      </c>
      <c r="X512" s="24">
        <v>0</v>
      </c>
      <c r="Y512" s="22" t="s">
        <v>50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IF(D512&lt;&gt;"",IF(AK512&lt;&gt;"OK",IF(IFERROR(VLOOKUP(C512&amp;D512,[1]Radicacion!$J$2:$EI$30174,2,0),VLOOKUP(D512,[1]Radicacion!$J$2:$L$30174,2,0))&lt;&gt;"","NO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265</v>
      </c>
      <c r="D513" s="20" t="s">
        <v>1039</v>
      </c>
      <c r="E513" s="22">
        <v>44386</v>
      </c>
      <c r="F513" s="22">
        <v>44412</v>
      </c>
      <c r="G513" s="23">
        <v>9800</v>
      </c>
      <c r="H513" s="24">
        <v>0</v>
      </c>
      <c r="I513" s="31"/>
      <c r="J513" s="24">
        <v>9800</v>
      </c>
      <c r="K513" s="24">
        <v>0</v>
      </c>
      <c r="L513" s="24">
        <v>0</v>
      </c>
      <c r="M513" s="24">
        <v>0</v>
      </c>
      <c r="N513" s="24">
        <v>9800</v>
      </c>
      <c r="O513" s="24">
        <v>0</v>
      </c>
      <c r="P513" s="26" t="s">
        <v>1040</v>
      </c>
      <c r="Q513" s="23">
        <v>9800</v>
      </c>
      <c r="R513" s="24">
        <v>0</v>
      </c>
      <c r="S513" s="24">
        <v>0</v>
      </c>
      <c r="T513" s="22" t="s">
        <v>50</v>
      </c>
      <c r="U513" s="24">
        <v>0</v>
      </c>
      <c r="V513" s="23">
        <v>0</v>
      </c>
      <c r="W513" s="22" t="s">
        <v>50</v>
      </c>
      <c r="X513" s="24">
        <v>0</v>
      </c>
      <c r="Y513" s="22" t="s">
        <v>50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IF(D513&lt;&gt;"",IF(AK513&lt;&gt;"OK",IF(IFERROR(VLOOKUP(C513&amp;D513,[1]Radicacion!$J$2:$EI$30174,2,0),VLOOKUP(D513,[1]Radicacion!$J$2:$L$30174,2,0))&lt;&gt;"","NO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265</v>
      </c>
      <c r="D514" s="20" t="s">
        <v>1041</v>
      </c>
      <c r="E514" s="22">
        <v>44386</v>
      </c>
      <c r="F514" s="22">
        <v>44412</v>
      </c>
      <c r="G514" s="23">
        <v>9800</v>
      </c>
      <c r="H514" s="24">
        <v>0</v>
      </c>
      <c r="I514" s="31"/>
      <c r="J514" s="24">
        <v>9800</v>
      </c>
      <c r="K514" s="24">
        <v>0</v>
      </c>
      <c r="L514" s="24">
        <v>0</v>
      </c>
      <c r="M514" s="24">
        <v>0</v>
      </c>
      <c r="N514" s="24">
        <v>9800</v>
      </c>
      <c r="O514" s="24">
        <v>0</v>
      </c>
      <c r="P514" s="26" t="s">
        <v>1042</v>
      </c>
      <c r="Q514" s="23">
        <v>9800</v>
      </c>
      <c r="R514" s="24">
        <v>0</v>
      </c>
      <c r="S514" s="24">
        <v>0</v>
      </c>
      <c r="T514" s="22" t="s">
        <v>50</v>
      </c>
      <c r="U514" s="24">
        <v>0</v>
      </c>
      <c r="V514" s="23">
        <v>0</v>
      </c>
      <c r="W514" s="22" t="s">
        <v>50</v>
      </c>
      <c r="X514" s="24">
        <v>0</v>
      </c>
      <c r="Y514" s="22" t="s">
        <v>50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IF(D514&lt;&gt;"",IF(AK514&lt;&gt;"OK",IF(IFERROR(VLOOKUP(C514&amp;D514,[1]Radicacion!$J$2:$EI$30174,2,0),VLOOKUP(D514,[1]Radicacion!$J$2:$L$30174,2,0))&lt;&gt;"","NO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265</v>
      </c>
      <c r="D515" s="20" t="s">
        <v>1043</v>
      </c>
      <c r="E515" s="22">
        <v>44386</v>
      </c>
      <c r="F515" s="22">
        <v>44412</v>
      </c>
      <c r="G515" s="23">
        <v>9800</v>
      </c>
      <c r="H515" s="24">
        <v>0</v>
      </c>
      <c r="I515" s="31"/>
      <c r="J515" s="24">
        <v>9800</v>
      </c>
      <c r="K515" s="24">
        <v>0</v>
      </c>
      <c r="L515" s="24">
        <v>0</v>
      </c>
      <c r="M515" s="24">
        <v>0</v>
      </c>
      <c r="N515" s="24">
        <v>9800</v>
      </c>
      <c r="O515" s="24">
        <v>0</v>
      </c>
      <c r="P515" s="26" t="s">
        <v>1044</v>
      </c>
      <c r="Q515" s="23">
        <v>9800</v>
      </c>
      <c r="R515" s="24">
        <v>0</v>
      </c>
      <c r="S515" s="24">
        <v>0</v>
      </c>
      <c r="T515" s="22" t="s">
        <v>50</v>
      </c>
      <c r="U515" s="24">
        <v>0</v>
      </c>
      <c r="V515" s="23">
        <v>0</v>
      </c>
      <c r="W515" s="22" t="s">
        <v>50</v>
      </c>
      <c r="X515" s="24">
        <v>0</v>
      </c>
      <c r="Y515" s="22" t="s">
        <v>50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IF(D515&lt;&gt;"",IF(AK515&lt;&gt;"OK",IF(IFERROR(VLOOKUP(C515&amp;D515,[1]Radicacion!$J$2:$EI$30174,2,0),VLOOKUP(D515,[1]Radicacion!$J$2:$L$30174,2,0))&lt;&gt;"","NO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265</v>
      </c>
      <c r="D516" s="20" t="s">
        <v>1045</v>
      </c>
      <c r="E516" s="22">
        <v>44386</v>
      </c>
      <c r="F516" s="22">
        <v>44412</v>
      </c>
      <c r="G516" s="23">
        <v>106200</v>
      </c>
      <c r="H516" s="24">
        <v>13800</v>
      </c>
      <c r="I516" s="31"/>
      <c r="J516" s="24">
        <v>106200</v>
      </c>
      <c r="K516" s="24">
        <v>0</v>
      </c>
      <c r="L516" s="24">
        <v>0</v>
      </c>
      <c r="M516" s="24">
        <v>0</v>
      </c>
      <c r="N516" s="24">
        <v>106200</v>
      </c>
      <c r="O516" s="24">
        <v>-13800</v>
      </c>
      <c r="P516" s="26" t="s">
        <v>1046</v>
      </c>
      <c r="Q516" s="23">
        <v>106200</v>
      </c>
      <c r="R516" s="24">
        <v>13800</v>
      </c>
      <c r="S516" s="24">
        <v>0</v>
      </c>
      <c r="T516" s="22" t="s">
        <v>50</v>
      </c>
      <c r="U516" s="24">
        <v>0</v>
      </c>
      <c r="V516" s="23">
        <v>0</v>
      </c>
      <c r="W516" s="22" t="s">
        <v>50</v>
      </c>
      <c r="X516" s="24">
        <v>0</v>
      </c>
      <c r="Y516" s="22" t="s">
        <v>50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Verificar Valores</v>
      </c>
      <c r="AL516" t="e">
        <f>IF(D516&lt;&gt;"",IF(AK516&lt;&gt;"OK",IF(IFERROR(VLOOKUP(C516&amp;D516,[1]Radicacion!$J$2:$EI$30174,2,0),VLOOKUP(D516,[1]Radicacion!$J$2:$L$30174,2,0))&lt;&gt;"","NO EXIGIBLES"),""),"")</f>
        <v>#N/A</v>
      </c>
    </row>
    <row r="517" spans="1:38" x14ac:dyDescent="0.25">
      <c r="A517" s="20">
        <v>509</v>
      </c>
      <c r="B517" s="21" t="s">
        <v>46</v>
      </c>
      <c r="C517" s="20" t="s">
        <v>265</v>
      </c>
      <c r="D517" s="20" t="s">
        <v>1047</v>
      </c>
      <c r="E517" s="22">
        <v>44386</v>
      </c>
      <c r="F517" s="22">
        <v>44412</v>
      </c>
      <c r="G517" s="23">
        <v>53100</v>
      </c>
      <c r="H517" s="24">
        <v>6900</v>
      </c>
      <c r="I517" s="31"/>
      <c r="J517" s="24">
        <v>53100</v>
      </c>
      <c r="K517" s="24">
        <v>0</v>
      </c>
      <c r="L517" s="24">
        <v>0</v>
      </c>
      <c r="M517" s="24">
        <v>0</v>
      </c>
      <c r="N517" s="24">
        <v>53100</v>
      </c>
      <c r="O517" s="24">
        <v>-6900</v>
      </c>
      <c r="P517" s="26" t="s">
        <v>1048</v>
      </c>
      <c r="Q517" s="23">
        <v>53100</v>
      </c>
      <c r="R517" s="24">
        <v>6900</v>
      </c>
      <c r="S517" s="24">
        <v>0</v>
      </c>
      <c r="T517" s="22" t="s">
        <v>50</v>
      </c>
      <c r="U517" s="24">
        <v>0</v>
      </c>
      <c r="V517" s="23">
        <v>0</v>
      </c>
      <c r="W517" s="22" t="s">
        <v>50</v>
      </c>
      <c r="X517" s="24">
        <v>0</v>
      </c>
      <c r="Y517" s="22" t="s">
        <v>50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Verificar Valores</v>
      </c>
      <c r="AL517" t="e">
        <f>IF(D517&lt;&gt;"",IF(AK517&lt;&gt;"OK",IF(IFERROR(VLOOKUP(C517&amp;D517,[1]Radicacion!$J$2:$EI$30174,2,0),VLOOKUP(D517,[1]Radicacion!$J$2:$L$30174,2,0))&lt;&gt;"","NO EXIGIBLES"),""),"")</f>
        <v>#N/A</v>
      </c>
    </row>
    <row r="518" spans="1:38" x14ac:dyDescent="0.25">
      <c r="A518" s="20">
        <v>510</v>
      </c>
      <c r="B518" s="21" t="s">
        <v>46</v>
      </c>
      <c r="C518" s="20" t="s">
        <v>265</v>
      </c>
      <c r="D518" s="20" t="s">
        <v>1049</v>
      </c>
      <c r="E518" s="22">
        <v>44386</v>
      </c>
      <c r="F518" s="22">
        <v>44412</v>
      </c>
      <c r="G518" s="23">
        <v>13000</v>
      </c>
      <c r="H518" s="24">
        <v>0</v>
      </c>
      <c r="I518" s="31"/>
      <c r="J518" s="24">
        <v>13000</v>
      </c>
      <c r="K518" s="24">
        <v>0</v>
      </c>
      <c r="L518" s="24">
        <v>0</v>
      </c>
      <c r="M518" s="24">
        <v>0</v>
      </c>
      <c r="N518" s="24">
        <v>13000</v>
      </c>
      <c r="O518" s="24">
        <v>0</v>
      </c>
      <c r="P518" s="26" t="s">
        <v>1050</v>
      </c>
      <c r="Q518" s="23">
        <v>13000</v>
      </c>
      <c r="R518" s="24">
        <v>0</v>
      </c>
      <c r="S518" s="24">
        <v>0</v>
      </c>
      <c r="T518" s="22" t="s">
        <v>50</v>
      </c>
      <c r="U518" s="24">
        <v>0</v>
      </c>
      <c r="V518" s="23">
        <v>0</v>
      </c>
      <c r="W518" s="22" t="s">
        <v>50</v>
      </c>
      <c r="X518" s="24">
        <v>0</v>
      </c>
      <c r="Y518" s="22" t="s">
        <v>50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IF(D518&lt;&gt;"",IF(AK518&lt;&gt;"OK",IF(IFERROR(VLOOKUP(C518&amp;D518,[1]Radicacion!$J$2:$EI$30174,2,0),VLOOKUP(D518,[1]Radicacion!$J$2:$L$30174,2,0))&lt;&gt;"","NO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265</v>
      </c>
      <c r="D519" s="20" t="s">
        <v>1051</v>
      </c>
      <c r="E519" s="22">
        <v>44386</v>
      </c>
      <c r="F519" s="22">
        <v>44412</v>
      </c>
      <c r="G519" s="23">
        <v>101300</v>
      </c>
      <c r="H519" s="24">
        <v>0</v>
      </c>
      <c r="I519" s="31"/>
      <c r="J519" s="24">
        <v>101300</v>
      </c>
      <c r="K519" s="24">
        <v>0</v>
      </c>
      <c r="L519" s="24">
        <v>0</v>
      </c>
      <c r="M519" s="24">
        <v>0</v>
      </c>
      <c r="N519" s="24">
        <v>101300</v>
      </c>
      <c r="O519" s="24">
        <v>0</v>
      </c>
      <c r="P519" s="26" t="s">
        <v>1052</v>
      </c>
      <c r="Q519" s="23">
        <v>101300</v>
      </c>
      <c r="R519" s="24">
        <v>0</v>
      </c>
      <c r="S519" s="24">
        <v>0</v>
      </c>
      <c r="T519" s="22" t="s">
        <v>50</v>
      </c>
      <c r="U519" s="24">
        <v>0</v>
      </c>
      <c r="V519" s="23">
        <v>0</v>
      </c>
      <c r="W519" s="22" t="s">
        <v>50</v>
      </c>
      <c r="X519" s="24">
        <v>0</v>
      </c>
      <c r="Y519" s="22" t="s">
        <v>50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IF(D519&lt;&gt;"",IF(AK519&lt;&gt;"OK",IF(IFERROR(VLOOKUP(C519&amp;D519,[1]Radicacion!$J$2:$EI$30174,2,0),VLOOKUP(D519,[1]Radicacion!$J$2:$L$30174,2,0))&lt;&gt;"","NO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265</v>
      </c>
      <c r="D520" s="20" t="s">
        <v>1053</v>
      </c>
      <c r="E520" s="22">
        <v>44387</v>
      </c>
      <c r="F520" s="22">
        <v>44412</v>
      </c>
      <c r="G520" s="23">
        <v>119400</v>
      </c>
      <c r="H520" s="24">
        <v>0</v>
      </c>
      <c r="I520" s="31"/>
      <c r="J520" s="24">
        <v>119400</v>
      </c>
      <c r="K520" s="24">
        <v>0</v>
      </c>
      <c r="L520" s="24">
        <v>0</v>
      </c>
      <c r="M520" s="24">
        <v>0</v>
      </c>
      <c r="N520" s="24">
        <v>119400</v>
      </c>
      <c r="O520" s="24">
        <v>0</v>
      </c>
      <c r="P520" s="26" t="s">
        <v>1054</v>
      </c>
      <c r="Q520" s="23">
        <v>119400</v>
      </c>
      <c r="R520" s="24">
        <v>0</v>
      </c>
      <c r="S520" s="24">
        <v>0</v>
      </c>
      <c r="T520" s="22" t="s">
        <v>50</v>
      </c>
      <c r="U520" s="24">
        <v>0</v>
      </c>
      <c r="V520" s="23">
        <v>0</v>
      </c>
      <c r="W520" s="22" t="s">
        <v>50</v>
      </c>
      <c r="X520" s="24">
        <v>0</v>
      </c>
      <c r="Y520" s="22" t="s">
        <v>50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IF(D520&lt;&gt;"",IF(AK520&lt;&gt;"OK",IF(IFERROR(VLOOKUP(C520&amp;D520,[1]Radicacion!$J$2:$EI$30174,2,0),VLOOKUP(D520,[1]Radicacion!$J$2:$L$30174,2,0))&lt;&gt;"","NO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265</v>
      </c>
      <c r="D521" s="20" t="s">
        <v>1055</v>
      </c>
      <c r="E521" s="22">
        <v>44388</v>
      </c>
      <c r="F521" s="22">
        <v>44412</v>
      </c>
      <c r="G521" s="23">
        <v>140610</v>
      </c>
      <c r="H521" s="24">
        <v>0</v>
      </c>
      <c r="I521" s="31"/>
      <c r="J521" s="24">
        <v>140610</v>
      </c>
      <c r="K521" s="24">
        <v>0</v>
      </c>
      <c r="L521" s="24">
        <v>0</v>
      </c>
      <c r="M521" s="24">
        <v>0</v>
      </c>
      <c r="N521" s="24">
        <v>140610</v>
      </c>
      <c r="O521" s="24">
        <v>0</v>
      </c>
      <c r="P521" s="26" t="s">
        <v>1056</v>
      </c>
      <c r="Q521" s="23">
        <v>140610</v>
      </c>
      <c r="R521" s="24">
        <v>0</v>
      </c>
      <c r="S521" s="24">
        <v>0</v>
      </c>
      <c r="T521" s="22" t="s">
        <v>50</v>
      </c>
      <c r="U521" s="24">
        <v>0</v>
      </c>
      <c r="V521" s="23">
        <v>0</v>
      </c>
      <c r="W521" s="22" t="s">
        <v>50</v>
      </c>
      <c r="X521" s="24">
        <v>0</v>
      </c>
      <c r="Y521" s="22" t="s">
        <v>50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IF(D521&lt;&gt;"",IF(AK521&lt;&gt;"OK",IF(IFERROR(VLOOKUP(C521&amp;D521,[1]Radicacion!$J$2:$EI$30174,2,0),VLOOKUP(D521,[1]Radicacion!$J$2:$L$30174,2,0))&lt;&gt;"","NO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265</v>
      </c>
      <c r="D522" s="20" t="s">
        <v>1057</v>
      </c>
      <c r="E522" s="22">
        <v>44388</v>
      </c>
      <c r="F522" s="22">
        <v>44412</v>
      </c>
      <c r="G522" s="23">
        <v>39900</v>
      </c>
      <c r="H522" s="24">
        <v>3500</v>
      </c>
      <c r="I522" s="31"/>
      <c r="J522" s="24">
        <v>39900</v>
      </c>
      <c r="K522" s="24">
        <v>0</v>
      </c>
      <c r="L522" s="24">
        <v>0</v>
      </c>
      <c r="M522" s="24">
        <v>0</v>
      </c>
      <c r="N522" s="24">
        <v>39900</v>
      </c>
      <c r="O522" s="24">
        <v>-3500</v>
      </c>
      <c r="P522" s="26" t="s">
        <v>1058</v>
      </c>
      <c r="Q522" s="23">
        <v>39900</v>
      </c>
      <c r="R522" s="24">
        <v>3500</v>
      </c>
      <c r="S522" s="24">
        <v>0</v>
      </c>
      <c r="T522" s="22" t="s">
        <v>50</v>
      </c>
      <c r="U522" s="24">
        <v>0</v>
      </c>
      <c r="V522" s="23">
        <v>0</v>
      </c>
      <c r="W522" s="22" t="s">
        <v>50</v>
      </c>
      <c r="X522" s="24">
        <v>0</v>
      </c>
      <c r="Y522" s="22" t="s">
        <v>50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Verificar Valores</v>
      </c>
      <c r="AL522" t="e">
        <f>IF(D522&lt;&gt;"",IF(AK522&lt;&gt;"OK",IF(IFERROR(VLOOKUP(C522&amp;D522,[1]Radicacion!$J$2:$EI$30174,2,0),VLOOKUP(D522,[1]Radicacion!$J$2:$L$30174,2,0))&lt;&gt;"","NO EXIGIBLES"),""),"")</f>
        <v>#N/A</v>
      </c>
    </row>
    <row r="523" spans="1:38" x14ac:dyDescent="0.25">
      <c r="A523" s="20">
        <v>515</v>
      </c>
      <c r="B523" s="21" t="s">
        <v>46</v>
      </c>
      <c r="C523" s="20" t="s">
        <v>265</v>
      </c>
      <c r="D523" s="20" t="s">
        <v>1059</v>
      </c>
      <c r="E523" s="22">
        <v>44388</v>
      </c>
      <c r="F523" s="22">
        <v>44412</v>
      </c>
      <c r="G523" s="23">
        <v>64900</v>
      </c>
      <c r="H523" s="24">
        <v>8400</v>
      </c>
      <c r="I523" s="31"/>
      <c r="J523" s="24">
        <v>64900</v>
      </c>
      <c r="K523" s="24">
        <v>0</v>
      </c>
      <c r="L523" s="24">
        <v>0</v>
      </c>
      <c r="M523" s="24">
        <v>0</v>
      </c>
      <c r="N523" s="24">
        <v>64900</v>
      </c>
      <c r="O523" s="24">
        <v>-8400</v>
      </c>
      <c r="P523" s="26" t="s">
        <v>1060</v>
      </c>
      <c r="Q523" s="23">
        <v>64900</v>
      </c>
      <c r="R523" s="24">
        <v>8400</v>
      </c>
      <c r="S523" s="24">
        <v>0</v>
      </c>
      <c r="T523" s="22" t="s">
        <v>50</v>
      </c>
      <c r="U523" s="24">
        <v>0</v>
      </c>
      <c r="V523" s="23">
        <v>0</v>
      </c>
      <c r="W523" s="22" t="s">
        <v>50</v>
      </c>
      <c r="X523" s="24">
        <v>0</v>
      </c>
      <c r="Y523" s="22" t="s">
        <v>50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Verificar Valores</v>
      </c>
      <c r="AL523" t="e">
        <f>IF(D523&lt;&gt;"",IF(AK523&lt;&gt;"OK",IF(IFERROR(VLOOKUP(C523&amp;D523,[1]Radicacion!$J$2:$EI$30174,2,0),VLOOKUP(D523,[1]Radicacion!$J$2:$L$30174,2,0))&lt;&gt;"","NO EXIGIBLES"),""),"")</f>
        <v>#N/A</v>
      </c>
    </row>
    <row r="524" spans="1:38" x14ac:dyDescent="0.25">
      <c r="A524" s="20">
        <v>516</v>
      </c>
      <c r="B524" s="21" t="s">
        <v>46</v>
      </c>
      <c r="C524" s="20" t="s">
        <v>265</v>
      </c>
      <c r="D524" s="20" t="s">
        <v>1061</v>
      </c>
      <c r="E524" s="22">
        <v>44389</v>
      </c>
      <c r="F524" s="22">
        <v>44412</v>
      </c>
      <c r="G524" s="23">
        <v>147800</v>
      </c>
      <c r="H524" s="24">
        <v>0</v>
      </c>
      <c r="I524" s="31"/>
      <c r="J524" s="24">
        <v>147800</v>
      </c>
      <c r="K524" s="24">
        <v>0</v>
      </c>
      <c r="L524" s="24">
        <v>0</v>
      </c>
      <c r="M524" s="24">
        <v>0</v>
      </c>
      <c r="N524" s="24">
        <v>147800</v>
      </c>
      <c r="O524" s="24">
        <v>0</v>
      </c>
      <c r="P524" s="26" t="s">
        <v>1062</v>
      </c>
      <c r="Q524" s="23">
        <v>147800</v>
      </c>
      <c r="R524" s="24">
        <v>0</v>
      </c>
      <c r="S524" s="24">
        <v>0</v>
      </c>
      <c r="T524" s="22" t="s">
        <v>50</v>
      </c>
      <c r="U524" s="24">
        <v>0</v>
      </c>
      <c r="V524" s="23">
        <v>0</v>
      </c>
      <c r="W524" s="22" t="s">
        <v>50</v>
      </c>
      <c r="X524" s="24">
        <v>0</v>
      </c>
      <c r="Y524" s="22" t="s">
        <v>50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IF(D524&lt;&gt;"",IF(AK524&lt;&gt;"OK",IF(IFERROR(VLOOKUP(C524&amp;D524,[1]Radicacion!$J$2:$EI$30174,2,0),VLOOKUP(D524,[1]Radicacion!$J$2:$L$30174,2,0))&lt;&gt;"","NO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265</v>
      </c>
      <c r="D525" s="20" t="s">
        <v>1063</v>
      </c>
      <c r="E525" s="22">
        <v>44389</v>
      </c>
      <c r="F525" s="22">
        <v>44412</v>
      </c>
      <c r="G525" s="23">
        <v>12000</v>
      </c>
      <c r="H525" s="24">
        <v>0</v>
      </c>
      <c r="I525" s="31"/>
      <c r="J525" s="24">
        <v>12000</v>
      </c>
      <c r="K525" s="24">
        <v>0</v>
      </c>
      <c r="L525" s="24">
        <v>0</v>
      </c>
      <c r="M525" s="24">
        <v>0</v>
      </c>
      <c r="N525" s="24">
        <v>12000</v>
      </c>
      <c r="O525" s="24">
        <v>0</v>
      </c>
      <c r="P525" s="26" t="s">
        <v>1064</v>
      </c>
      <c r="Q525" s="23">
        <v>12000</v>
      </c>
      <c r="R525" s="24">
        <v>0</v>
      </c>
      <c r="S525" s="24">
        <v>0</v>
      </c>
      <c r="T525" s="22" t="s">
        <v>50</v>
      </c>
      <c r="U525" s="24">
        <v>0</v>
      </c>
      <c r="V525" s="23">
        <v>0</v>
      </c>
      <c r="W525" s="22" t="s">
        <v>50</v>
      </c>
      <c r="X525" s="24">
        <v>0</v>
      </c>
      <c r="Y525" s="22" t="s">
        <v>50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IF(D525&lt;&gt;"",IF(AK525&lt;&gt;"OK",IF(IFERROR(VLOOKUP(C525&amp;D525,[1]Radicacion!$J$2:$EI$30174,2,0),VLOOKUP(D525,[1]Radicacion!$J$2:$L$30174,2,0))&lt;&gt;"","NO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265</v>
      </c>
      <c r="D526" s="20" t="s">
        <v>1065</v>
      </c>
      <c r="E526" s="22">
        <v>44389</v>
      </c>
      <c r="F526" s="22">
        <v>44412</v>
      </c>
      <c r="G526" s="23">
        <v>38550</v>
      </c>
      <c r="H526" s="24">
        <v>4850</v>
      </c>
      <c r="I526" s="31"/>
      <c r="J526" s="24">
        <v>38550</v>
      </c>
      <c r="K526" s="24">
        <v>0</v>
      </c>
      <c r="L526" s="24">
        <v>0</v>
      </c>
      <c r="M526" s="24">
        <v>0</v>
      </c>
      <c r="N526" s="24">
        <v>38550</v>
      </c>
      <c r="O526" s="24">
        <v>-4850</v>
      </c>
      <c r="P526" s="26" t="s">
        <v>1066</v>
      </c>
      <c r="Q526" s="23">
        <v>38550</v>
      </c>
      <c r="R526" s="24">
        <v>4850</v>
      </c>
      <c r="S526" s="24">
        <v>0</v>
      </c>
      <c r="T526" s="22" t="s">
        <v>50</v>
      </c>
      <c r="U526" s="24">
        <v>0</v>
      </c>
      <c r="V526" s="23">
        <v>0</v>
      </c>
      <c r="W526" s="22" t="s">
        <v>50</v>
      </c>
      <c r="X526" s="24">
        <v>0</v>
      </c>
      <c r="Y526" s="22" t="s">
        <v>50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Verificar Valores</v>
      </c>
      <c r="AL526" t="e">
        <f>IF(D526&lt;&gt;"",IF(AK526&lt;&gt;"OK",IF(IFERROR(VLOOKUP(C526&amp;D526,[1]Radicacion!$J$2:$EI$30174,2,0),VLOOKUP(D526,[1]Radicacion!$J$2:$L$30174,2,0))&lt;&gt;"","NO EXIGIBLES"),""),"")</f>
        <v>#N/A</v>
      </c>
    </row>
    <row r="527" spans="1:38" x14ac:dyDescent="0.25">
      <c r="A527" s="20">
        <v>519</v>
      </c>
      <c r="B527" s="21" t="s">
        <v>46</v>
      </c>
      <c r="C527" s="20" t="s">
        <v>265</v>
      </c>
      <c r="D527" s="20" t="s">
        <v>1067</v>
      </c>
      <c r="E527" s="22">
        <v>44389</v>
      </c>
      <c r="F527" s="22">
        <v>44412</v>
      </c>
      <c r="G527" s="23">
        <v>39900</v>
      </c>
      <c r="H527" s="24">
        <v>3500</v>
      </c>
      <c r="I527" s="31"/>
      <c r="J527" s="24">
        <v>39900</v>
      </c>
      <c r="K527" s="24">
        <v>0</v>
      </c>
      <c r="L527" s="24">
        <v>0</v>
      </c>
      <c r="M527" s="24">
        <v>0</v>
      </c>
      <c r="N527" s="24">
        <v>39900</v>
      </c>
      <c r="O527" s="24">
        <v>-3500</v>
      </c>
      <c r="P527" s="26" t="s">
        <v>1068</v>
      </c>
      <c r="Q527" s="23">
        <v>39900</v>
      </c>
      <c r="R527" s="24">
        <v>3500</v>
      </c>
      <c r="S527" s="24">
        <v>0</v>
      </c>
      <c r="T527" s="22" t="s">
        <v>50</v>
      </c>
      <c r="U527" s="24">
        <v>0</v>
      </c>
      <c r="V527" s="23">
        <v>0</v>
      </c>
      <c r="W527" s="22" t="s">
        <v>50</v>
      </c>
      <c r="X527" s="24">
        <v>0</v>
      </c>
      <c r="Y527" s="22" t="s">
        <v>50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Verificar Valores</v>
      </c>
      <c r="AL527" t="e">
        <f>IF(D527&lt;&gt;"",IF(AK527&lt;&gt;"OK",IF(IFERROR(VLOOKUP(C527&amp;D527,[1]Radicacion!$J$2:$EI$30174,2,0),VLOOKUP(D527,[1]Radicacion!$J$2:$L$30174,2,0))&lt;&gt;"","NO EXIGIBLES"),""),"")</f>
        <v>#N/A</v>
      </c>
    </row>
    <row r="528" spans="1:38" x14ac:dyDescent="0.25">
      <c r="A528" s="20">
        <v>520</v>
      </c>
      <c r="B528" s="21" t="s">
        <v>46</v>
      </c>
      <c r="C528" s="20" t="s">
        <v>265</v>
      </c>
      <c r="D528" s="20" t="s">
        <v>1069</v>
      </c>
      <c r="E528" s="22">
        <v>44389</v>
      </c>
      <c r="F528" s="22">
        <v>44412</v>
      </c>
      <c r="G528" s="23">
        <v>13000</v>
      </c>
      <c r="H528" s="24">
        <v>0</v>
      </c>
      <c r="I528" s="31"/>
      <c r="J528" s="24">
        <v>13000</v>
      </c>
      <c r="K528" s="24">
        <v>0</v>
      </c>
      <c r="L528" s="24">
        <v>0</v>
      </c>
      <c r="M528" s="24">
        <v>0</v>
      </c>
      <c r="N528" s="24">
        <v>13000</v>
      </c>
      <c r="O528" s="24">
        <v>0</v>
      </c>
      <c r="P528" s="26" t="s">
        <v>1070</v>
      </c>
      <c r="Q528" s="23">
        <v>13000</v>
      </c>
      <c r="R528" s="24">
        <v>0</v>
      </c>
      <c r="S528" s="24">
        <v>0</v>
      </c>
      <c r="T528" s="22" t="s">
        <v>50</v>
      </c>
      <c r="U528" s="24">
        <v>0</v>
      </c>
      <c r="V528" s="23">
        <v>0</v>
      </c>
      <c r="W528" s="22" t="s">
        <v>50</v>
      </c>
      <c r="X528" s="24">
        <v>0</v>
      </c>
      <c r="Y528" s="22" t="s">
        <v>50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IF(D528&lt;&gt;"",IF(AK528&lt;&gt;"OK",IF(IFERROR(VLOOKUP(C528&amp;D528,[1]Radicacion!$J$2:$EI$30174,2,0),VLOOKUP(D528,[1]Radicacion!$J$2:$L$30174,2,0))&lt;&gt;"","NO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265</v>
      </c>
      <c r="D529" s="20" t="s">
        <v>1071</v>
      </c>
      <c r="E529" s="22">
        <v>44390</v>
      </c>
      <c r="F529" s="22">
        <v>44412</v>
      </c>
      <c r="G529" s="23">
        <v>176800</v>
      </c>
      <c r="H529" s="24">
        <v>0</v>
      </c>
      <c r="I529" s="31"/>
      <c r="J529" s="24">
        <v>176800</v>
      </c>
      <c r="K529" s="24">
        <v>0</v>
      </c>
      <c r="L529" s="24">
        <v>0</v>
      </c>
      <c r="M529" s="24">
        <v>0</v>
      </c>
      <c r="N529" s="24">
        <v>176800</v>
      </c>
      <c r="O529" s="24">
        <v>0</v>
      </c>
      <c r="P529" s="26" t="s">
        <v>1072</v>
      </c>
      <c r="Q529" s="23">
        <v>176800</v>
      </c>
      <c r="R529" s="24">
        <v>0</v>
      </c>
      <c r="S529" s="24">
        <v>0</v>
      </c>
      <c r="T529" s="22" t="s">
        <v>50</v>
      </c>
      <c r="U529" s="24">
        <v>0</v>
      </c>
      <c r="V529" s="23">
        <v>0</v>
      </c>
      <c r="W529" s="22" t="s">
        <v>50</v>
      </c>
      <c r="X529" s="24">
        <v>0</v>
      </c>
      <c r="Y529" s="22" t="s">
        <v>50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IF(D529&lt;&gt;"",IF(AK529&lt;&gt;"OK",IF(IFERROR(VLOOKUP(C529&amp;D529,[1]Radicacion!$J$2:$EI$30174,2,0),VLOOKUP(D529,[1]Radicacion!$J$2:$L$30174,2,0))&lt;&gt;"","NO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265</v>
      </c>
      <c r="D530" s="20" t="s">
        <v>1073</v>
      </c>
      <c r="E530" s="22">
        <v>44390</v>
      </c>
      <c r="F530" s="22">
        <v>44412</v>
      </c>
      <c r="G530" s="23">
        <v>8500</v>
      </c>
      <c r="H530" s="24">
        <v>3500</v>
      </c>
      <c r="I530" s="31"/>
      <c r="J530" s="24">
        <v>8500</v>
      </c>
      <c r="K530" s="24">
        <v>0</v>
      </c>
      <c r="L530" s="24">
        <v>0</v>
      </c>
      <c r="M530" s="24">
        <v>0</v>
      </c>
      <c r="N530" s="24">
        <v>8500</v>
      </c>
      <c r="O530" s="24">
        <v>-3500</v>
      </c>
      <c r="P530" s="26" t="s">
        <v>1074</v>
      </c>
      <c r="Q530" s="23">
        <v>8500</v>
      </c>
      <c r="R530" s="24">
        <v>3500</v>
      </c>
      <c r="S530" s="24">
        <v>0</v>
      </c>
      <c r="T530" s="22" t="s">
        <v>50</v>
      </c>
      <c r="U530" s="24">
        <v>0</v>
      </c>
      <c r="V530" s="23">
        <v>0</v>
      </c>
      <c r="W530" s="22" t="s">
        <v>50</v>
      </c>
      <c r="X530" s="24">
        <v>0</v>
      </c>
      <c r="Y530" s="22" t="s">
        <v>50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Verificar Valores</v>
      </c>
      <c r="AL530" t="e">
        <f>IF(D530&lt;&gt;"",IF(AK530&lt;&gt;"OK",IF(IFERROR(VLOOKUP(C530&amp;D530,[1]Radicacion!$J$2:$EI$30174,2,0),VLOOKUP(D530,[1]Radicacion!$J$2:$L$30174,2,0))&lt;&gt;"","NO EXIGIBLES"),""),"")</f>
        <v>#N/A</v>
      </c>
    </row>
    <row r="531" spans="1:38" x14ac:dyDescent="0.25">
      <c r="A531" s="20">
        <v>523</v>
      </c>
      <c r="B531" s="21" t="s">
        <v>46</v>
      </c>
      <c r="C531" s="20" t="s">
        <v>265</v>
      </c>
      <c r="D531" s="20" t="s">
        <v>1075</v>
      </c>
      <c r="E531" s="22">
        <v>44390</v>
      </c>
      <c r="F531" s="22">
        <v>44412</v>
      </c>
      <c r="G531" s="23">
        <v>66000</v>
      </c>
      <c r="H531" s="24">
        <v>7300</v>
      </c>
      <c r="I531" s="31"/>
      <c r="J531" s="24">
        <v>66000</v>
      </c>
      <c r="K531" s="24">
        <v>0</v>
      </c>
      <c r="L531" s="24">
        <v>0</v>
      </c>
      <c r="M531" s="24">
        <v>0</v>
      </c>
      <c r="N531" s="24">
        <v>66000</v>
      </c>
      <c r="O531" s="24">
        <v>-7300</v>
      </c>
      <c r="P531" s="26" t="s">
        <v>1076</v>
      </c>
      <c r="Q531" s="23">
        <v>66000</v>
      </c>
      <c r="R531" s="24">
        <v>7300</v>
      </c>
      <c r="S531" s="24">
        <v>0</v>
      </c>
      <c r="T531" s="22" t="s">
        <v>50</v>
      </c>
      <c r="U531" s="24">
        <v>0</v>
      </c>
      <c r="V531" s="23">
        <v>0</v>
      </c>
      <c r="W531" s="22" t="s">
        <v>50</v>
      </c>
      <c r="X531" s="24">
        <v>0</v>
      </c>
      <c r="Y531" s="22" t="s">
        <v>50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e">
        <f>IF(D531&lt;&gt;"",IF(AK531&lt;&gt;"OK",IF(IFERROR(VLOOKUP(C531&amp;D531,[1]Radicacion!$J$2:$EI$30174,2,0),VLOOKUP(D531,[1]Radicacion!$J$2:$L$30174,2,0))&lt;&gt;"","NO EXIGIBLES"),""),"")</f>
        <v>#N/A</v>
      </c>
    </row>
    <row r="532" spans="1:38" x14ac:dyDescent="0.25">
      <c r="A532" s="20">
        <v>524</v>
      </c>
      <c r="B532" s="21" t="s">
        <v>46</v>
      </c>
      <c r="C532" s="20" t="s">
        <v>265</v>
      </c>
      <c r="D532" s="20" t="s">
        <v>1077</v>
      </c>
      <c r="E532" s="22">
        <v>44390</v>
      </c>
      <c r="F532" s="22">
        <v>44412</v>
      </c>
      <c r="G532" s="23">
        <v>52800</v>
      </c>
      <c r="H532" s="24">
        <v>3500</v>
      </c>
      <c r="I532" s="31"/>
      <c r="J532" s="24">
        <v>52800</v>
      </c>
      <c r="K532" s="24">
        <v>0</v>
      </c>
      <c r="L532" s="24">
        <v>0</v>
      </c>
      <c r="M532" s="24">
        <v>0</v>
      </c>
      <c r="N532" s="24">
        <v>52800</v>
      </c>
      <c r="O532" s="24">
        <v>-3500</v>
      </c>
      <c r="P532" s="26" t="s">
        <v>1078</v>
      </c>
      <c r="Q532" s="23">
        <v>52800</v>
      </c>
      <c r="R532" s="24">
        <v>3500</v>
      </c>
      <c r="S532" s="24">
        <v>0</v>
      </c>
      <c r="T532" s="22" t="s">
        <v>50</v>
      </c>
      <c r="U532" s="24">
        <v>0</v>
      </c>
      <c r="V532" s="23">
        <v>0</v>
      </c>
      <c r="W532" s="22" t="s">
        <v>50</v>
      </c>
      <c r="X532" s="24">
        <v>0</v>
      </c>
      <c r="Y532" s="22" t="s">
        <v>50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Verificar Valores</v>
      </c>
      <c r="AL532" t="e">
        <f>IF(D532&lt;&gt;"",IF(AK532&lt;&gt;"OK",IF(IFERROR(VLOOKUP(C532&amp;D532,[1]Radicacion!$J$2:$EI$30174,2,0),VLOOKUP(D532,[1]Radicacion!$J$2:$L$30174,2,0))&lt;&gt;"","NO EXIGIBLES"),""),"")</f>
        <v>#N/A</v>
      </c>
    </row>
    <row r="533" spans="1:38" x14ac:dyDescent="0.25">
      <c r="A533" s="20">
        <v>525</v>
      </c>
      <c r="B533" s="21" t="s">
        <v>46</v>
      </c>
      <c r="C533" s="20" t="s">
        <v>265</v>
      </c>
      <c r="D533" s="20" t="s">
        <v>1079</v>
      </c>
      <c r="E533" s="22">
        <v>44390</v>
      </c>
      <c r="F533" s="22">
        <v>44412</v>
      </c>
      <c r="G533" s="23">
        <v>58300</v>
      </c>
      <c r="H533" s="24">
        <v>3500</v>
      </c>
      <c r="I533" s="31"/>
      <c r="J533" s="24">
        <v>58300</v>
      </c>
      <c r="K533" s="24">
        <v>0</v>
      </c>
      <c r="L533" s="24">
        <v>0</v>
      </c>
      <c r="M533" s="24">
        <v>0</v>
      </c>
      <c r="N533" s="24">
        <v>58300</v>
      </c>
      <c r="O533" s="24">
        <v>-3500</v>
      </c>
      <c r="P533" s="26" t="s">
        <v>1080</v>
      </c>
      <c r="Q533" s="23">
        <v>58300</v>
      </c>
      <c r="R533" s="24">
        <v>3500</v>
      </c>
      <c r="S533" s="24">
        <v>0</v>
      </c>
      <c r="T533" s="22" t="s">
        <v>50</v>
      </c>
      <c r="U533" s="24">
        <v>0</v>
      </c>
      <c r="V533" s="23">
        <v>0</v>
      </c>
      <c r="W533" s="22" t="s">
        <v>50</v>
      </c>
      <c r="X533" s="24">
        <v>0</v>
      </c>
      <c r="Y533" s="22" t="s">
        <v>50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Verificar Valores</v>
      </c>
      <c r="AL533" t="e">
        <f>IF(D533&lt;&gt;"",IF(AK533&lt;&gt;"OK",IF(IFERROR(VLOOKUP(C533&amp;D533,[1]Radicacion!$J$2:$EI$30174,2,0),VLOOKUP(D533,[1]Radicacion!$J$2:$L$30174,2,0))&lt;&gt;"","NO EXIGIBLES"),""),"")</f>
        <v>#N/A</v>
      </c>
    </row>
    <row r="534" spans="1:38" x14ac:dyDescent="0.25">
      <c r="A534" s="20">
        <v>526</v>
      </c>
      <c r="B534" s="21" t="s">
        <v>46</v>
      </c>
      <c r="C534" s="20" t="s">
        <v>265</v>
      </c>
      <c r="D534" s="20" t="s">
        <v>1081</v>
      </c>
      <c r="E534" s="22">
        <v>44390</v>
      </c>
      <c r="F534" s="22">
        <v>44412</v>
      </c>
      <c r="G534" s="23">
        <v>126100</v>
      </c>
      <c r="H534" s="24">
        <v>7300</v>
      </c>
      <c r="I534" s="31"/>
      <c r="J534" s="24">
        <v>115347</v>
      </c>
      <c r="K534" s="24">
        <v>0</v>
      </c>
      <c r="L534" s="24">
        <v>0</v>
      </c>
      <c r="M534" s="24">
        <v>0</v>
      </c>
      <c r="N534" s="24">
        <v>115347</v>
      </c>
      <c r="O534" s="24">
        <v>3453</v>
      </c>
      <c r="P534" s="26" t="s">
        <v>1082</v>
      </c>
      <c r="Q534" s="23">
        <v>126100</v>
      </c>
      <c r="R534" s="24">
        <v>7300</v>
      </c>
      <c r="S534" s="24">
        <v>0</v>
      </c>
      <c r="T534" s="22" t="s">
        <v>50</v>
      </c>
      <c r="U534" s="24">
        <v>0</v>
      </c>
      <c r="V534" s="23" t="s">
        <v>1083</v>
      </c>
      <c r="W534" s="22">
        <v>44434</v>
      </c>
      <c r="X534" s="24">
        <v>10753</v>
      </c>
      <c r="Y534" s="22" t="s">
        <v>56</v>
      </c>
      <c r="Z534" s="24">
        <v>0</v>
      </c>
      <c r="AA534" s="31"/>
      <c r="AB534" s="24">
        <v>0</v>
      </c>
      <c r="AC534" s="24">
        <v>0</v>
      </c>
      <c r="AD534" s="31"/>
      <c r="AE534" s="23">
        <v>10753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Verificar Valores</v>
      </c>
      <c r="AL534" t="e">
        <f>IF(D534&lt;&gt;"",IF(AK534&lt;&gt;"OK",IF(IFERROR(VLOOKUP(C534&amp;D534,[1]Radicacion!$J$2:$EI$30174,2,0),VLOOKUP(D534,[1]Radicacion!$J$2:$L$30174,2,0))&lt;&gt;"","NO EXIGIBLES"),""),"")</f>
        <v>#N/A</v>
      </c>
    </row>
    <row r="535" spans="1:38" x14ac:dyDescent="0.25">
      <c r="A535" s="20">
        <v>527</v>
      </c>
      <c r="B535" s="21" t="s">
        <v>46</v>
      </c>
      <c r="C535" s="20" t="s">
        <v>265</v>
      </c>
      <c r="D535" s="20" t="s">
        <v>1084</v>
      </c>
      <c r="E535" s="22">
        <v>44390</v>
      </c>
      <c r="F535" s="22">
        <v>44412</v>
      </c>
      <c r="G535" s="23">
        <v>139100</v>
      </c>
      <c r="H535" s="24">
        <v>0</v>
      </c>
      <c r="I535" s="31"/>
      <c r="J535" s="24">
        <v>139100</v>
      </c>
      <c r="K535" s="24">
        <v>0</v>
      </c>
      <c r="L535" s="24">
        <v>0</v>
      </c>
      <c r="M535" s="24">
        <v>0</v>
      </c>
      <c r="N535" s="24">
        <v>139100</v>
      </c>
      <c r="O535" s="24">
        <v>0</v>
      </c>
      <c r="P535" s="26" t="s">
        <v>1085</v>
      </c>
      <c r="Q535" s="23">
        <v>139100</v>
      </c>
      <c r="R535" s="24">
        <v>0</v>
      </c>
      <c r="S535" s="24">
        <v>0</v>
      </c>
      <c r="T535" s="22" t="s">
        <v>50</v>
      </c>
      <c r="U535" s="24">
        <v>0</v>
      </c>
      <c r="V535" s="23">
        <v>0</v>
      </c>
      <c r="W535" s="22" t="s">
        <v>50</v>
      </c>
      <c r="X535" s="24">
        <v>0</v>
      </c>
      <c r="Y535" s="22" t="s">
        <v>50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IF(D535&lt;&gt;"",IF(AK535&lt;&gt;"OK",IF(IFERROR(VLOOKUP(C535&amp;D535,[1]Radicacion!$J$2:$EI$30174,2,0),VLOOKUP(D535,[1]Radicacion!$J$2:$L$30174,2,0))&lt;&gt;"","NO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265</v>
      </c>
      <c r="D536" s="20" t="s">
        <v>1086</v>
      </c>
      <c r="E536" s="22">
        <v>44390</v>
      </c>
      <c r="F536" s="22">
        <v>44412</v>
      </c>
      <c r="G536" s="23">
        <v>73300</v>
      </c>
      <c r="H536" s="24">
        <v>0</v>
      </c>
      <c r="I536" s="31"/>
      <c r="J536" s="24">
        <v>73300</v>
      </c>
      <c r="K536" s="24">
        <v>0</v>
      </c>
      <c r="L536" s="24">
        <v>0</v>
      </c>
      <c r="M536" s="24">
        <v>0</v>
      </c>
      <c r="N536" s="24">
        <v>73300</v>
      </c>
      <c r="O536" s="24">
        <v>0</v>
      </c>
      <c r="P536" s="26" t="s">
        <v>1087</v>
      </c>
      <c r="Q536" s="23">
        <v>73300</v>
      </c>
      <c r="R536" s="24">
        <v>0</v>
      </c>
      <c r="S536" s="24">
        <v>0</v>
      </c>
      <c r="T536" s="22" t="s">
        <v>50</v>
      </c>
      <c r="U536" s="24">
        <v>0</v>
      </c>
      <c r="V536" s="23">
        <v>0</v>
      </c>
      <c r="W536" s="22" t="s">
        <v>50</v>
      </c>
      <c r="X536" s="24">
        <v>0</v>
      </c>
      <c r="Y536" s="22" t="s">
        <v>50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265</v>
      </c>
      <c r="D537" s="20" t="s">
        <v>1088</v>
      </c>
      <c r="E537" s="22">
        <v>44390</v>
      </c>
      <c r="F537" s="22">
        <v>44412</v>
      </c>
      <c r="G537" s="23">
        <v>73300</v>
      </c>
      <c r="H537" s="24">
        <v>0</v>
      </c>
      <c r="I537" s="31"/>
      <c r="J537" s="24">
        <v>73300</v>
      </c>
      <c r="K537" s="24">
        <v>0</v>
      </c>
      <c r="L537" s="24">
        <v>0</v>
      </c>
      <c r="M537" s="24">
        <v>0</v>
      </c>
      <c r="N537" s="24">
        <v>73300</v>
      </c>
      <c r="O537" s="24">
        <v>0</v>
      </c>
      <c r="P537" s="26" t="s">
        <v>1089</v>
      </c>
      <c r="Q537" s="23">
        <v>73300</v>
      </c>
      <c r="R537" s="24">
        <v>0</v>
      </c>
      <c r="S537" s="24">
        <v>0</v>
      </c>
      <c r="T537" s="22" t="s">
        <v>50</v>
      </c>
      <c r="U537" s="24">
        <v>0</v>
      </c>
      <c r="V537" s="23">
        <v>0</v>
      </c>
      <c r="W537" s="22" t="s">
        <v>50</v>
      </c>
      <c r="X537" s="24">
        <v>0</v>
      </c>
      <c r="Y537" s="22" t="s">
        <v>50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IF(D537&lt;&gt;"",IF(AK537&lt;&gt;"OK",IF(IFERROR(VLOOKUP(C537&amp;D537,[1]Radicacion!$J$2:$EI$30174,2,0),VLOOKUP(D537,[1]Radicacion!$J$2:$L$30174,2,0))&lt;&gt;"","NO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265</v>
      </c>
      <c r="D538" s="20" t="s">
        <v>1090</v>
      </c>
      <c r="E538" s="22">
        <v>44391</v>
      </c>
      <c r="F538" s="22">
        <v>44412</v>
      </c>
      <c r="G538" s="23">
        <v>36000</v>
      </c>
      <c r="H538" s="24">
        <v>0</v>
      </c>
      <c r="I538" s="31"/>
      <c r="J538" s="24">
        <v>36000</v>
      </c>
      <c r="K538" s="24">
        <v>0</v>
      </c>
      <c r="L538" s="24">
        <v>0</v>
      </c>
      <c r="M538" s="24">
        <v>0</v>
      </c>
      <c r="N538" s="24">
        <v>36000</v>
      </c>
      <c r="O538" s="24">
        <v>0</v>
      </c>
      <c r="P538" s="26" t="s">
        <v>1091</v>
      </c>
      <c r="Q538" s="23">
        <v>36000</v>
      </c>
      <c r="R538" s="24">
        <v>0</v>
      </c>
      <c r="S538" s="24">
        <v>0</v>
      </c>
      <c r="T538" s="22" t="s">
        <v>50</v>
      </c>
      <c r="U538" s="24">
        <v>0</v>
      </c>
      <c r="V538" s="23">
        <v>0</v>
      </c>
      <c r="W538" s="22" t="s">
        <v>50</v>
      </c>
      <c r="X538" s="24">
        <v>0</v>
      </c>
      <c r="Y538" s="22" t="s">
        <v>50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IF(D538&lt;&gt;"",IF(AK538&lt;&gt;"OK",IF(IFERROR(VLOOKUP(C538&amp;D538,[1]Radicacion!$J$2:$EI$30174,2,0),VLOOKUP(D538,[1]Radicacion!$J$2:$L$30174,2,0))&lt;&gt;"","NO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265</v>
      </c>
      <c r="D539" s="20" t="s">
        <v>1092</v>
      </c>
      <c r="E539" s="22">
        <v>44391</v>
      </c>
      <c r="F539" s="22">
        <v>44412</v>
      </c>
      <c r="G539" s="23">
        <v>36000</v>
      </c>
      <c r="H539" s="24">
        <v>0</v>
      </c>
      <c r="I539" s="31"/>
      <c r="J539" s="24">
        <v>36000</v>
      </c>
      <c r="K539" s="24">
        <v>0</v>
      </c>
      <c r="L539" s="24">
        <v>0</v>
      </c>
      <c r="M539" s="24">
        <v>0</v>
      </c>
      <c r="N539" s="24">
        <v>36000</v>
      </c>
      <c r="O539" s="24">
        <v>0</v>
      </c>
      <c r="P539" s="26" t="s">
        <v>1093</v>
      </c>
      <c r="Q539" s="23">
        <v>36000</v>
      </c>
      <c r="R539" s="24">
        <v>0</v>
      </c>
      <c r="S539" s="24">
        <v>0</v>
      </c>
      <c r="T539" s="22" t="s">
        <v>50</v>
      </c>
      <c r="U539" s="24">
        <v>0</v>
      </c>
      <c r="V539" s="23">
        <v>0</v>
      </c>
      <c r="W539" s="22" t="s">
        <v>50</v>
      </c>
      <c r="X539" s="24">
        <v>0</v>
      </c>
      <c r="Y539" s="22" t="s">
        <v>50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IF(D539&lt;&gt;"",IF(AK539&lt;&gt;"OK",IF(IFERROR(VLOOKUP(C539&amp;D539,[1]Radicacion!$J$2:$EI$30174,2,0),VLOOKUP(D539,[1]Radicacion!$J$2:$L$30174,2,0))&lt;&gt;"","NO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265</v>
      </c>
      <c r="D540" s="20" t="s">
        <v>1094</v>
      </c>
      <c r="E540" s="22">
        <v>44391</v>
      </c>
      <c r="F540" s="22">
        <v>44412</v>
      </c>
      <c r="G540" s="23">
        <v>36000</v>
      </c>
      <c r="H540" s="24">
        <v>0</v>
      </c>
      <c r="I540" s="31"/>
      <c r="J540" s="24">
        <v>36000</v>
      </c>
      <c r="K540" s="24">
        <v>0</v>
      </c>
      <c r="L540" s="24">
        <v>0</v>
      </c>
      <c r="M540" s="24">
        <v>0</v>
      </c>
      <c r="N540" s="24">
        <v>36000</v>
      </c>
      <c r="O540" s="24">
        <v>0</v>
      </c>
      <c r="P540" s="26" t="s">
        <v>1095</v>
      </c>
      <c r="Q540" s="23">
        <v>36000</v>
      </c>
      <c r="R540" s="24">
        <v>0</v>
      </c>
      <c r="S540" s="24">
        <v>0</v>
      </c>
      <c r="T540" s="22" t="s">
        <v>50</v>
      </c>
      <c r="U540" s="24">
        <v>0</v>
      </c>
      <c r="V540" s="23">
        <v>0</v>
      </c>
      <c r="W540" s="22" t="s">
        <v>50</v>
      </c>
      <c r="X540" s="24">
        <v>0</v>
      </c>
      <c r="Y540" s="22" t="s">
        <v>50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265</v>
      </c>
      <c r="D541" s="20" t="s">
        <v>1096</v>
      </c>
      <c r="E541" s="22">
        <v>44391</v>
      </c>
      <c r="F541" s="22">
        <v>44412</v>
      </c>
      <c r="G541" s="23">
        <v>36000</v>
      </c>
      <c r="H541" s="24">
        <v>0</v>
      </c>
      <c r="I541" s="31"/>
      <c r="J541" s="24">
        <v>36000</v>
      </c>
      <c r="K541" s="24">
        <v>0</v>
      </c>
      <c r="L541" s="24">
        <v>0</v>
      </c>
      <c r="M541" s="24">
        <v>0</v>
      </c>
      <c r="N541" s="24">
        <v>36000</v>
      </c>
      <c r="O541" s="24">
        <v>0</v>
      </c>
      <c r="P541" s="26" t="s">
        <v>1097</v>
      </c>
      <c r="Q541" s="23">
        <v>36000</v>
      </c>
      <c r="R541" s="24">
        <v>0</v>
      </c>
      <c r="S541" s="24">
        <v>0</v>
      </c>
      <c r="T541" s="22" t="s">
        <v>50</v>
      </c>
      <c r="U541" s="24">
        <v>0</v>
      </c>
      <c r="V541" s="23">
        <v>0</v>
      </c>
      <c r="W541" s="22" t="s">
        <v>50</v>
      </c>
      <c r="X541" s="24">
        <v>0</v>
      </c>
      <c r="Y541" s="22" t="s">
        <v>50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265</v>
      </c>
      <c r="D542" s="20" t="s">
        <v>1098</v>
      </c>
      <c r="E542" s="22">
        <v>44391</v>
      </c>
      <c r="F542" s="22">
        <v>44412</v>
      </c>
      <c r="G542" s="23">
        <v>32500</v>
      </c>
      <c r="H542" s="24">
        <v>3500</v>
      </c>
      <c r="I542" s="31"/>
      <c r="J542" s="24">
        <v>32500</v>
      </c>
      <c r="K542" s="24">
        <v>0</v>
      </c>
      <c r="L542" s="24">
        <v>0</v>
      </c>
      <c r="M542" s="24">
        <v>0</v>
      </c>
      <c r="N542" s="24">
        <v>32500</v>
      </c>
      <c r="O542" s="24">
        <v>-3500</v>
      </c>
      <c r="P542" s="26" t="s">
        <v>1099</v>
      </c>
      <c r="Q542" s="23">
        <v>32500</v>
      </c>
      <c r="R542" s="24">
        <v>3500</v>
      </c>
      <c r="S542" s="24">
        <v>0</v>
      </c>
      <c r="T542" s="22" t="s">
        <v>50</v>
      </c>
      <c r="U542" s="24">
        <v>0</v>
      </c>
      <c r="V542" s="23">
        <v>0</v>
      </c>
      <c r="W542" s="22" t="s">
        <v>50</v>
      </c>
      <c r="X542" s="24">
        <v>0</v>
      </c>
      <c r="Y542" s="22" t="s">
        <v>50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Verificar Valores</v>
      </c>
      <c r="AL542" t="e">
        <f>IF(D542&lt;&gt;"",IF(AK542&lt;&gt;"OK",IF(IFERROR(VLOOKUP(C542&amp;D542,[1]Radicacion!$J$2:$EI$30174,2,0),VLOOKUP(D542,[1]Radicacion!$J$2:$L$30174,2,0))&lt;&gt;"","NO EXIGIBLES"),""),"")</f>
        <v>#N/A</v>
      </c>
    </row>
    <row r="543" spans="1:38" x14ac:dyDescent="0.25">
      <c r="A543" s="20">
        <v>535</v>
      </c>
      <c r="B543" s="21" t="s">
        <v>46</v>
      </c>
      <c r="C543" s="20" t="s">
        <v>265</v>
      </c>
      <c r="D543" s="20" t="s">
        <v>1100</v>
      </c>
      <c r="E543" s="22">
        <v>44391</v>
      </c>
      <c r="F543" s="22">
        <v>44412</v>
      </c>
      <c r="G543" s="23">
        <v>36000</v>
      </c>
      <c r="H543" s="24">
        <v>0</v>
      </c>
      <c r="I543" s="31"/>
      <c r="J543" s="24">
        <v>36000</v>
      </c>
      <c r="K543" s="24">
        <v>0</v>
      </c>
      <c r="L543" s="24">
        <v>0</v>
      </c>
      <c r="M543" s="24">
        <v>0</v>
      </c>
      <c r="N543" s="24">
        <v>36000</v>
      </c>
      <c r="O543" s="24">
        <v>0</v>
      </c>
      <c r="P543" s="26" t="s">
        <v>1101</v>
      </c>
      <c r="Q543" s="23">
        <v>36000</v>
      </c>
      <c r="R543" s="24">
        <v>0</v>
      </c>
      <c r="S543" s="24">
        <v>0</v>
      </c>
      <c r="T543" s="22" t="s">
        <v>50</v>
      </c>
      <c r="U543" s="24">
        <v>0</v>
      </c>
      <c r="V543" s="23">
        <v>0</v>
      </c>
      <c r="W543" s="22" t="s">
        <v>50</v>
      </c>
      <c r="X543" s="24">
        <v>0</v>
      </c>
      <c r="Y543" s="22" t="s">
        <v>50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IF(D543&lt;&gt;"",IF(AK543&lt;&gt;"OK",IF(IFERROR(VLOOKUP(C543&amp;D543,[1]Radicacion!$J$2:$EI$30174,2,0),VLOOKUP(D543,[1]Radicacion!$J$2:$L$30174,2,0))&lt;&gt;"","NO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265</v>
      </c>
      <c r="D544" s="20" t="s">
        <v>1102</v>
      </c>
      <c r="E544" s="22">
        <v>44391</v>
      </c>
      <c r="F544" s="22">
        <v>44412</v>
      </c>
      <c r="G544" s="23">
        <v>36000</v>
      </c>
      <c r="H544" s="24">
        <v>0</v>
      </c>
      <c r="I544" s="31"/>
      <c r="J544" s="24">
        <v>36000</v>
      </c>
      <c r="K544" s="24">
        <v>0</v>
      </c>
      <c r="L544" s="24">
        <v>0</v>
      </c>
      <c r="M544" s="24">
        <v>0</v>
      </c>
      <c r="N544" s="24">
        <v>36000</v>
      </c>
      <c r="O544" s="24">
        <v>0</v>
      </c>
      <c r="P544" s="26" t="s">
        <v>1103</v>
      </c>
      <c r="Q544" s="23">
        <v>36000</v>
      </c>
      <c r="R544" s="24">
        <v>0</v>
      </c>
      <c r="S544" s="24">
        <v>0</v>
      </c>
      <c r="T544" s="22" t="s">
        <v>50</v>
      </c>
      <c r="U544" s="24">
        <v>0</v>
      </c>
      <c r="V544" s="23">
        <v>0</v>
      </c>
      <c r="W544" s="22" t="s">
        <v>50</v>
      </c>
      <c r="X544" s="24">
        <v>0</v>
      </c>
      <c r="Y544" s="22" t="s">
        <v>50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IF(D544&lt;&gt;"",IF(AK544&lt;&gt;"OK",IF(IFERROR(VLOOKUP(C544&amp;D544,[1]Radicacion!$J$2:$EI$30174,2,0),VLOOKUP(D544,[1]Radicacion!$J$2:$L$30174,2,0))&lt;&gt;"","NO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265</v>
      </c>
      <c r="D545" s="20" t="s">
        <v>1104</v>
      </c>
      <c r="E545" s="22">
        <v>44391</v>
      </c>
      <c r="F545" s="22">
        <v>44412</v>
      </c>
      <c r="G545" s="23">
        <v>36000</v>
      </c>
      <c r="H545" s="24">
        <v>0</v>
      </c>
      <c r="I545" s="31"/>
      <c r="J545" s="24">
        <v>36000</v>
      </c>
      <c r="K545" s="24">
        <v>0</v>
      </c>
      <c r="L545" s="24">
        <v>0</v>
      </c>
      <c r="M545" s="24">
        <v>0</v>
      </c>
      <c r="N545" s="24">
        <v>36000</v>
      </c>
      <c r="O545" s="24">
        <v>0</v>
      </c>
      <c r="P545" s="26" t="s">
        <v>1105</v>
      </c>
      <c r="Q545" s="23">
        <v>36000</v>
      </c>
      <c r="R545" s="24">
        <v>0</v>
      </c>
      <c r="S545" s="24">
        <v>0</v>
      </c>
      <c r="T545" s="22" t="s">
        <v>50</v>
      </c>
      <c r="U545" s="24">
        <v>0</v>
      </c>
      <c r="V545" s="23">
        <v>0</v>
      </c>
      <c r="W545" s="22" t="s">
        <v>50</v>
      </c>
      <c r="X545" s="24">
        <v>0</v>
      </c>
      <c r="Y545" s="22" t="s">
        <v>50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265</v>
      </c>
      <c r="D546" s="20" t="s">
        <v>1106</v>
      </c>
      <c r="E546" s="22">
        <v>44391</v>
      </c>
      <c r="F546" s="22">
        <v>44412</v>
      </c>
      <c r="G546" s="23">
        <v>36000</v>
      </c>
      <c r="H546" s="24">
        <v>0</v>
      </c>
      <c r="I546" s="31"/>
      <c r="J546" s="24">
        <v>36000</v>
      </c>
      <c r="K546" s="24">
        <v>0</v>
      </c>
      <c r="L546" s="24">
        <v>0</v>
      </c>
      <c r="M546" s="24">
        <v>0</v>
      </c>
      <c r="N546" s="24">
        <v>36000</v>
      </c>
      <c r="O546" s="24">
        <v>0</v>
      </c>
      <c r="P546" s="26" t="s">
        <v>1107</v>
      </c>
      <c r="Q546" s="23">
        <v>36000</v>
      </c>
      <c r="R546" s="24">
        <v>0</v>
      </c>
      <c r="S546" s="24">
        <v>0</v>
      </c>
      <c r="T546" s="22" t="s">
        <v>50</v>
      </c>
      <c r="U546" s="24">
        <v>0</v>
      </c>
      <c r="V546" s="23">
        <v>0</v>
      </c>
      <c r="W546" s="22" t="s">
        <v>50</v>
      </c>
      <c r="X546" s="24">
        <v>0</v>
      </c>
      <c r="Y546" s="22" t="s">
        <v>50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265</v>
      </c>
      <c r="D547" s="20" t="s">
        <v>1108</v>
      </c>
      <c r="E547" s="22">
        <v>44391</v>
      </c>
      <c r="F547" s="22">
        <v>44412</v>
      </c>
      <c r="G547" s="23">
        <v>36000</v>
      </c>
      <c r="H547" s="24">
        <v>0</v>
      </c>
      <c r="I547" s="31"/>
      <c r="J547" s="24">
        <v>36000</v>
      </c>
      <c r="K547" s="24">
        <v>0</v>
      </c>
      <c r="L547" s="24">
        <v>0</v>
      </c>
      <c r="M547" s="24">
        <v>0</v>
      </c>
      <c r="N547" s="24">
        <v>36000</v>
      </c>
      <c r="O547" s="24">
        <v>0</v>
      </c>
      <c r="P547" s="26" t="s">
        <v>1109</v>
      </c>
      <c r="Q547" s="23">
        <v>36000</v>
      </c>
      <c r="R547" s="24">
        <v>0</v>
      </c>
      <c r="S547" s="24">
        <v>0</v>
      </c>
      <c r="T547" s="22" t="s">
        <v>50</v>
      </c>
      <c r="U547" s="24">
        <v>0</v>
      </c>
      <c r="V547" s="23">
        <v>0</v>
      </c>
      <c r="W547" s="22" t="s">
        <v>50</v>
      </c>
      <c r="X547" s="24">
        <v>0</v>
      </c>
      <c r="Y547" s="22" t="s">
        <v>50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265</v>
      </c>
      <c r="D548" s="20" t="s">
        <v>1110</v>
      </c>
      <c r="E548" s="22">
        <v>44391</v>
      </c>
      <c r="F548" s="22">
        <v>44412</v>
      </c>
      <c r="G548" s="23">
        <v>36000</v>
      </c>
      <c r="H548" s="24">
        <v>0</v>
      </c>
      <c r="I548" s="31"/>
      <c r="J548" s="24">
        <v>36000</v>
      </c>
      <c r="K548" s="24">
        <v>0</v>
      </c>
      <c r="L548" s="24">
        <v>0</v>
      </c>
      <c r="M548" s="24">
        <v>0</v>
      </c>
      <c r="N548" s="24">
        <v>36000</v>
      </c>
      <c r="O548" s="24">
        <v>0</v>
      </c>
      <c r="P548" s="26" t="s">
        <v>1111</v>
      </c>
      <c r="Q548" s="23">
        <v>36000</v>
      </c>
      <c r="R548" s="24">
        <v>0</v>
      </c>
      <c r="S548" s="24">
        <v>0</v>
      </c>
      <c r="T548" s="22" t="s">
        <v>50</v>
      </c>
      <c r="U548" s="24">
        <v>0</v>
      </c>
      <c r="V548" s="23">
        <v>0</v>
      </c>
      <c r="W548" s="22" t="s">
        <v>50</v>
      </c>
      <c r="X548" s="24">
        <v>0</v>
      </c>
      <c r="Y548" s="22" t="s">
        <v>50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IF(D548&lt;&gt;"",IF(AK548&lt;&gt;"OK",IF(IFERROR(VLOOKUP(C548&amp;D548,[1]Radicacion!$J$2:$EI$30174,2,0),VLOOKUP(D548,[1]Radicacion!$J$2:$L$30174,2,0))&lt;&gt;"","NO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265</v>
      </c>
      <c r="D549" s="20" t="s">
        <v>1112</v>
      </c>
      <c r="E549" s="22">
        <v>44391</v>
      </c>
      <c r="F549" s="22">
        <v>44412</v>
      </c>
      <c r="G549" s="23">
        <v>36000</v>
      </c>
      <c r="H549" s="24">
        <v>0</v>
      </c>
      <c r="I549" s="31"/>
      <c r="J549" s="24">
        <v>36000</v>
      </c>
      <c r="K549" s="24">
        <v>0</v>
      </c>
      <c r="L549" s="24">
        <v>0</v>
      </c>
      <c r="M549" s="24">
        <v>0</v>
      </c>
      <c r="N549" s="24">
        <v>36000</v>
      </c>
      <c r="O549" s="24">
        <v>0</v>
      </c>
      <c r="P549" s="26" t="s">
        <v>1113</v>
      </c>
      <c r="Q549" s="23">
        <v>36000</v>
      </c>
      <c r="R549" s="24">
        <v>0</v>
      </c>
      <c r="S549" s="24">
        <v>0</v>
      </c>
      <c r="T549" s="22" t="s">
        <v>50</v>
      </c>
      <c r="U549" s="24">
        <v>0</v>
      </c>
      <c r="V549" s="23">
        <v>0</v>
      </c>
      <c r="W549" s="22" t="s">
        <v>50</v>
      </c>
      <c r="X549" s="24">
        <v>0</v>
      </c>
      <c r="Y549" s="22" t="s">
        <v>50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IF(D549&lt;&gt;"",IF(AK549&lt;&gt;"OK",IF(IFERROR(VLOOKUP(C549&amp;D549,[1]Radicacion!$J$2:$EI$30174,2,0),VLOOKUP(D549,[1]Radicacion!$J$2:$L$30174,2,0))&lt;&gt;"","NO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265</v>
      </c>
      <c r="D550" s="20" t="s">
        <v>1114</v>
      </c>
      <c r="E550" s="22">
        <v>44391</v>
      </c>
      <c r="F550" s="22">
        <v>44412</v>
      </c>
      <c r="G550" s="23">
        <v>36000</v>
      </c>
      <c r="H550" s="24">
        <v>0</v>
      </c>
      <c r="I550" s="31"/>
      <c r="J550" s="24">
        <v>36000</v>
      </c>
      <c r="K550" s="24">
        <v>0</v>
      </c>
      <c r="L550" s="24">
        <v>0</v>
      </c>
      <c r="M550" s="24">
        <v>0</v>
      </c>
      <c r="N550" s="24">
        <v>36000</v>
      </c>
      <c r="O550" s="24">
        <v>0</v>
      </c>
      <c r="P550" s="26" t="s">
        <v>1115</v>
      </c>
      <c r="Q550" s="23">
        <v>36000</v>
      </c>
      <c r="R550" s="24">
        <v>0</v>
      </c>
      <c r="S550" s="24">
        <v>0</v>
      </c>
      <c r="T550" s="22" t="s">
        <v>50</v>
      </c>
      <c r="U550" s="24">
        <v>0</v>
      </c>
      <c r="V550" s="23">
        <v>0</v>
      </c>
      <c r="W550" s="22" t="s">
        <v>50</v>
      </c>
      <c r="X550" s="24">
        <v>0</v>
      </c>
      <c r="Y550" s="22" t="s">
        <v>50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IF(D550&lt;&gt;"",IF(AK550&lt;&gt;"OK",IF(IFERROR(VLOOKUP(C550&amp;D550,[1]Radicacion!$J$2:$EI$30174,2,0),VLOOKUP(D550,[1]Radicacion!$J$2:$L$30174,2,0))&lt;&gt;"","NO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265</v>
      </c>
      <c r="D551" s="20" t="s">
        <v>1116</v>
      </c>
      <c r="E551" s="22">
        <v>44391</v>
      </c>
      <c r="F551" s="22">
        <v>44412</v>
      </c>
      <c r="G551" s="23">
        <v>36000</v>
      </c>
      <c r="H551" s="24">
        <v>0</v>
      </c>
      <c r="I551" s="31"/>
      <c r="J551" s="24">
        <v>36000</v>
      </c>
      <c r="K551" s="24">
        <v>0</v>
      </c>
      <c r="L551" s="24">
        <v>0</v>
      </c>
      <c r="M551" s="24">
        <v>0</v>
      </c>
      <c r="N551" s="24">
        <v>36000</v>
      </c>
      <c r="O551" s="24">
        <v>0</v>
      </c>
      <c r="P551" s="26" t="s">
        <v>1117</v>
      </c>
      <c r="Q551" s="23">
        <v>36000</v>
      </c>
      <c r="R551" s="24">
        <v>0</v>
      </c>
      <c r="S551" s="24">
        <v>0</v>
      </c>
      <c r="T551" s="22" t="s">
        <v>50</v>
      </c>
      <c r="U551" s="24">
        <v>0</v>
      </c>
      <c r="V551" s="23">
        <v>0</v>
      </c>
      <c r="W551" s="22" t="s">
        <v>50</v>
      </c>
      <c r="X551" s="24">
        <v>0</v>
      </c>
      <c r="Y551" s="22" t="s">
        <v>50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IF(D551&lt;&gt;"",IF(AK551&lt;&gt;"OK",IF(IFERROR(VLOOKUP(C551&amp;D551,[1]Radicacion!$J$2:$EI$30174,2,0),VLOOKUP(D551,[1]Radicacion!$J$2:$L$30174,2,0))&lt;&gt;"","NO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265</v>
      </c>
      <c r="D552" s="20" t="s">
        <v>1118</v>
      </c>
      <c r="E552" s="22">
        <v>44391</v>
      </c>
      <c r="F552" s="22">
        <v>44412</v>
      </c>
      <c r="G552" s="23">
        <v>36000</v>
      </c>
      <c r="H552" s="24">
        <v>0</v>
      </c>
      <c r="I552" s="31"/>
      <c r="J552" s="24">
        <v>36000</v>
      </c>
      <c r="K552" s="24">
        <v>0</v>
      </c>
      <c r="L552" s="24">
        <v>0</v>
      </c>
      <c r="M552" s="24">
        <v>0</v>
      </c>
      <c r="N552" s="24">
        <v>36000</v>
      </c>
      <c r="O552" s="24">
        <v>0</v>
      </c>
      <c r="P552" s="26" t="s">
        <v>1119</v>
      </c>
      <c r="Q552" s="23">
        <v>36000</v>
      </c>
      <c r="R552" s="24">
        <v>0</v>
      </c>
      <c r="S552" s="24">
        <v>0</v>
      </c>
      <c r="T552" s="22" t="s">
        <v>50</v>
      </c>
      <c r="U552" s="24">
        <v>0</v>
      </c>
      <c r="V552" s="23">
        <v>0</v>
      </c>
      <c r="W552" s="22" t="s">
        <v>50</v>
      </c>
      <c r="X552" s="24">
        <v>0</v>
      </c>
      <c r="Y552" s="22" t="s">
        <v>50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265</v>
      </c>
      <c r="D553" s="20" t="s">
        <v>1120</v>
      </c>
      <c r="E553" s="22">
        <v>44391</v>
      </c>
      <c r="F553" s="22">
        <v>44412</v>
      </c>
      <c r="G553" s="23">
        <v>36000</v>
      </c>
      <c r="H553" s="24">
        <v>0</v>
      </c>
      <c r="I553" s="31"/>
      <c r="J553" s="24">
        <v>36000</v>
      </c>
      <c r="K553" s="24">
        <v>0</v>
      </c>
      <c r="L553" s="24">
        <v>0</v>
      </c>
      <c r="M553" s="24">
        <v>0</v>
      </c>
      <c r="N553" s="24">
        <v>36000</v>
      </c>
      <c r="O553" s="24">
        <v>0</v>
      </c>
      <c r="P553" s="26" t="s">
        <v>1121</v>
      </c>
      <c r="Q553" s="23">
        <v>36000</v>
      </c>
      <c r="R553" s="24">
        <v>0</v>
      </c>
      <c r="S553" s="24">
        <v>0</v>
      </c>
      <c r="T553" s="22" t="s">
        <v>50</v>
      </c>
      <c r="U553" s="24">
        <v>0</v>
      </c>
      <c r="V553" s="23">
        <v>0</v>
      </c>
      <c r="W553" s="22" t="s">
        <v>50</v>
      </c>
      <c r="X553" s="24">
        <v>0</v>
      </c>
      <c r="Y553" s="22" t="s">
        <v>50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265</v>
      </c>
      <c r="D554" s="20" t="s">
        <v>1122</v>
      </c>
      <c r="E554" s="22">
        <v>44391</v>
      </c>
      <c r="F554" s="22">
        <v>44412</v>
      </c>
      <c r="G554" s="23">
        <v>36000</v>
      </c>
      <c r="H554" s="24">
        <v>0</v>
      </c>
      <c r="I554" s="31"/>
      <c r="J554" s="24">
        <v>36000</v>
      </c>
      <c r="K554" s="24">
        <v>0</v>
      </c>
      <c r="L554" s="24">
        <v>0</v>
      </c>
      <c r="M554" s="24">
        <v>0</v>
      </c>
      <c r="N554" s="24">
        <v>36000</v>
      </c>
      <c r="O554" s="24">
        <v>0</v>
      </c>
      <c r="P554" s="26" t="s">
        <v>1123</v>
      </c>
      <c r="Q554" s="23">
        <v>36000</v>
      </c>
      <c r="R554" s="24">
        <v>0</v>
      </c>
      <c r="S554" s="24">
        <v>0</v>
      </c>
      <c r="T554" s="22" t="s">
        <v>50</v>
      </c>
      <c r="U554" s="24">
        <v>0</v>
      </c>
      <c r="V554" s="23">
        <v>0</v>
      </c>
      <c r="W554" s="22" t="s">
        <v>50</v>
      </c>
      <c r="X554" s="24">
        <v>0</v>
      </c>
      <c r="Y554" s="22" t="s">
        <v>50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IF(D554&lt;&gt;"",IF(AK554&lt;&gt;"OK",IF(IFERROR(VLOOKUP(C554&amp;D554,[1]Radicacion!$J$2:$EI$30174,2,0),VLOOKUP(D554,[1]Radicacion!$J$2:$L$30174,2,0))&lt;&gt;"","NO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265</v>
      </c>
      <c r="D555" s="20" t="s">
        <v>1124</v>
      </c>
      <c r="E555" s="22">
        <v>44391</v>
      </c>
      <c r="F555" s="22">
        <v>44412</v>
      </c>
      <c r="G555" s="23">
        <v>36000</v>
      </c>
      <c r="H555" s="24">
        <v>0</v>
      </c>
      <c r="I555" s="31"/>
      <c r="J555" s="24">
        <v>36000</v>
      </c>
      <c r="K555" s="24">
        <v>0</v>
      </c>
      <c r="L555" s="24">
        <v>0</v>
      </c>
      <c r="M555" s="24">
        <v>0</v>
      </c>
      <c r="N555" s="24">
        <v>36000</v>
      </c>
      <c r="O555" s="24">
        <v>0</v>
      </c>
      <c r="P555" s="26" t="s">
        <v>1125</v>
      </c>
      <c r="Q555" s="23">
        <v>36000</v>
      </c>
      <c r="R555" s="24">
        <v>0</v>
      </c>
      <c r="S555" s="24">
        <v>0</v>
      </c>
      <c r="T555" s="22" t="s">
        <v>50</v>
      </c>
      <c r="U555" s="24">
        <v>0</v>
      </c>
      <c r="V555" s="23">
        <v>0</v>
      </c>
      <c r="W555" s="22" t="s">
        <v>50</v>
      </c>
      <c r="X555" s="24">
        <v>0</v>
      </c>
      <c r="Y555" s="22" t="s">
        <v>50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IF(D555&lt;&gt;"",IF(AK555&lt;&gt;"OK",IF(IFERROR(VLOOKUP(C555&amp;D555,[1]Radicacion!$J$2:$EI$30174,2,0),VLOOKUP(D555,[1]Radicacion!$J$2:$L$30174,2,0))&lt;&gt;"","NO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265</v>
      </c>
      <c r="D556" s="20" t="s">
        <v>1126</v>
      </c>
      <c r="E556" s="22">
        <v>44391</v>
      </c>
      <c r="F556" s="22">
        <v>44412</v>
      </c>
      <c r="G556" s="23">
        <v>36000</v>
      </c>
      <c r="H556" s="24">
        <v>0</v>
      </c>
      <c r="I556" s="31"/>
      <c r="J556" s="24">
        <v>36000</v>
      </c>
      <c r="K556" s="24">
        <v>0</v>
      </c>
      <c r="L556" s="24">
        <v>0</v>
      </c>
      <c r="M556" s="24">
        <v>0</v>
      </c>
      <c r="N556" s="24">
        <v>36000</v>
      </c>
      <c r="O556" s="24">
        <v>0</v>
      </c>
      <c r="P556" s="26" t="s">
        <v>1127</v>
      </c>
      <c r="Q556" s="23">
        <v>36000</v>
      </c>
      <c r="R556" s="24">
        <v>0</v>
      </c>
      <c r="S556" s="24">
        <v>0</v>
      </c>
      <c r="T556" s="22" t="s">
        <v>50</v>
      </c>
      <c r="U556" s="24">
        <v>0</v>
      </c>
      <c r="V556" s="23">
        <v>0</v>
      </c>
      <c r="W556" s="22" t="s">
        <v>50</v>
      </c>
      <c r="X556" s="24">
        <v>0</v>
      </c>
      <c r="Y556" s="22" t="s">
        <v>50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IF(D556&lt;&gt;"",IF(AK556&lt;&gt;"OK",IF(IFERROR(VLOOKUP(C556&amp;D556,[1]Radicacion!$J$2:$EI$30174,2,0),VLOOKUP(D556,[1]Radicacion!$J$2:$L$30174,2,0))&lt;&gt;"","NO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265</v>
      </c>
      <c r="D557" s="20" t="s">
        <v>1128</v>
      </c>
      <c r="E557" s="22">
        <v>44391</v>
      </c>
      <c r="F557" s="22">
        <v>44412</v>
      </c>
      <c r="G557" s="23">
        <v>32500</v>
      </c>
      <c r="H557" s="24">
        <v>3500</v>
      </c>
      <c r="I557" s="31"/>
      <c r="J557" s="24">
        <v>32500</v>
      </c>
      <c r="K557" s="24">
        <v>0</v>
      </c>
      <c r="L557" s="24">
        <v>0</v>
      </c>
      <c r="M557" s="24">
        <v>0</v>
      </c>
      <c r="N557" s="24">
        <v>32500</v>
      </c>
      <c r="O557" s="24">
        <v>-3500</v>
      </c>
      <c r="P557" s="26" t="s">
        <v>1129</v>
      </c>
      <c r="Q557" s="23">
        <v>32500</v>
      </c>
      <c r="R557" s="24">
        <v>3500</v>
      </c>
      <c r="S557" s="24">
        <v>0</v>
      </c>
      <c r="T557" s="22" t="s">
        <v>50</v>
      </c>
      <c r="U557" s="24">
        <v>0</v>
      </c>
      <c r="V557" s="23">
        <v>0</v>
      </c>
      <c r="W557" s="22" t="s">
        <v>50</v>
      </c>
      <c r="X557" s="24">
        <v>0</v>
      </c>
      <c r="Y557" s="22" t="s">
        <v>50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Verificar Valores</v>
      </c>
      <c r="AL557" t="e">
        <f>IF(D557&lt;&gt;"",IF(AK557&lt;&gt;"OK",IF(IFERROR(VLOOKUP(C557&amp;D557,[1]Radicacion!$J$2:$EI$30174,2,0),VLOOKUP(D557,[1]Radicacion!$J$2:$L$30174,2,0))&lt;&gt;"","NO EXIGIBLES"),""),"")</f>
        <v>#N/A</v>
      </c>
    </row>
    <row r="558" spans="1:38" x14ac:dyDescent="0.25">
      <c r="A558" s="20">
        <v>550</v>
      </c>
      <c r="B558" s="21" t="s">
        <v>46</v>
      </c>
      <c r="C558" s="20" t="s">
        <v>265</v>
      </c>
      <c r="D558" s="20" t="s">
        <v>1130</v>
      </c>
      <c r="E558" s="22">
        <v>44392</v>
      </c>
      <c r="F558" s="22">
        <v>44412</v>
      </c>
      <c r="G558" s="23">
        <v>61300</v>
      </c>
      <c r="H558" s="24">
        <v>0</v>
      </c>
      <c r="I558" s="31"/>
      <c r="J558" s="24">
        <v>61300</v>
      </c>
      <c r="K558" s="24">
        <v>0</v>
      </c>
      <c r="L558" s="24">
        <v>0</v>
      </c>
      <c r="M558" s="24">
        <v>0</v>
      </c>
      <c r="N558" s="24">
        <v>61300</v>
      </c>
      <c r="O558" s="24">
        <v>0</v>
      </c>
      <c r="P558" s="26" t="s">
        <v>1131</v>
      </c>
      <c r="Q558" s="23">
        <v>61300</v>
      </c>
      <c r="R558" s="24">
        <v>0</v>
      </c>
      <c r="S558" s="24">
        <v>0</v>
      </c>
      <c r="T558" s="22" t="s">
        <v>50</v>
      </c>
      <c r="U558" s="24">
        <v>0</v>
      </c>
      <c r="V558" s="23">
        <v>0</v>
      </c>
      <c r="W558" s="22" t="s">
        <v>50</v>
      </c>
      <c r="X558" s="24">
        <v>0</v>
      </c>
      <c r="Y558" s="22" t="s">
        <v>50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IF(D558&lt;&gt;"",IF(AK558&lt;&gt;"OK",IF(IFERROR(VLOOKUP(C558&amp;D558,[1]Radicacion!$J$2:$EI$30174,2,0),VLOOKUP(D558,[1]Radicacion!$J$2:$L$30174,2,0))&lt;&gt;"","NO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265</v>
      </c>
      <c r="D559" s="20" t="s">
        <v>1132</v>
      </c>
      <c r="E559" s="22">
        <v>44392</v>
      </c>
      <c r="F559" s="22">
        <v>44412</v>
      </c>
      <c r="G559" s="23">
        <v>55300</v>
      </c>
      <c r="H559" s="24">
        <v>0</v>
      </c>
      <c r="I559" s="31"/>
      <c r="J559" s="24">
        <v>55300</v>
      </c>
      <c r="K559" s="24">
        <v>0</v>
      </c>
      <c r="L559" s="24">
        <v>0</v>
      </c>
      <c r="M559" s="24">
        <v>0</v>
      </c>
      <c r="N559" s="24">
        <v>55300</v>
      </c>
      <c r="O559" s="24">
        <v>0</v>
      </c>
      <c r="P559" s="26" t="s">
        <v>1133</v>
      </c>
      <c r="Q559" s="23">
        <v>55300</v>
      </c>
      <c r="R559" s="24">
        <v>0</v>
      </c>
      <c r="S559" s="24">
        <v>0</v>
      </c>
      <c r="T559" s="22" t="s">
        <v>50</v>
      </c>
      <c r="U559" s="24">
        <v>0</v>
      </c>
      <c r="V559" s="23">
        <v>0</v>
      </c>
      <c r="W559" s="22" t="s">
        <v>50</v>
      </c>
      <c r="X559" s="24">
        <v>0</v>
      </c>
      <c r="Y559" s="22" t="s">
        <v>50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265</v>
      </c>
      <c r="D560" s="20" t="s">
        <v>1134</v>
      </c>
      <c r="E560" s="22">
        <v>44392</v>
      </c>
      <c r="F560" s="22">
        <v>44412</v>
      </c>
      <c r="G560" s="23">
        <v>63520</v>
      </c>
      <c r="H560" s="24">
        <v>0</v>
      </c>
      <c r="I560" s="31"/>
      <c r="J560" s="24">
        <v>63520</v>
      </c>
      <c r="K560" s="24">
        <v>0</v>
      </c>
      <c r="L560" s="24">
        <v>0</v>
      </c>
      <c r="M560" s="24">
        <v>0</v>
      </c>
      <c r="N560" s="24">
        <v>63520</v>
      </c>
      <c r="O560" s="24">
        <v>0</v>
      </c>
      <c r="P560" s="26" t="s">
        <v>1135</v>
      </c>
      <c r="Q560" s="23">
        <v>63520</v>
      </c>
      <c r="R560" s="24">
        <v>0</v>
      </c>
      <c r="S560" s="24">
        <v>0</v>
      </c>
      <c r="T560" s="22" t="s">
        <v>50</v>
      </c>
      <c r="U560" s="24">
        <v>0</v>
      </c>
      <c r="V560" s="23">
        <v>0</v>
      </c>
      <c r="W560" s="22" t="s">
        <v>50</v>
      </c>
      <c r="X560" s="24">
        <v>0</v>
      </c>
      <c r="Y560" s="22" t="s">
        <v>50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IF(D560&lt;&gt;"",IF(AK560&lt;&gt;"OK",IF(IFERROR(VLOOKUP(C560&amp;D560,[1]Radicacion!$J$2:$EI$30174,2,0),VLOOKUP(D560,[1]Radicacion!$J$2:$L$30174,2,0))&lt;&gt;"","NO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265</v>
      </c>
      <c r="D561" s="20" t="s">
        <v>1136</v>
      </c>
      <c r="E561" s="22">
        <v>44392</v>
      </c>
      <c r="F561" s="22">
        <v>44412</v>
      </c>
      <c r="G561" s="23">
        <v>60000</v>
      </c>
      <c r="H561" s="24">
        <v>0</v>
      </c>
      <c r="I561" s="31"/>
      <c r="J561" s="24">
        <v>60000</v>
      </c>
      <c r="K561" s="24">
        <v>0</v>
      </c>
      <c r="L561" s="24">
        <v>0</v>
      </c>
      <c r="M561" s="24">
        <v>0</v>
      </c>
      <c r="N561" s="24">
        <v>60000</v>
      </c>
      <c r="O561" s="24">
        <v>0</v>
      </c>
      <c r="P561" s="26" t="s">
        <v>1137</v>
      </c>
      <c r="Q561" s="23">
        <v>60000</v>
      </c>
      <c r="R561" s="24">
        <v>0</v>
      </c>
      <c r="S561" s="24">
        <v>0</v>
      </c>
      <c r="T561" s="22" t="s">
        <v>50</v>
      </c>
      <c r="U561" s="24">
        <v>0</v>
      </c>
      <c r="V561" s="23">
        <v>0</v>
      </c>
      <c r="W561" s="22" t="s">
        <v>50</v>
      </c>
      <c r="X561" s="24">
        <v>0</v>
      </c>
      <c r="Y561" s="22" t="s">
        <v>50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IF(D561&lt;&gt;"",IF(AK561&lt;&gt;"OK",IF(IFERROR(VLOOKUP(C561&amp;D561,[1]Radicacion!$J$2:$EI$30174,2,0),VLOOKUP(D561,[1]Radicacion!$J$2:$L$30174,2,0))&lt;&gt;"","NO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265</v>
      </c>
      <c r="D562" s="20" t="s">
        <v>1138</v>
      </c>
      <c r="E562" s="22">
        <v>44392</v>
      </c>
      <c r="F562" s="22">
        <v>44412</v>
      </c>
      <c r="G562" s="23">
        <v>102800</v>
      </c>
      <c r="H562" s="24">
        <v>0</v>
      </c>
      <c r="I562" s="31"/>
      <c r="J562" s="24">
        <v>102800</v>
      </c>
      <c r="K562" s="24">
        <v>0</v>
      </c>
      <c r="L562" s="24">
        <v>0</v>
      </c>
      <c r="M562" s="24">
        <v>0</v>
      </c>
      <c r="N562" s="24">
        <v>102800</v>
      </c>
      <c r="O562" s="24">
        <v>0</v>
      </c>
      <c r="P562" s="26" t="s">
        <v>1139</v>
      </c>
      <c r="Q562" s="23">
        <v>102800</v>
      </c>
      <c r="R562" s="24">
        <v>0</v>
      </c>
      <c r="S562" s="24">
        <v>0</v>
      </c>
      <c r="T562" s="22" t="s">
        <v>50</v>
      </c>
      <c r="U562" s="24">
        <v>0</v>
      </c>
      <c r="V562" s="23">
        <v>0</v>
      </c>
      <c r="W562" s="22" t="s">
        <v>50</v>
      </c>
      <c r="X562" s="24">
        <v>0</v>
      </c>
      <c r="Y562" s="22" t="s">
        <v>50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IF(D562&lt;&gt;"",IF(AK562&lt;&gt;"OK",IF(IFERROR(VLOOKUP(C562&amp;D562,[1]Radicacion!$J$2:$EI$30174,2,0),VLOOKUP(D562,[1]Radicacion!$J$2:$L$30174,2,0))&lt;&gt;"","NO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265</v>
      </c>
      <c r="D563" s="20" t="s">
        <v>1140</v>
      </c>
      <c r="E563" s="22">
        <v>44392</v>
      </c>
      <c r="F563" s="22">
        <v>44412</v>
      </c>
      <c r="G563" s="23">
        <v>32500</v>
      </c>
      <c r="H563" s="24">
        <v>3500</v>
      </c>
      <c r="I563" s="31"/>
      <c r="J563" s="24">
        <v>32500</v>
      </c>
      <c r="K563" s="24">
        <v>0</v>
      </c>
      <c r="L563" s="24">
        <v>0</v>
      </c>
      <c r="M563" s="24">
        <v>0</v>
      </c>
      <c r="N563" s="24">
        <v>32500</v>
      </c>
      <c r="O563" s="24">
        <v>-3500</v>
      </c>
      <c r="P563" s="26" t="s">
        <v>1141</v>
      </c>
      <c r="Q563" s="23">
        <v>32500</v>
      </c>
      <c r="R563" s="24">
        <v>3500</v>
      </c>
      <c r="S563" s="24">
        <v>0</v>
      </c>
      <c r="T563" s="22" t="s">
        <v>50</v>
      </c>
      <c r="U563" s="24">
        <v>0</v>
      </c>
      <c r="V563" s="23">
        <v>0</v>
      </c>
      <c r="W563" s="22" t="s">
        <v>50</v>
      </c>
      <c r="X563" s="24">
        <v>0</v>
      </c>
      <c r="Y563" s="22" t="s">
        <v>50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Verificar Valores</v>
      </c>
      <c r="AL563" t="e">
        <f>IF(D563&lt;&gt;"",IF(AK563&lt;&gt;"OK",IF(IFERROR(VLOOKUP(C563&amp;D563,[1]Radicacion!$J$2:$EI$30174,2,0),VLOOKUP(D563,[1]Radicacion!$J$2:$L$30174,2,0))&lt;&gt;"","NO EXIGIBLES"),""),"")</f>
        <v>#N/A</v>
      </c>
    </row>
    <row r="564" spans="1:38" x14ac:dyDescent="0.25">
      <c r="A564" s="20">
        <v>556</v>
      </c>
      <c r="B564" s="21" t="s">
        <v>46</v>
      </c>
      <c r="C564" s="20" t="s">
        <v>265</v>
      </c>
      <c r="D564" s="20" t="s">
        <v>1142</v>
      </c>
      <c r="E564" s="22">
        <v>44392</v>
      </c>
      <c r="F564" s="22">
        <v>44412</v>
      </c>
      <c r="G564" s="23">
        <v>32500</v>
      </c>
      <c r="H564" s="24">
        <v>3500</v>
      </c>
      <c r="I564" s="31"/>
      <c r="J564" s="24">
        <v>32500</v>
      </c>
      <c r="K564" s="24">
        <v>0</v>
      </c>
      <c r="L564" s="24">
        <v>0</v>
      </c>
      <c r="M564" s="24">
        <v>0</v>
      </c>
      <c r="N564" s="24">
        <v>32500</v>
      </c>
      <c r="O564" s="24">
        <v>-3500</v>
      </c>
      <c r="P564" s="26" t="s">
        <v>1143</v>
      </c>
      <c r="Q564" s="23">
        <v>32500</v>
      </c>
      <c r="R564" s="24">
        <v>3500</v>
      </c>
      <c r="S564" s="24">
        <v>0</v>
      </c>
      <c r="T564" s="22" t="s">
        <v>50</v>
      </c>
      <c r="U564" s="24">
        <v>0</v>
      </c>
      <c r="V564" s="23">
        <v>0</v>
      </c>
      <c r="W564" s="22" t="s">
        <v>50</v>
      </c>
      <c r="X564" s="24">
        <v>0</v>
      </c>
      <c r="Y564" s="22" t="s">
        <v>50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Verificar Valores</v>
      </c>
      <c r="AL564" t="e">
        <f>IF(D564&lt;&gt;"",IF(AK564&lt;&gt;"OK",IF(IFERROR(VLOOKUP(C564&amp;D564,[1]Radicacion!$J$2:$EI$30174,2,0),VLOOKUP(D564,[1]Radicacion!$J$2:$L$30174,2,0))&lt;&gt;"","NO EXIGIBLES"),""),"")</f>
        <v>#N/A</v>
      </c>
    </row>
    <row r="565" spans="1:38" x14ac:dyDescent="0.25">
      <c r="A565" s="20">
        <v>557</v>
      </c>
      <c r="B565" s="21" t="s">
        <v>46</v>
      </c>
      <c r="C565" s="20" t="s">
        <v>265</v>
      </c>
      <c r="D565" s="20" t="s">
        <v>1144</v>
      </c>
      <c r="E565" s="22">
        <v>44392</v>
      </c>
      <c r="F565" s="22">
        <v>44412</v>
      </c>
      <c r="G565" s="23">
        <v>32500</v>
      </c>
      <c r="H565" s="24">
        <v>3500</v>
      </c>
      <c r="I565" s="31"/>
      <c r="J565" s="24">
        <v>32500</v>
      </c>
      <c r="K565" s="24">
        <v>0</v>
      </c>
      <c r="L565" s="24">
        <v>0</v>
      </c>
      <c r="M565" s="24">
        <v>0</v>
      </c>
      <c r="N565" s="24">
        <v>32500</v>
      </c>
      <c r="O565" s="24">
        <v>-3500</v>
      </c>
      <c r="P565" s="26" t="s">
        <v>1145</v>
      </c>
      <c r="Q565" s="23">
        <v>32500</v>
      </c>
      <c r="R565" s="24">
        <v>3500</v>
      </c>
      <c r="S565" s="24">
        <v>0</v>
      </c>
      <c r="T565" s="22" t="s">
        <v>50</v>
      </c>
      <c r="U565" s="24">
        <v>0</v>
      </c>
      <c r="V565" s="23">
        <v>0</v>
      </c>
      <c r="W565" s="22" t="s">
        <v>50</v>
      </c>
      <c r="X565" s="24">
        <v>0</v>
      </c>
      <c r="Y565" s="22" t="s">
        <v>50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Verificar Valores</v>
      </c>
      <c r="AL565" t="e">
        <f>IF(D565&lt;&gt;"",IF(AK565&lt;&gt;"OK",IF(IFERROR(VLOOKUP(C565&amp;D565,[1]Radicacion!$J$2:$EI$30174,2,0),VLOOKUP(D565,[1]Radicacion!$J$2:$L$30174,2,0))&lt;&gt;"","NO EXIGIBLES"),""),"")</f>
        <v>#N/A</v>
      </c>
    </row>
    <row r="566" spans="1:38" x14ac:dyDescent="0.25">
      <c r="A566" s="20">
        <v>558</v>
      </c>
      <c r="B566" s="21" t="s">
        <v>46</v>
      </c>
      <c r="C566" s="20" t="s">
        <v>265</v>
      </c>
      <c r="D566" s="20" t="s">
        <v>1146</v>
      </c>
      <c r="E566" s="22">
        <v>44392</v>
      </c>
      <c r="F566" s="22">
        <v>44412</v>
      </c>
      <c r="G566" s="23">
        <v>108978</v>
      </c>
      <c r="H566" s="24">
        <v>0</v>
      </c>
      <c r="I566" s="31"/>
      <c r="J566" s="24">
        <v>108978</v>
      </c>
      <c r="K566" s="24">
        <v>0</v>
      </c>
      <c r="L566" s="24">
        <v>0</v>
      </c>
      <c r="M566" s="24">
        <v>0</v>
      </c>
      <c r="N566" s="24">
        <v>108978</v>
      </c>
      <c r="O566" s="24">
        <v>0</v>
      </c>
      <c r="P566" s="26" t="s">
        <v>1147</v>
      </c>
      <c r="Q566" s="23">
        <v>108978</v>
      </c>
      <c r="R566" s="24">
        <v>0</v>
      </c>
      <c r="S566" s="24">
        <v>0</v>
      </c>
      <c r="T566" s="22" t="s">
        <v>50</v>
      </c>
      <c r="U566" s="24">
        <v>0</v>
      </c>
      <c r="V566" s="23">
        <v>0</v>
      </c>
      <c r="W566" s="22" t="s">
        <v>50</v>
      </c>
      <c r="X566" s="24">
        <v>0</v>
      </c>
      <c r="Y566" s="22" t="s">
        <v>50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IF(D566&lt;&gt;"",IF(AK566&lt;&gt;"OK",IF(IFERROR(VLOOKUP(C566&amp;D566,[1]Radicacion!$J$2:$EI$30174,2,0),VLOOKUP(D566,[1]Radicacion!$J$2:$L$30174,2,0))&lt;&gt;"","NO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265</v>
      </c>
      <c r="D567" s="20" t="s">
        <v>1148</v>
      </c>
      <c r="E567" s="22">
        <v>44392</v>
      </c>
      <c r="F567" s="22">
        <v>44412</v>
      </c>
      <c r="G567" s="23">
        <v>36000</v>
      </c>
      <c r="H567" s="24">
        <v>0</v>
      </c>
      <c r="I567" s="31"/>
      <c r="J567" s="24">
        <v>36000</v>
      </c>
      <c r="K567" s="24">
        <v>0</v>
      </c>
      <c r="L567" s="24">
        <v>0</v>
      </c>
      <c r="M567" s="24">
        <v>0</v>
      </c>
      <c r="N567" s="24">
        <v>36000</v>
      </c>
      <c r="O567" s="24">
        <v>0</v>
      </c>
      <c r="P567" s="26" t="s">
        <v>1149</v>
      </c>
      <c r="Q567" s="23">
        <v>36000</v>
      </c>
      <c r="R567" s="24">
        <v>0</v>
      </c>
      <c r="S567" s="24">
        <v>0</v>
      </c>
      <c r="T567" s="22" t="s">
        <v>50</v>
      </c>
      <c r="U567" s="24">
        <v>0</v>
      </c>
      <c r="V567" s="23">
        <v>0</v>
      </c>
      <c r="W567" s="22" t="s">
        <v>50</v>
      </c>
      <c r="X567" s="24">
        <v>0</v>
      </c>
      <c r="Y567" s="22" t="s">
        <v>50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IF(D567&lt;&gt;"",IF(AK567&lt;&gt;"OK",IF(IFERROR(VLOOKUP(C567&amp;D567,[1]Radicacion!$J$2:$EI$30174,2,0),VLOOKUP(D567,[1]Radicacion!$J$2:$L$30174,2,0))&lt;&gt;"","NO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265</v>
      </c>
      <c r="D568" s="20" t="s">
        <v>1150</v>
      </c>
      <c r="E568" s="22">
        <v>44392</v>
      </c>
      <c r="F568" s="22">
        <v>44412</v>
      </c>
      <c r="G568" s="23">
        <v>36000</v>
      </c>
      <c r="H568" s="24">
        <v>0</v>
      </c>
      <c r="I568" s="31"/>
      <c r="J568" s="24">
        <v>36000</v>
      </c>
      <c r="K568" s="24">
        <v>0</v>
      </c>
      <c r="L568" s="24">
        <v>0</v>
      </c>
      <c r="M568" s="24">
        <v>0</v>
      </c>
      <c r="N568" s="24">
        <v>36000</v>
      </c>
      <c r="O568" s="24">
        <v>0</v>
      </c>
      <c r="P568" s="26" t="s">
        <v>1151</v>
      </c>
      <c r="Q568" s="23">
        <v>36000</v>
      </c>
      <c r="R568" s="24">
        <v>0</v>
      </c>
      <c r="S568" s="24">
        <v>0</v>
      </c>
      <c r="T568" s="22" t="s">
        <v>50</v>
      </c>
      <c r="U568" s="24">
        <v>0</v>
      </c>
      <c r="V568" s="23">
        <v>0</v>
      </c>
      <c r="W568" s="22" t="s">
        <v>50</v>
      </c>
      <c r="X568" s="24">
        <v>0</v>
      </c>
      <c r="Y568" s="22" t="s">
        <v>50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265</v>
      </c>
      <c r="D569" s="20" t="s">
        <v>1152</v>
      </c>
      <c r="E569" s="22">
        <v>44392</v>
      </c>
      <c r="F569" s="22">
        <v>44412</v>
      </c>
      <c r="G569" s="23">
        <v>36000</v>
      </c>
      <c r="H569" s="24">
        <v>0</v>
      </c>
      <c r="I569" s="31"/>
      <c r="J569" s="24">
        <v>36000</v>
      </c>
      <c r="K569" s="24">
        <v>0</v>
      </c>
      <c r="L569" s="24">
        <v>0</v>
      </c>
      <c r="M569" s="24">
        <v>0</v>
      </c>
      <c r="N569" s="24">
        <v>36000</v>
      </c>
      <c r="O569" s="24">
        <v>0</v>
      </c>
      <c r="P569" s="26" t="s">
        <v>1153</v>
      </c>
      <c r="Q569" s="23">
        <v>36000</v>
      </c>
      <c r="R569" s="24">
        <v>0</v>
      </c>
      <c r="S569" s="24">
        <v>0</v>
      </c>
      <c r="T569" s="22" t="s">
        <v>50</v>
      </c>
      <c r="U569" s="24">
        <v>0</v>
      </c>
      <c r="V569" s="23">
        <v>0</v>
      </c>
      <c r="W569" s="22" t="s">
        <v>50</v>
      </c>
      <c r="X569" s="24">
        <v>0</v>
      </c>
      <c r="Y569" s="22" t="s">
        <v>50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IF(D569&lt;&gt;"",IF(AK569&lt;&gt;"OK",IF(IFERROR(VLOOKUP(C569&amp;D569,[1]Radicacion!$J$2:$EI$30174,2,0),VLOOKUP(D569,[1]Radicacion!$J$2:$L$30174,2,0))&lt;&gt;"","NO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265</v>
      </c>
      <c r="D570" s="20" t="s">
        <v>1154</v>
      </c>
      <c r="E570" s="22">
        <v>44392</v>
      </c>
      <c r="F570" s="22">
        <v>44412</v>
      </c>
      <c r="G570" s="23">
        <v>32500</v>
      </c>
      <c r="H570" s="24">
        <v>3500</v>
      </c>
      <c r="I570" s="31"/>
      <c r="J570" s="24">
        <v>32500</v>
      </c>
      <c r="K570" s="24">
        <v>0</v>
      </c>
      <c r="L570" s="24">
        <v>0</v>
      </c>
      <c r="M570" s="24">
        <v>0</v>
      </c>
      <c r="N570" s="24">
        <v>32500</v>
      </c>
      <c r="O570" s="24">
        <v>-3500</v>
      </c>
      <c r="P570" s="26" t="s">
        <v>1155</v>
      </c>
      <c r="Q570" s="23">
        <v>32500</v>
      </c>
      <c r="R570" s="24">
        <v>3500</v>
      </c>
      <c r="S570" s="24">
        <v>0</v>
      </c>
      <c r="T570" s="22" t="s">
        <v>50</v>
      </c>
      <c r="U570" s="24">
        <v>0</v>
      </c>
      <c r="V570" s="23">
        <v>0</v>
      </c>
      <c r="W570" s="22" t="s">
        <v>50</v>
      </c>
      <c r="X570" s="24">
        <v>0</v>
      </c>
      <c r="Y570" s="22" t="s">
        <v>50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Verificar Valores</v>
      </c>
      <c r="AL570" t="e">
        <f>IF(D570&lt;&gt;"",IF(AK570&lt;&gt;"OK",IF(IFERROR(VLOOKUP(C570&amp;D570,[1]Radicacion!$J$2:$EI$30174,2,0),VLOOKUP(D570,[1]Radicacion!$J$2:$L$30174,2,0))&lt;&gt;"","NO EXIGIBLES"),""),"")</f>
        <v>#N/A</v>
      </c>
    </row>
    <row r="571" spans="1:38" x14ac:dyDescent="0.25">
      <c r="A571" s="20">
        <v>563</v>
      </c>
      <c r="B571" s="21" t="s">
        <v>46</v>
      </c>
      <c r="C571" s="20" t="s">
        <v>265</v>
      </c>
      <c r="D571" s="20" t="s">
        <v>1156</v>
      </c>
      <c r="E571" s="22">
        <v>44392</v>
      </c>
      <c r="F571" s="22">
        <v>44412</v>
      </c>
      <c r="G571" s="23">
        <v>36000</v>
      </c>
      <c r="H571" s="24">
        <v>0</v>
      </c>
      <c r="I571" s="31"/>
      <c r="J571" s="24">
        <v>36000</v>
      </c>
      <c r="K571" s="24">
        <v>0</v>
      </c>
      <c r="L571" s="24">
        <v>0</v>
      </c>
      <c r="M571" s="24">
        <v>0</v>
      </c>
      <c r="N571" s="24">
        <v>36000</v>
      </c>
      <c r="O571" s="24">
        <v>0</v>
      </c>
      <c r="P571" s="26" t="s">
        <v>1157</v>
      </c>
      <c r="Q571" s="23">
        <v>36000</v>
      </c>
      <c r="R571" s="24">
        <v>0</v>
      </c>
      <c r="S571" s="24">
        <v>0</v>
      </c>
      <c r="T571" s="22" t="s">
        <v>50</v>
      </c>
      <c r="U571" s="24">
        <v>0</v>
      </c>
      <c r="V571" s="23">
        <v>0</v>
      </c>
      <c r="W571" s="22" t="s">
        <v>50</v>
      </c>
      <c r="X571" s="24">
        <v>0</v>
      </c>
      <c r="Y571" s="22" t="s">
        <v>50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IF(D571&lt;&gt;"",IF(AK571&lt;&gt;"OK",IF(IFERROR(VLOOKUP(C571&amp;D571,[1]Radicacion!$J$2:$EI$30174,2,0),VLOOKUP(D571,[1]Radicacion!$J$2:$L$30174,2,0))&lt;&gt;"","NO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265</v>
      </c>
      <c r="D572" s="20" t="s">
        <v>1158</v>
      </c>
      <c r="E572" s="22">
        <v>44392</v>
      </c>
      <c r="F572" s="22">
        <v>44412</v>
      </c>
      <c r="G572" s="23">
        <v>36000</v>
      </c>
      <c r="H572" s="24">
        <v>0</v>
      </c>
      <c r="I572" s="31"/>
      <c r="J572" s="24">
        <v>36000</v>
      </c>
      <c r="K572" s="24">
        <v>0</v>
      </c>
      <c r="L572" s="24">
        <v>0</v>
      </c>
      <c r="M572" s="24">
        <v>0</v>
      </c>
      <c r="N572" s="24">
        <v>36000</v>
      </c>
      <c r="O572" s="24">
        <v>0</v>
      </c>
      <c r="P572" s="26" t="s">
        <v>1159</v>
      </c>
      <c r="Q572" s="23">
        <v>36000</v>
      </c>
      <c r="R572" s="24">
        <v>0</v>
      </c>
      <c r="S572" s="24">
        <v>0</v>
      </c>
      <c r="T572" s="22" t="s">
        <v>50</v>
      </c>
      <c r="U572" s="24">
        <v>0</v>
      </c>
      <c r="V572" s="23">
        <v>0</v>
      </c>
      <c r="W572" s="22" t="s">
        <v>50</v>
      </c>
      <c r="X572" s="24">
        <v>0</v>
      </c>
      <c r="Y572" s="22" t="s">
        <v>50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265</v>
      </c>
      <c r="D573" s="20" t="s">
        <v>1160</v>
      </c>
      <c r="E573" s="22">
        <v>44392</v>
      </c>
      <c r="F573" s="22">
        <v>44412</v>
      </c>
      <c r="G573" s="23">
        <v>36000</v>
      </c>
      <c r="H573" s="24">
        <v>0</v>
      </c>
      <c r="I573" s="31"/>
      <c r="J573" s="24">
        <v>36000</v>
      </c>
      <c r="K573" s="24">
        <v>0</v>
      </c>
      <c r="L573" s="24">
        <v>0</v>
      </c>
      <c r="M573" s="24">
        <v>0</v>
      </c>
      <c r="N573" s="24">
        <v>36000</v>
      </c>
      <c r="O573" s="24">
        <v>0</v>
      </c>
      <c r="P573" s="26" t="s">
        <v>1161</v>
      </c>
      <c r="Q573" s="23">
        <v>36000</v>
      </c>
      <c r="R573" s="24">
        <v>0</v>
      </c>
      <c r="S573" s="24">
        <v>0</v>
      </c>
      <c r="T573" s="22" t="s">
        <v>50</v>
      </c>
      <c r="U573" s="24">
        <v>0</v>
      </c>
      <c r="V573" s="23">
        <v>0</v>
      </c>
      <c r="W573" s="22" t="s">
        <v>50</v>
      </c>
      <c r="X573" s="24">
        <v>0</v>
      </c>
      <c r="Y573" s="22" t="s">
        <v>50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IF(D573&lt;&gt;"",IF(AK573&lt;&gt;"OK",IF(IFERROR(VLOOKUP(C573&amp;D573,[1]Radicacion!$J$2:$EI$30174,2,0),VLOOKUP(D573,[1]Radicacion!$J$2:$L$30174,2,0))&lt;&gt;"","NO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265</v>
      </c>
      <c r="D574" s="20" t="s">
        <v>1162</v>
      </c>
      <c r="E574" s="22">
        <v>44392</v>
      </c>
      <c r="F574" s="22">
        <v>44412</v>
      </c>
      <c r="G574" s="23">
        <v>36000</v>
      </c>
      <c r="H574" s="24">
        <v>0</v>
      </c>
      <c r="I574" s="31"/>
      <c r="J574" s="24">
        <v>36000</v>
      </c>
      <c r="K574" s="24">
        <v>0</v>
      </c>
      <c r="L574" s="24">
        <v>0</v>
      </c>
      <c r="M574" s="24">
        <v>0</v>
      </c>
      <c r="N574" s="24">
        <v>36000</v>
      </c>
      <c r="O574" s="24">
        <v>0</v>
      </c>
      <c r="P574" s="26" t="s">
        <v>1163</v>
      </c>
      <c r="Q574" s="23">
        <v>36000</v>
      </c>
      <c r="R574" s="24">
        <v>0</v>
      </c>
      <c r="S574" s="24">
        <v>0</v>
      </c>
      <c r="T574" s="22" t="s">
        <v>50</v>
      </c>
      <c r="U574" s="24">
        <v>0</v>
      </c>
      <c r="V574" s="23">
        <v>0</v>
      </c>
      <c r="W574" s="22" t="s">
        <v>50</v>
      </c>
      <c r="X574" s="24">
        <v>0</v>
      </c>
      <c r="Y574" s="22" t="s">
        <v>50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IF(D574&lt;&gt;"",IF(AK574&lt;&gt;"OK",IF(IFERROR(VLOOKUP(C574&amp;D574,[1]Radicacion!$J$2:$EI$30174,2,0),VLOOKUP(D574,[1]Radicacion!$J$2:$L$30174,2,0))&lt;&gt;"","NO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265</v>
      </c>
      <c r="D575" s="20" t="s">
        <v>1164</v>
      </c>
      <c r="E575" s="22">
        <v>44392</v>
      </c>
      <c r="F575" s="22">
        <v>44412</v>
      </c>
      <c r="G575" s="23">
        <v>32500</v>
      </c>
      <c r="H575" s="24">
        <v>3500</v>
      </c>
      <c r="I575" s="31"/>
      <c r="J575" s="24">
        <v>32500</v>
      </c>
      <c r="K575" s="24">
        <v>0</v>
      </c>
      <c r="L575" s="24">
        <v>0</v>
      </c>
      <c r="M575" s="24">
        <v>0</v>
      </c>
      <c r="N575" s="24">
        <v>32500</v>
      </c>
      <c r="O575" s="24">
        <v>-3500</v>
      </c>
      <c r="P575" s="26" t="s">
        <v>1165</v>
      </c>
      <c r="Q575" s="23">
        <v>32500</v>
      </c>
      <c r="R575" s="24">
        <v>3500</v>
      </c>
      <c r="S575" s="24">
        <v>0</v>
      </c>
      <c r="T575" s="22" t="s">
        <v>50</v>
      </c>
      <c r="U575" s="24">
        <v>0</v>
      </c>
      <c r="V575" s="23">
        <v>0</v>
      </c>
      <c r="W575" s="22" t="s">
        <v>50</v>
      </c>
      <c r="X575" s="24">
        <v>0</v>
      </c>
      <c r="Y575" s="22" t="s">
        <v>50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Verificar Valores</v>
      </c>
      <c r="AL575" t="e">
        <f>IF(D575&lt;&gt;"",IF(AK575&lt;&gt;"OK",IF(IFERROR(VLOOKUP(C575&amp;D575,[1]Radicacion!$J$2:$EI$30174,2,0),VLOOKUP(D575,[1]Radicacion!$J$2:$L$30174,2,0))&lt;&gt;"","NO EXIGIBLES"),""),"")</f>
        <v>#N/A</v>
      </c>
    </row>
    <row r="576" spans="1:38" x14ac:dyDescent="0.25">
      <c r="A576" s="20">
        <v>568</v>
      </c>
      <c r="B576" s="21" t="s">
        <v>46</v>
      </c>
      <c r="C576" s="20" t="s">
        <v>265</v>
      </c>
      <c r="D576" s="20" t="s">
        <v>1166</v>
      </c>
      <c r="E576" s="22">
        <v>44392</v>
      </c>
      <c r="F576" s="22">
        <v>44412</v>
      </c>
      <c r="G576" s="23">
        <v>212400</v>
      </c>
      <c r="H576" s="24">
        <v>0</v>
      </c>
      <c r="I576" s="31"/>
      <c r="J576" s="24">
        <v>212400</v>
      </c>
      <c r="K576" s="24">
        <v>0</v>
      </c>
      <c r="L576" s="24">
        <v>0</v>
      </c>
      <c r="M576" s="24">
        <v>0</v>
      </c>
      <c r="N576" s="24">
        <v>212400</v>
      </c>
      <c r="O576" s="24">
        <v>0</v>
      </c>
      <c r="P576" s="26" t="s">
        <v>1167</v>
      </c>
      <c r="Q576" s="23">
        <v>212400</v>
      </c>
      <c r="R576" s="24">
        <v>0</v>
      </c>
      <c r="S576" s="24">
        <v>0</v>
      </c>
      <c r="T576" s="22" t="s">
        <v>50</v>
      </c>
      <c r="U576" s="24">
        <v>0</v>
      </c>
      <c r="V576" s="23">
        <v>0</v>
      </c>
      <c r="W576" s="22" t="s">
        <v>50</v>
      </c>
      <c r="X576" s="24">
        <v>0</v>
      </c>
      <c r="Y576" s="22" t="s">
        <v>50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265</v>
      </c>
      <c r="D577" s="20" t="s">
        <v>1168</v>
      </c>
      <c r="E577" s="22">
        <v>44393</v>
      </c>
      <c r="F577" s="22">
        <v>44412</v>
      </c>
      <c r="G577" s="23">
        <v>36000</v>
      </c>
      <c r="H577" s="24">
        <v>0</v>
      </c>
      <c r="I577" s="31"/>
      <c r="J577" s="24">
        <v>36000</v>
      </c>
      <c r="K577" s="24">
        <v>0</v>
      </c>
      <c r="L577" s="24">
        <v>0</v>
      </c>
      <c r="M577" s="24">
        <v>0</v>
      </c>
      <c r="N577" s="24">
        <v>36000</v>
      </c>
      <c r="O577" s="24">
        <v>0</v>
      </c>
      <c r="P577" s="26" t="s">
        <v>1169</v>
      </c>
      <c r="Q577" s="23">
        <v>36000</v>
      </c>
      <c r="R577" s="24">
        <v>0</v>
      </c>
      <c r="S577" s="24">
        <v>0</v>
      </c>
      <c r="T577" s="22" t="s">
        <v>50</v>
      </c>
      <c r="U577" s="24">
        <v>0</v>
      </c>
      <c r="V577" s="23">
        <v>0</v>
      </c>
      <c r="W577" s="22" t="s">
        <v>50</v>
      </c>
      <c r="X577" s="24">
        <v>0</v>
      </c>
      <c r="Y577" s="22" t="s">
        <v>50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265</v>
      </c>
      <c r="D578" s="20" t="s">
        <v>1170</v>
      </c>
      <c r="E578" s="22">
        <v>44393</v>
      </c>
      <c r="F578" s="22">
        <v>44412</v>
      </c>
      <c r="G578" s="23">
        <v>36000</v>
      </c>
      <c r="H578" s="24">
        <v>0</v>
      </c>
      <c r="I578" s="31"/>
      <c r="J578" s="24">
        <v>36000</v>
      </c>
      <c r="K578" s="24">
        <v>0</v>
      </c>
      <c r="L578" s="24">
        <v>0</v>
      </c>
      <c r="M578" s="24">
        <v>0</v>
      </c>
      <c r="N578" s="24">
        <v>36000</v>
      </c>
      <c r="O578" s="24">
        <v>0</v>
      </c>
      <c r="P578" s="26" t="s">
        <v>1171</v>
      </c>
      <c r="Q578" s="23">
        <v>36000</v>
      </c>
      <c r="R578" s="24">
        <v>0</v>
      </c>
      <c r="S578" s="24">
        <v>0</v>
      </c>
      <c r="T578" s="22" t="s">
        <v>50</v>
      </c>
      <c r="U578" s="24">
        <v>0</v>
      </c>
      <c r="V578" s="23">
        <v>0</v>
      </c>
      <c r="W578" s="22" t="s">
        <v>50</v>
      </c>
      <c r="X578" s="24">
        <v>0</v>
      </c>
      <c r="Y578" s="22" t="s">
        <v>50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IF(D578&lt;&gt;"",IF(AK578&lt;&gt;"OK",IF(IFERROR(VLOOKUP(C578&amp;D578,[1]Radicacion!$J$2:$EI$30174,2,0),VLOOKUP(D578,[1]Radicacion!$J$2:$L$30174,2,0))&lt;&gt;"","NO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265</v>
      </c>
      <c r="D579" s="20" t="s">
        <v>1172</v>
      </c>
      <c r="E579" s="22">
        <v>44393</v>
      </c>
      <c r="F579" s="22">
        <v>44412</v>
      </c>
      <c r="G579" s="23">
        <v>36000</v>
      </c>
      <c r="H579" s="24">
        <v>0</v>
      </c>
      <c r="I579" s="31"/>
      <c r="J579" s="24">
        <v>36000</v>
      </c>
      <c r="K579" s="24">
        <v>0</v>
      </c>
      <c r="L579" s="24">
        <v>0</v>
      </c>
      <c r="M579" s="24">
        <v>0</v>
      </c>
      <c r="N579" s="24">
        <v>36000</v>
      </c>
      <c r="O579" s="24">
        <v>0</v>
      </c>
      <c r="P579" s="26" t="s">
        <v>1173</v>
      </c>
      <c r="Q579" s="23">
        <v>36000</v>
      </c>
      <c r="R579" s="24">
        <v>0</v>
      </c>
      <c r="S579" s="24">
        <v>0</v>
      </c>
      <c r="T579" s="22" t="s">
        <v>50</v>
      </c>
      <c r="U579" s="24">
        <v>0</v>
      </c>
      <c r="V579" s="23">
        <v>0</v>
      </c>
      <c r="W579" s="22" t="s">
        <v>50</v>
      </c>
      <c r="X579" s="24">
        <v>0</v>
      </c>
      <c r="Y579" s="22" t="s">
        <v>50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IF(D579&lt;&gt;"",IF(AK579&lt;&gt;"OK",IF(IFERROR(VLOOKUP(C579&amp;D579,[1]Radicacion!$J$2:$EI$30174,2,0),VLOOKUP(D579,[1]Radicacion!$J$2:$L$30174,2,0))&lt;&gt;"","NO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265</v>
      </c>
      <c r="D580" s="20" t="s">
        <v>1174</v>
      </c>
      <c r="E580" s="22">
        <v>44393</v>
      </c>
      <c r="F580" s="22">
        <v>44412</v>
      </c>
      <c r="G580" s="23">
        <v>36000</v>
      </c>
      <c r="H580" s="24">
        <v>0</v>
      </c>
      <c r="I580" s="31"/>
      <c r="J580" s="24">
        <v>36000</v>
      </c>
      <c r="K580" s="24">
        <v>0</v>
      </c>
      <c r="L580" s="24">
        <v>0</v>
      </c>
      <c r="M580" s="24">
        <v>0</v>
      </c>
      <c r="N580" s="24">
        <v>36000</v>
      </c>
      <c r="O580" s="24">
        <v>0</v>
      </c>
      <c r="P580" s="26" t="s">
        <v>1175</v>
      </c>
      <c r="Q580" s="23">
        <v>36000</v>
      </c>
      <c r="R580" s="24">
        <v>0</v>
      </c>
      <c r="S580" s="24">
        <v>0</v>
      </c>
      <c r="T580" s="22" t="s">
        <v>50</v>
      </c>
      <c r="U580" s="24">
        <v>0</v>
      </c>
      <c r="V580" s="23">
        <v>0</v>
      </c>
      <c r="W580" s="22" t="s">
        <v>50</v>
      </c>
      <c r="X580" s="24">
        <v>0</v>
      </c>
      <c r="Y580" s="22" t="s">
        <v>50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IF(D580&lt;&gt;"",IF(AK580&lt;&gt;"OK",IF(IFERROR(VLOOKUP(C580&amp;D580,[1]Radicacion!$J$2:$EI$30174,2,0),VLOOKUP(D580,[1]Radicacion!$J$2:$L$30174,2,0))&lt;&gt;"","NO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265</v>
      </c>
      <c r="D581" s="20" t="s">
        <v>1176</v>
      </c>
      <c r="E581" s="22">
        <v>44393</v>
      </c>
      <c r="F581" s="22">
        <v>44412</v>
      </c>
      <c r="G581" s="23">
        <v>13000</v>
      </c>
      <c r="H581" s="24">
        <v>0</v>
      </c>
      <c r="I581" s="31"/>
      <c r="J581" s="24">
        <v>13000</v>
      </c>
      <c r="K581" s="24">
        <v>0</v>
      </c>
      <c r="L581" s="24">
        <v>0</v>
      </c>
      <c r="M581" s="24">
        <v>0</v>
      </c>
      <c r="N581" s="24">
        <v>13000</v>
      </c>
      <c r="O581" s="24">
        <v>0</v>
      </c>
      <c r="P581" s="26" t="s">
        <v>1177</v>
      </c>
      <c r="Q581" s="23">
        <v>13000</v>
      </c>
      <c r="R581" s="24">
        <v>0</v>
      </c>
      <c r="S581" s="24">
        <v>0</v>
      </c>
      <c r="T581" s="22" t="s">
        <v>50</v>
      </c>
      <c r="U581" s="24">
        <v>0</v>
      </c>
      <c r="V581" s="23">
        <v>0</v>
      </c>
      <c r="W581" s="22" t="s">
        <v>50</v>
      </c>
      <c r="X581" s="24">
        <v>0</v>
      </c>
      <c r="Y581" s="22" t="s">
        <v>50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265</v>
      </c>
      <c r="D582" s="20" t="s">
        <v>1178</v>
      </c>
      <c r="E582" s="22">
        <v>44393</v>
      </c>
      <c r="F582" s="22">
        <v>44412</v>
      </c>
      <c r="G582" s="23">
        <v>36000</v>
      </c>
      <c r="H582" s="24">
        <v>0</v>
      </c>
      <c r="I582" s="31"/>
      <c r="J582" s="24">
        <v>36000</v>
      </c>
      <c r="K582" s="24">
        <v>0</v>
      </c>
      <c r="L582" s="24">
        <v>0</v>
      </c>
      <c r="M582" s="24">
        <v>0</v>
      </c>
      <c r="N582" s="24">
        <v>36000</v>
      </c>
      <c r="O582" s="24">
        <v>0</v>
      </c>
      <c r="P582" s="26" t="s">
        <v>1179</v>
      </c>
      <c r="Q582" s="23">
        <v>36000</v>
      </c>
      <c r="R582" s="24">
        <v>0</v>
      </c>
      <c r="S582" s="24">
        <v>0</v>
      </c>
      <c r="T582" s="22" t="s">
        <v>50</v>
      </c>
      <c r="U582" s="24">
        <v>0</v>
      </c>
      <c r="V582" s="23">
        <v>0</v>
      </c>
      <c r="W582" s="22" t="s">
        <v>50</v>
      </c>
      <c r="X582" s="24">
        <v>0</v>
      </c>
      <c r="Y582" s="22" t="s">
        <v>50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265</v>
      </c>
      <c r="D583" s="20" t="s">
        <v>1180</v>
      </c>
      <c r="E583" s="22">
        <v>44393</v>
      </c>
      <c r="F583" s="22">
        <v>44412</v>
      </c>
      <c r="G583" s="23">
        <v>36000</v>
      </c>
      <c r="H583" s="24">
        <v>0</v>
      </c>
      <c r="I583" s="31"/>
      <c r="J583" s="24">
        <v>36000</v>
      </c>
      <c r="K583" s="24">
        <v>0</v>
      </c>
      <c r="L583" s="24">
        <v>0</v>
      </c>
      <c r="M583" s="24">
        <v>0</v>
      </c>
      <c r="N583" s="24">
        <v>36000</v>
      </c>
      <c r="O583" s="24">
        <v>0</v>
      </c>
      <c r="P583" s="26" t="s">
        <v>1181</v>
      </c>
      <c r="Q583" s="23">
        <v>36000</v>
      </c>
      <c r="R583" s="24">
        <v>0</v>
      </c>
      <c r="S583" s="24">
        <v>0</v>
      </c>
      <c r="T583" s="22" t="s">
        <v>50</v>
      </c>
      <c r="U583" s="24">
        <v>0</v>
      </c>
      <c r="V583" s="23">
        <v>0</v>
      </c>
      <c r="W583" s="22" t="s">
        <v>50</v>
      </c>
      <c r="X583" s="24">
        <v>0</v>
      </c>
      <c r="Y583" s="22" t="s">
        <v>50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265</v>
      </c>
      <c r="D584" s="20" t="s">
        <v>1182</v>
      </c>
      <c r="E584" s="22">
        <v>44393</v>
      </c>
      <c r="F584" s="22">
        <v>44412</v>
      </c>
      <c r="G584" s="23">
        <v>9800</v>
      </c>
      <c r="H584" s="24">
        <v>0</v>
      </c>
      <c r="I584" s="31"/>
      <c r="J584" s="24">
        <v>9800</v>
      </c>
      <c r="K584" s="24">
        <v>0</v>
      </c>
      <c r="L584" s="24">
        <v>0</v>
      </c>
      <c r="M584" s="24">
        <v>0</v>
      </c>
      <c r="N584" s="24">
        <v>9800</v>
      </c>
      <c r="O584" s="24">
        <v>0</v>
      </c>
      <c r="P584" s="26" t="s">
        <v>1183</v>
      </c>
      <c r="Q584" s="23">
        <v>9800</v>
      </c>
      <c r="R584" s="24">
        <v>0</v>
      </c>
      <c r="S584" s="24">
        <v>0</v>
      </c>
      <c r="T584" s="22" t="s">
        <v>50</v>
      </c>
      <c r="U584" s="24">
        <v>0</v>
      </c>
      <c r="V584" s="23">
        <v>0</v>
      </c>
      <c r="W584" s="22" t="s">
        <v>50</v>
      </c>
      <c r="X584" s="24">
        <v>0</v>
      </c>
      <c r="Y584" s="22" t="s">
        <v>50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IF(D584&lt;&gt;"",IF(AK584&lt;&gt;"OK",IF(IFERROR(VLOOKUP(C584&amp;D584,[1]Radicacion!$J$2:$EI$30174,2,0),VLOOKUP(D584,[1]Radicacion!$J$2:$L$30174,2,0))&lt;&gt;"","NO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265</v>
      </c>
      <c r="D585" s="20" t="s">
        <v>1184</v>
      </c>
      <c r="E585" s="22">
        <v>44393</v>
      </c>
      <c r="F585" s="22">
        <v>44412</v>
      </c>
      <c r="G585" s="23">
        <v>36000</v>
      </c>
      <c r="H585" s="24">
        <v>0</v>
      </c>
      <c r="I585" s="31"/>
      <c r="J585" s="24">
        <v>36000</v>
      </c>
      <c r="K585" s="24">
        <v>0</v>
      </c>
      <c r="L585" s="24">
        <v>0</v>
      </c>
      <c r="M585" s="24">
        <v>0</v>
      </c>
      <c r="N585" s="24">
        <v>36000</v>
      </c>
      <c r="O585" s="24">
        <v>0</v>
      </c>
      <c r="P585" s="26" t="s">
        <v>1185</v>
      </c>
      <c r="Q585" s="23">
        <v>36000</v>
      </c>
      <c r="R585" s="24">
        <v>0</v>
      </c>
      <c r="S585" s="24">
        <v>0</v>
      </c>
      <c r="T585" s="22" t="s">
        <v>50</v>
      </c>
      <c r="U585" s="24">
        <v>0</v>
      </c>
      <c r="V585" s="23">
        <v>0</v>
      </c>
      <c r="W585" s="22" t="s">
        <v>50</v>
      </c>
      <c r="X585" s="24">
        <v>0</v>
      </c>
      <c r="Y585" s="22" t="s">
        <v>50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IF(D585&lt;&gt;"",IF(AK585&lt;&gt;"OK",IF(IFERROR(VLOOKUP(C585&amp;D585,[1]Radicacion!$J$2:$EI$30174,2,0),VLOOKUP(D585,[1]Radicacion!$J$2:$L$30174,2,0))&lt;&gt;"","NO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265</v>
      </c>
      <c r="D586" s="20" t="s">
        <v>1186</v>
      </c>
      <c r="E586" s="22">
        <v>44393</v>
      </c>
      <c r="F586" s="22">
        <v>44412</v>
      </c>
      <c r="G586" s="23">
        <v>36000</v>
      </c>
      <c r="H586" s="24">
        <v>0</v>
      </c>
      <c r="I586" s="31"/>
      <c r="J586" s="24">
        <v>36000</v>
      </c>
      <c r="K586" s="24">
        <v>0</v>
      </c>
      <c r="L586" s="24">
        <v>0</v>
      </c>
      <c r="M586" s="24">
        <v>0</v>
      </c>
      <c r="N586" s="24">
        <v>36000</v>
      </c>
      <c r="O586" s="24">
        <v>0</v>
      </c>
      <c r="P586" s="26" t="s">
        <v>1187</v>
      </c>
      <c r="Q586" s="23">
        <v>36000</v>
      </c>
      <c r="R586" s="24">
        <v>0</v>
      </c>
      <c r="S586" s="24">
        <v>0</v>
      </c>
      <c r="T586" s="22" t="s">
        <v>50</v>
      </c>
      <c r="U586" s="24">
        <v>0</v>
      </c>
      <c r="V586" s="23">
        <v>0</v>
      </c>
      <c r="W586" s="22" t="s">
        <v>50</v>
      </c>
      <c r="X586" s="24">
        <v>0</v>
      </c>
      <c r="Y586" s="22" t="s">
        <v>50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265</v>
      </c>
      <c r="D587" s="20" t="s">
        <v>1188</v>
      </c>
      <c r="E587" s="22">
        <v>44393</v>
      </c>
      <c r="F587" s="22">
        <v>44412</v>
      </c>
      <c r="G587" s="23">
        <v>36000</v>
      </c>
      <c r="H587" s="24">
        <v>0</v>
      </c>
      <c r="I587" s="31"/>
      <c r="J587" s="24">
        <v>36000</v>
      </c>
      <c r="K587" s="24">
        <v>0</v>
      </c>
      <c r="L587" s="24">
        <v>0</v>
      </c>
      <c r="M587" s="24">
        <v>0</v>
      </c>
      <c r="N587" s="24">
        <v>36000</v>
      </c>
      <c r="O587" s="24">
        <v>0</v>
      </c>
      <c r="P587" s="26" t="s">
        <v>1189</v>
      </c>
      <c r="Q587" s="23">
        <v>36000</v>
      </c>
      <c r="R587" s="24">
        <v>0</v>
      </c>
      <c r="S587" s="24">
        <v>0</v>
      </c>
      <c r="T587" s="22" t="s">
        <v>50</v>
      </c>
      <c r="U587" s="24">
        <v>0</v>
      </c>
      <c r="V587" s="23">
        <v>0</v>
      </c>
      <c r="W587" s="22" t="s">
        <v>50</v>
      </c>
      <c r="X587" s="24">
        <v>0</v>
      </c>
      <c r="Y587" s="22" t="s">
        <v>50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265</v>
      </c>
      <c r="D588" s="20" t="s">
        <v>1190</v>
      </c>
      <c r="E588" s="22">
        <v>44393</v>
      </c>
      <c r="F588" s="22">
        <v>44412</v>
      </c>
      <c r="G588" s="23">
        <v>36000</v>
      </c>
      <c r="H588" s="24">
        <v>0</v>
      </c>
      <c r="I588" s="31"/>
      <c r="J588" s="24">
        <v>36000</v>
      </c>
      <c r="K588" s="24">
        <v>0</v>
      </c>
      <c r="L588" s="24">
        <v>0</v>
      </c>
      <c r="M588" s="24">
        <v>0</v>
      </c>
      <c r="N588" s="24">
        <v>36000</v>
      </c>
      <c r="O588" s="24">
        <v>0</v>
      </c>
      <c r="P588" s="26" t="s">
        <v>1191</v>
      </c>
      <c r="Q588" s="23">
        <v>36000</v>
      </c>
      <c r="R588" s="24">
        <v>0</v>
      </c>
      <c r="S588" s="24">
        <v>0</v>
      </c>
      <c r="T588" s="22" t="s">
        <v>50</v>
      </c>
      <c r="U588" s="24">
        <v>0</v>
      </c>
      <c r="V588" s="23">
        <v>0</v>
      </c>
      <c r="W588" s="22" t="s">
        <v>50</v>
      </c>
      <c r="X588" s="24">
        <v>0</v>
      </c>
      <c r="Y588" s="22" t="s">
        <v>50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265</v>
      </c>
      <c r="D589" s="20" t="s">
        <v>1192</v>
      </c>
      <c r="E589" s="22">
        <v>44393</v>
      </c>
      <c r="F589" s="22">
        <v>44412</v>
      </c>
      <c r="G589" s="23">
        <v>9800</v>
      </c>
      <c r="H589" s="24">
        <v>0</v>
      </c>
      <c r="I589" s="31"/>
      <c r="J589" s="24">
        <v>9800</v>
      </c>
      <c r="K589" s="24">
        <v>0</v>
      </c>
      <c r="L589" s="24">
        <v>0</v>
      </c>
      <c r="M589" s="24">
        <v>0</v>
      </c>
      <c r="N589" s="24">
        <v>9800</v>
      </c>
      <c r="O589" s="24">
        <v>0</v>
      </c>
      <c r="P589" s="26" t="s">
        <v>1193</v>
      </c>
      <c r="Q589" s="23">
        <v>9800</v>
      </c>
      <c r="R589" s="24">
        <v>0</v>
      </c>
      <c r="S589" s="24">
        <v>0</v>
      </c>
      <c r="T589" s="22" t="s">
        <v>50</v>
      </c>
      <c r="U589" s="24">
        <v>0</v>
      </c>
      <c r="V589" s="23">
        <v>0</v>
      </c>
      <c r="W589" s="22" t="s">
        <v>50</v>
      </c>
      <c r="X589" s="24">
        <v>0</v>
      </c>
      <c r="Y589" s="22" t="s">
        <v>50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IF(D589&lt;&gt;"",IF(AK589&lt;&gt;"OK",IF(IFERROR(VLOOKUP(C589&amp;D589,[1]Radicacion!$J$2:$EI$30174,2,0),VLOOKUP(D589,[1]Radicacion!$J$2:$L$30174,2,0))&lt;&gt;"","NO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265</v>
      </c>
      <c r="D590" s="20" t="s">
        <v>1194</v>
      </c>
      <c r="E590" s="22">
        <v>44393</v>
      </c>
      <c r="F590" s="22">
        <v>44412</v>
      </c>
      <c r="G590" s="23">
        <v>36000</v>
      </c>
      <c r="H590" s="24">
        <v>0</v>
      </c>
      <c r="I590" s="31"/>
      <c r="J590" s="24">
        <v>36000</v>
      </c>
      <c r="K590" s="24">
        <v>0</v>
      </c>
      <c r="L590" s="24">
        <v>0</v>
      </c>
      <c r="M590" s="24">
        <v>0</v>
      </c>
      <c r="N590" s="24">
        <v>36000</v>
      </c>
      <c r="O590" s="24">
        <v>0</v>
      </c>
      <c r="P590" s="26" t="s">
        <v>1195</v>
      </c>
      <c r="Q590" s="23">
        <v>36000</v>
      </c>
      <c r="R590" s="24">
        <v>0</v>
      </c>
      <c r="S590" s="24">
        <v>0</v>
      </c>
      <c r="T590" s="22" t="s">
        <v>50</v>
      </c>
      <c r="U590" s="24">
        <v>0</v>
      </c>
      <c r="V590" s="23">
        <v>0</v>
      </c>
      <c r="W590" s="22" t="s">
        <v>50</v>
      </c>
      <c r="X590" s="24">
        <v>0</v>
      </c>
      <c r="Y590" s="22" t="s">
        <v>50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IF(D590&lt;&gt;"",IF(AK590&lt;&gt;"OK",IF(IFERROR(VLOOKUP(C590&amp;D590,[1]Radicacion!$J$2:$EI$30174,2,0),VLOOKUP(D590,[1]Radicacion!$J$2:$L$30174,2,0))&lt;&gt;"","NO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265</v>
      </c>
      <c r="D591" s="20" t="s">
        <v>1196</v>
      </c>
      <c r="E591" s="22">
        <v>44393</v>
      </c>
      <c r="F591" s="22">
        <v>44412</v>
      </c>
      <c r="G591" s="23">
        <v>32500</v>
      </c>
      <c r="H591" s="24">
        <v>3500</v>
      </c>
      <c r="I591" s="31"/>
      <c r="J591" s="24">
        <v>32500</v>
      </c>
      <c r="K591" s="24">
        <v>0</v>
      </c>
      <c r="L591" s="24">
        <v>0</v>
      </c>
      <c r="M591" s="24">
        <v>0</v>
      </c>
      <c r="N591" s="24">
        <v>32500</v>
      </c>
      <c r="O591" s="24">
        <v>-3500</v>
      </c>
      <c r="P591" s="26" t="s">
        <v>1197</v>
      </c>
      <c r="Q591" s="23">
        <v>32500</v>
      </c>
      <c r="R591" s="24">
        <v>3500</v>
      </c>
      <c r="S591" s="24">
        <v>0</v>
      </c>
      <c r="T591" s="22" t="s">
        <v>50</v>
      </c>
      <c r="U591" s="24">
        <v>0</v>
      </c>
      <c r="V591" s="23">
        <v>0</v>
      </c>
      <c r="W591" s="22" t="s">
        <v>50</v>
      </c>
      <c r="X591" s="24">
        <v>0</v>
      </c>
      <c r="Y591" s="22" t="s">
        <v>50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Verificar Valores</v>
      </c>
      <c r="AL591" t="e">
        <f>IF(D591&lt;&gt;"",IF(AK591&lt;&gt;"OK",IF(IFERROR(VLOOKUP(C591&amp;D591,[1]Radicacion!$J$2:$EI$30174,2,0),VLOOKUP(D591,[1]Radicacion!$J$2:$L$30174,2,0))&lt;&gt;"","NO EXIGIBLES"),""),"")</f>
        <v>#N/A</v>
      </c>
    </row>
    <row r="592" spans="1:38" x14ac:dyDescent="0.25">
      <c r="A592" s="20">
        <v>584</v>
      </c>
      <c r="B592" s="21" t="s">
        <v>46</v>
      </c>
      <c r="C592" s="20" t="s">
        <v>265</v>
      </c>
      <c r="D592" s="20" t="s">
        <v>1198</v>
      </c>
      <c r="E592" s="22">
        <v>44393</v>
      </c>
      <c r="F592" s="22">
        <v>44412</v>
      </c>
      <c r="G592" s="23">
        <v>9800</v>
      </c>
      <c r="H592" s="24">
        <v>0</v>
      </c>
      <c r="I592" s="31"/>
      <c r="J592" s="24">
        <v>9800</v>
      </c>
      <c r="K592" s="24">
        <v>0</v>
      </c>
      <c r="L592" s="24">
        <v>0</v>
      </c>
      <c r="M592" s="24">
        <v>0</v>
      </c>
      <c r="N592" s="24">
        <v>9800</v>
      </c>
      <c r="O592" s="24">
        <v>0</v>
      </c>
      <c r="P592" s="26" t="s">
        <v>1199</v>
      </c>
      <c r="Q592" s="23">
        <v>9800</v>
      </c>
      <c r="R592" s="24">
        <v>0</v>
      </c>
      <c r="S592" s="24">
        <v>0</v>
      </c>
      <c r="T592" s="22" t="s">
        <v>50</v>
      </c>
      <c r="U592" s="24">
        <v>0</v>
      </c>
      <c r="V592" s="23">
        <v>0</v>
      </c>
      <c r="W592" s="22" t="s">
        <v>50</v>
      </c>
      <c r="X592" s="24">
        <v>0</v>
      </c>
      <c r="Y592" s="22" t="s">
        <v>50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265</v>
      </c>
      <c r="D593" s="20" t="s">
        <v>1200</v>
      </c>
      <c r="E593" s="22">
        <v>44393</v>
      </c>
      <c r="F593" s="22">
        <v>44412</v>
      </c>
      <c r="G593" s="23">
        <v>36000</v>
      </c>
      <c r="H593" s="24">
        <v>0</v>
      </c>
      <c r="I593" s="31"/>
      <c r="J593" s="24">
        <v>36000</v>
      </c>
      <c r="K593" s="24">
        <v>0</v>
      </c>
      <c r="L593" s="24">
        <v>0</v>
      </c>
      <c r="M593" s="24">
        <v>0</v>
      </c>
      <c r="N593" s="24">
        <v>36000</v>
      </c>
      <c r="O593" s="24">
        <v>0</v>
      </c>
      <c r="P593" s="26" t="s">
        <v>1201</v>
      </c>
      <c r="Q593" s="23">
        <v>36000</v>
      </c>
      <c r="R593" s="24">
        <v>0</v>
      </c>
      <c r="S593" s="24">
        <v>0</v>
      </c>
      <c r="T593" s="22" t="s">
        <v>50</v>
      </c>
      <c r="U593" s="24">
        <v>0</v>
      </c>
      <c r="V593" s="23">
        <v>0</v>
      </c>
      <c r="W593" s="22" t="s">
        <v>50</v>
      </c>
      <c r="X593" s="24">
        <v>0</v>
      </c>
      <c r="Y593" s="22" t="s">
        <v>50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IF(D593&lt;&gt;"",IF(AK593&lt;&gt;"OK",IF(IFERROR(VLOOKUP(C593&amp;D593,[1]Radicacion!$J$2:$EI$30174,2,0),VLOOKUP(D593,[1]Radicacion!$J$2:$L$30174,2,0))&lt;&gt;"","NO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265</v>
      </c>
      <c r="D594" s="20" t="s">
        <v>1202</v>
      </c>
      <c r="E594" s="22">
        <v>44393</v>
      </c>
      <c r="F594" s="22">
        <v>44412</v>
      </c>
      <c r="G594" s="23">
        <v>9800</v>
      </c>
      <c r="H594" s="24">
        <v>0</v>
      </c>
      <c r="I594" s="31"/>
      <c r="J594" s="24">
        <v>9800</v>
      </c>
      <c r="K594" s="24">
        <v>0</v>
      </c>
      <c r="L594" s="24">
        <v>0</v>
      </c>
      <c r="M594" s="24">
        <v>0</v>
      </c>
      <c r="N594" s="24">
        <v>9800</v>
      </c>
      <c r="O594" s="24">
        <v>0</v>
      </c>
      <c r="P594" s="26" t="s">
        <v>1203</v>
      </c>
      <c r="Q594" s="23">
        <v>9800</v>
      </c>
      <c r="R594" s="24">
        <v>0</v>
      </c>
      <c r="S594" s="24">
        <v>0</v>
      </c>
      <c r="T594" s="22" t="s">
        <v>50</v>
      </c>
      <c r="U594" s="24">
        <v>0</v>
      </c>
      <c r="V594" s="23">
        <v>0</v>
      </c>
      <c r="W594" s="22" t="s">
        <v>50</v>
      </c>
      <c r="X594" s="24">
        <v>0</v>
      </c>
      <c r="Y594" s="22" t="s">
        <v>50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IF(D594&lt;&gt;"",IF(AK594&lt;&gt;"OK",IF(IFERROR(VLOOKUP(C594&amp;D594,[1]Radicacion!$J$2:$EI$30174,2,0),VLOOKUP(D594,[1]Radicacion!$J$2:$L$30174,2,0))&lt;&gt;"","NO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265</v>
      </c>
      <c r="D595" s="20" t="s">
        <v>1204</v>
      </c>
      <c r="E595" s="22">
        <v>44393</v>
      </c>
      <c r="F595" s="22">
        <v>44412</v>
      </c>
      <c r="G595" s="23">
        <v>36000</v>
      </c>
      <c r="H595" s="24">
        <v>0</v>
      </c>
      <c r="I595" s="31"/>
      <c r="J595" s="24">
        <v>36000</v>
      </c>
      <c r="K595" s="24">
        <v>0</v>
      </c>
      <c r="L595" s="24">
        <v>0</v>
      </c>
      <c r="M595" s="24">
        <v>0</v>
      </c>
      <c r="N595" s="24">
        <v>36000</v>
      </c>
      <c r="O595" s="24">
        <v>0</v>
      </c>
      <c r="P595" s="26" t="s">
        <v>1205</v>
      </c>
      <c r="Q595" s="23">
        <v>36000</v>
      </c>
      <c r="R595" s="24">
        <v>0</v>
      </c>
      <c r="S595" s="24">
        <v>0</v>
      </c>
      <c r="T595" s="22" t="s">
        <v>50</v>
      </c>
      <c r="U595" s="24">
        <v>0</v>
      </c>
      <c r="V595" s="23">
        <v>0</v>
      </c>
      <c r="W595" s="22" t="s">
        <v>50</v>
      </c>
      <c r="X595" s="24">
        <v>0</v>
      </c>
      <c r="Y595" s="22" t="s">
        <v>50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IF(D595&lt;&gt;"",IF(AK595&lt;&gt;"OK",IF(IFERROR(VLOOKUP(C595&amp;D595,[1]Radicacion!$J$2:$EI$30174,2,0),VLOOKUP(D595,[1]Radicacion!$J$2:$L$30174,2,0))&lt;&gt;"","NO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265</v>
      </c>
      <c r="D596" s="20" t="s">
        <v>1206</v>
      </c>
      <c r="E596" s="22">
        <v>44393</v>
      </c>
      <c r="F596" s="22">
        <v>44412</v>
      </c>
      <c r="G596" s="23">
        <v>36000</v>
      </c>
      <c r="H596" s="24">
        <v>0</v>
      </c>
      <c r="I596" s="31"/>
      <c r="J596" s="24">
        <v>36000</v>
      </c>
      <c r="K596" s="24">
        <v>0</v>
      </c>
      <c r="L596" s="24">
        <v>0</v>
      </c>
      <c r="M596" s="24">
        <v>0</v>
      </c>
      <c r="N596" s="24">
        <v>36000</v>
      </c>
      <c r="O596" s="24">
        <v>0</v>
      </c>
      <c r="P596" s="26" t="s">
        <v>1207</v>
      </c>
      <c r="Q596" s="23">
        <v>36000</v>
      </c>
      <c r="R596" s="24">
        <v>0</v>
      </c>
      <c r="S596" s="24">
        <v>0</v>
      </c>
      <c r="T596" s="22" t="s">
        <v>50</v>
      </c>
      <c r="U596" s="24">
        <v>0</v>
      </c>
      <c r="V596" s="23">
        <v>0</v>
      </c>
      <c r="W596" s="22" t="s">
        <v>50</v>
      </c>
      <c r="X596" s="24">
        <v>0</v>
      </c>
      <c r="Y596" s="22" t="s">
        <v>50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265</v>
      </c>
      <c r="D597" s="20" t="s">
        <v>1208</v>
      </c>
      <c r="E597" s="22">
        <v>44393</v>
      </c>
      <c r="F597" s="22">
        <v>44412</v>
      </c>
      <c r="G597" s="23">
        <v>36000</v>
      </c>
      <c r="H597" s="24">
        <v>0</v>
      </c>
      <c r="I597" s="31"/>
      <c r="J597" s="24">
        <v>36000</v>
      </c>
      <c r="K597" s="24">
        <v>0</v>
      </c>
      <c r="L597" s="24">
        <v>0</v>
      </c>
      <c r="M597" s="24">
        <v>0</v>
      </c>
      <c r="N597" s="24">
        <v>36000</v>
      </c>
      <c r="O597" s="24">
        <v>0</v>
      </c>
      <c r="P597" s="26" t="s">
        <v>1209</v>
      </c>
      <c r="Q597" s="23">
        <v>36000</v>
      </c>
      <c r="R597" s="24">
        <v>0</v>
      </c>
      <c r="S597" s="24">
        <v>0</v>
      </c>
      <c r="T597" s="22" t="s">
        <v>50</v>
      </c>
      <c r="U597" s="24">
        <v>0</v>
      </c>
      <c r="V597" s="23">
        <v>0</v>
      </c>
      <c r="W597" s="22" t="s">
        <v>50</v>
      </c>
      <c r="X597" s="24">
        <v>0</v>
      </c>
      <c r="Y597" s="22" t="s">
        <v>50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IF(D597&lt;&gt;"",IF(AK597&lt;&gt;"OK",IF(IFERROR(VLOOKUP(C597&amp;D597,[1]Radicacion!$J$2:$EI$30174,2,0),VLOOKUP(D597,[1]Radicacion!$J$2:$L$30174,2,0))&lt;&gt;"","NO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265</v>
      </c>
      <c r="D598" s="20" t="s">
        <v>1210</v>
      </c>
      <c r="E598" s="22">
        <v>44393</v>
      </c>
      <c r="F598" s="22">
        <v>44412</v>
      </c>
      <c r="G598" s="23">
        <v>36000</v>
      </c>
      <c r="H598" s="24">
        <v>0</v>
      </c>
      <c r="I598" s="31"/>
      <c r="J598" s="24">
        <v>36000</v>
      </c>
      <c r="K598" s="24">
        <v>0</v>
      </c>
      <c r="L598" s="24">
        <v>0</v>
      </c>
      <c r="M598" s="24">
        <v>0</v>
      </c>
      <c r="N598" s="24">
        <v>36000</v>
      </c>
      <c r="O598" s="24">
        <v>0</v>
      </c>
      <c r="P598" s="26" t="s">
        <v>1211</v>
      </c>
      <c r="Q598" s="23">
        <v>36000</v>
      </c>
      <c r="R598" s="24">
        <v>0</v>
      </c>
      <c r="S598" s="24">
        <v>0</v>
      </c>
      <c r="T598" s="22" t="s">
        <v>50</v>
      </c>
      <c r="U598" s="24">
        <v>0</v>
      </c>
      <c r="V598" s="23">
        <v>0</v>
      </c>
      <c r="W598" s="22" t="s">
        <v>50</v>
      </c>
      <c r="X598" s="24">
        <v>0</v>
      </c>
      <c r="Y598" s="22" t="s">
        <v>50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265</v>
      </c>
      <c r="D599" s="20" t="s">
        <v>1212</v>
      </c>
      <c r="E599" s="22">
        <v>44393</v>
      </c>
      <c r="F599" s="22">
        <v>44412</v>
      </c>
      <c r="G599" s="23">
        <v>36000</v>
      </c>
      <c r="H599" s="24">
        <v>0</v>
      </c>
      <c r="I599" s="31"/>
      <c r="J599" s="24">
        <v>36000</v>
      </c>
      <c r="K599" s="24">
        <v>0</v>
      </c>
      <c r="L599" s="24">
        <v>0</v>
      </c>
      <c r="M599" s="24">
        <v>0</v>
      </c>
      <c r="N599" s="24">
        <v>36000</v>
      </c>
      <c r="O599" s="24">
        <v>0</v>
      </c>
      <c r="P599" s="26" t="s">
        <v>1213</v>
      </c>
      <c r="Q599" s="23">
        <v>36000</v>
      </c>
      <c r="R599" s="24">
        <v>0</v>
      </c>
      <c r="S599" s="24">
        <v>0</v>
      </c>
      <c r="T599" s="22" t="s">
        <v>50</v>
      </c>
      <c r="U599" s="24">
        <v>0</v>
      </c>
      <c r="V599" s="23">
        <v>0</v>
      </c>
      <c r="W599" s="22" t="s">
        <v>50</v>
      </c>
      <c r="X599" s="24">
        <v>0</v>
      </c>
      <c r="Y599" s="22" t="s">
        <v>50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IF(D599&lt;&gt;"",IF(AK599&lt;&gt;"OK",IF(IFERROR(VLOOKUP(C599&amp;D599,[1]Radicacion!$J$2:$EI$30174,2,0),VLOOKUP(D599,[1]Radicacion!$J$2:$L$30174,2,0))&lt;&gt;"","NO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265</v>
      </c>
      <c r="D600" s="20" t="s">
        <v>1214</v>
      </c>
      <c r="E600" s="22">
        <v>44393</v>
      </c>
      <c r="F600" s="22">
        <v>44412</v>
      </c>
      <c r="G600" s="23">
        <v>36000</v>
      </c>
      <c r="H600" s="24">
        <v>0</v>
      </c>
      <c r="I600" s="31"/>
      <c r="J600" s="24">
        <v>36000</v>
      </c>
      <c r="K600" s="24">
        <v>0</v>
      </c>
      <c r="L600" s="24">
        <v>0</v>
      </c>
      <c r="M600" s="24">
        <v>0</v>
      </c>
      <c r="N600" s="24">
        <v>36000</v>
      </c>
      <c r="O600" s="24">
        <v>0</v>
      </c>
      <c r="P600" s="26" t="s">
        <v>1215</v>
      </c>
      <c r="Q600" s="23">
        <v>36000</v>
      </c>
      <c r="R600" s="24">
        <v>0</v>
      </c>
      <c r="S600" s="24">
        <v>0</v>
      </c>
      <c r="T600" s="22" t="s">
        <v>50</v>
      </c>
      <c r="U600" s="24">
        <v>0</v>
      </c>
      <c r="V600" s="23">
        <v>0</v>
      </c>
      <c r="W600" s="22" t="s">
        <v>50</v>
      </c>
      <c r="X600" s="24">
        <v>0</v>
      </c>
      <c r="Y600" s="22" t="s">
        <v>50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IF(D600&lt;&gt;"",IF(AK600&lt;&gt;"OK",IF(IFERROR(VLOOKUP(C600&amp;D600,[1]Radicacion!$J$2:$EI$30174,2,0),VLOOKUP(D600,[1]Radicacion!$J$2:$L$30174,2,0))&lt;&gt;"","NO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265</v>
      </c>
      <c r="D601" s="20" t="s">
        <v>1216</v>
      </c>
      <c r="E601" s="22">
        <v>44393</v>
      </c>
      <c r="F601" s="22">
        <v>44412</v>
      </c>
      <c r="G601" s="23">
        <v>36000</v>
      </c>
      <c r="H601" s="24">
        <v>0</v>
      </c>
      <c r="I601" s="31"/>
      <c r="J601" s="24">
        <v>36000</v>
      </c>
      <c r="K601" s="24">
        <v>0</v>
      </c>
      <c r="L601" s="24">
        <v>0</v>
      </c>
      <c r="M601" s="24">
        <v>0</v>
      </c>
      <c r="N601" s="24">
        <v>36000</v>
      </c>
      <c r="O601" s="24">
        <v>0</v>
      </c>
      <c r="P601" s="26" t="s">
        <v>1217</v>
      </c>
      <c r="Q601" s="23">
        <v>36000</v>
      </c>
      <c r="R601" s="24">
        <v>0</v>
      </c>
      <c r="S601" s="24">
        <v>0</v>
      </c>
      <c r="T601" s="22" t="s">
        <v>50</v>
      </c>
      <c r="U601" s="24">
        <v>0</v>
      </c>
      <c r="V601" s="23">
        <v>0</v>
      </c>
      <c r="W601" s="22" t="s">
        <v>50</v>
      </c>
      <c r="X601" s="24">
        <v>0</v>
      </c>
      <c r="Y601" s="22" t="s">
        <v>50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265</v>
      </c>
      <c r="D602" s="20" t="s">
        <v>1218</v>
      </c>
      <c r="E602" s="22">
        <v>44393</v>
      </c>
      <c r="F602" s="22">
        <v>44412</v>
      </c>
      <c r="G602" s="23">
        <v>36000</v>
      </c>
      <c r="H602" s="24">
        <v>0</v>
      </c>
      <c r="I602" s="31"/>
      <c r="J602" s="24">
        <v>36000</v>
      </c>
      <c r="K602" s="24">
        <v>0</v>
      </c>
      <c r="L602" s="24">
        <v>0</v>
      </c>
      <c r="M602" s="24">
        <v>0</v>
      </c>
      <c r="N602" s="24">
        <v>36000</v>
      </c>
      <c r="O602" s="24">
        <v>0</v>
      </c>
      <c r="P602" s="26" t="s">
        <v>1219</v>
      </c>
      <c r="Q602" s="23">
        <v>36000</v>
      </c>
      <c r="R602" s="24">
        <v>0</v>
      </c>
      <c r="S602" s="24">
        <v>0</v>
      </c>
      <c r="T602" s="22" t="s">
        <v>50</v>
      </c>
      <c r="U602" s="24">
        <v>0</v>
      </c>
      <c r="V602" s="23">
        <v>0</v>
      </c>
      <c r="W602" s="22" t="s">
        <v>50</v>
      </c>
      <c r="X602" s="24">
        <v>0</v>
      </c>
      <c r="Y602" s="22" t="s">
        <v>50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IF(D602&lt;&gt;"",IF(AK602&lt;&gt;"OK",IF(IFERROR(VLOOKUP(C602&amp;D602,[1]Radicacion!$J$2:$EI$30174,2,0),VLOOKUP(D602,[1]Radicacion!$J$2:$L$30174,2,0))&lt;&gt;"","NO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265</v>
      </c>
      <c r="D603" s="20" t="s">
        <v>1220</v>
      </c>
      <c r="E603" s="22">
        <v>44393</v>
      </c>
      <c r="F603" s="22">
        <v>44412</v>
      </c>
      <c r="G603" s="23">
        <v>36000</v>
      </c>
      <c r="H603" s="24">
        <v>0</v>
      </c>
      <c r="I603" s="31"/>
      <c r="J603" s="24">
        <v>36000</v>
      </c>
      <c r="K603" s="24">
        <v>0</v>
      </c>
      <c r="L603" s="24">
        <v>0</v>
      </c>
      <c r="M603" s="24">
        <v>0</v>
      </c>
      <c r="N603" s="24">
        <v>36000</v>
      </c>
      <c r="O603" s="24">
        <v>0</v>
      </c>
      <c r="P603" s="26" t="s">
        <v>1221</v>
      </c>
      <c r="Q603" s="23">
        <v>36000</v>
      </c>
      <c r="R603" s="24">
        <v>0</v>
      </c>
      <c r="S603" s="24">
        <v>0</v>
      </c>
      <c r="T603" s="22" t="s">
        <v>50</v>
      </c>
      <c r="U603" s="24">
        <v>0</v>
      </c>
      <c r="V603" s="23">
        <v>0</v>
      </c>
      <c r="W603" s="22" t="s">
        <v>50</v>
      </c>
      <c r="X603" s="24">
        <v>0</v>
      </c>
      <c r="Y603" s="22" t="s">
        <v>50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IF(D603&lt;&gt;"",IF(AK603&lt;&gt;"OK",IF(IFERROR(VLOOKUP(C603&amp;D603,[1]Radicacion!$J$2:$EI$30174,2,0),VLOOKUP(D603,[1]Radicacion!$J$2:$L$30174,2,0))&lt;&gt;"","NO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265</v>
      </c>
      <c r="D604" s="20" t="s">
        <v>1222</v>
      </c>
      <c r="E604" s="22">
        <v>44393</v>
      </c>
      <c r="F604" s="22">
        <v>44412</v>
      </c>
      <c r="G604" s="23">
        <v>36000</v>
      </c>
      <c r="H604" s="24">
        <v>0</v>
      </c>
      <c r="I604" s="31"/>
      <c r="J604" s="24">
        <v>36000</v>
      </c>
      <c r="K604" s="24">
        <v>0</v>
      </c>
      <c r="L604" s="24">
        <v>0</v>
      </c>
      <c r="M604" s="24">
        <v>0</v>
      </c>
      <c r="N604" s="24">
        <v>36000</v>
      </c>
      <c r="O604" s="24">
        <v>0</v>
      </c>
      <c r="P604" s="26" t="s">
        <v>1223</v>
      </c>
      <c r="Q604" s="23">
        <v>36000</v>
      </c>
      <c r="R604" s="24">
        <v>0</v>
      </c>
      <c r="S604" s="24">
        <v>0</v>
      </c>
      <c r="T604" s="22" t="s">
        <v>50</v>
      </c>
      <c r="U604" s="24">
        <v>0</v>
      </c>
      <c r="V604" s="23">
        <v>0</v>
      </c>
      <c r="W604" s="22" t="s">
        <v>50</v>
      </c>
      <c r="X604" s="24">
        <v>0</v>
      </c>
      <c r="Y604" s="22" t="s">
        <v>50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265</v>
      </c>
      <c r="D605" s="20" t="s">
        <v>1224</v>
      </c>
      <c r="E605" s="22">
        <v>44393</v>
      </c>
      <c r="F605" s="22">
        <v>44412</v>
      </c>
      <c r="G605" s="23">
        <v>36000</v>
      </c>
      <c r="H605" s="24">
        <v>0</v>
      </c>
      <c r="I605" s="31"/>
      <c r="J605" s="24">
        <v>36000</v>
      </c>
      <c r="K605" s="24">
        <v>0</v>
      </c>
      <c r="L605" s="24">
        <v>0</v>
      </c>
      <c r="M605" s="24">
        <v>0</v>
      </c>
      <c r="N605" s="24">
        <v>36000</v>
      </c>
      <c r="O605" s="24">
        <v>0</v>
      </c>
      <c r="P605" s="26" t="s">
        <v>1225</v>
      </c>
      <c r="Q605" s="23">
        <v>36000</v>
      </c>
      <c r="R605" s="24">
        <v>0</v>
      </c>
      <c r="S605" s="24">
        <v>0</v>
      </c>
      <c r="T605" s="22" t="s">
        <v>50</v>
      </c>
      <c r="U605" s="24">
        <v>0</v>
      </c>
      <c r="V605" s="23">
        <v>0</v>
      </c>
      <c r="W605" s="22" t="s">
        <v>50</v>
      </c>
      <c r="X605" s="24">
        <v>0</v>
      </c>
      <c r="Y605" s="22" t="s">
        <v>50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265</v>
      </c>
      <c r="D606" s="20" t="s">
        <v>1226</v>
      </c>
      <c r="E606" s="22">
        <v>44393</v>
      </c>
      <c r="F606" s="22">
        <v>44412</v>
      </c>
      <c r="G606" s="23">
        <v>36000</v>
      </c>
      <c r="H606" s="24">
        <v>0</v>
      </c>
      <c r="I606" s="31"/>
      <c r="J606" s="24">
        <v>36000</v>
      </c>
      <c r="K606" s="24">
        <v>0</v>
      </c>
      <c r="L606" s="24">
        <v>0</v>
      </c>
      <c r="M606" s="24">
        <v>0</v>
      </c>
      <c r="N606" s="24">
        <v>36000</v>
      </c>
      <c r="O606" s="24">
        <v>0</v>
      </c>
      <c r="P606" s="26" t="s">
        <v>1227</v>
      </c>
      <c r="Q606" s="23">
        <v>36000</v>
      </c>
      <c r="R606" s="24">
        <v>0</v>
      </c>
      <c r="S606" s="24">
        <v>0</v>
      </c>
      <c r="T606" s="22" t="s">
        <v>50</v>
      </c>
      <c r="U606" s="24">
        <v>0</v>
      </c>
      <c r="V606" s="23">
        <v>0</v>
      </c>
      <c r="W606" s="22" t="s">
        <v>50</v>
      </c>
      <c r="X606" s="24">
        <v>0</v>
      </c>
      <c r="Y606" s="22" t="s">
        <v>50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265</v>
      </c>
      <c r="D607" s="20" t="s">
        <v>1228</v>
      </c>
      <c r="E607" s="22">
        <v>44393</v>
      </c>
      <c r="F607" s="22">
        <v>44412</v>
      </c>
      <c r="G607" s="23">
        <v>36000</v>
      </c>
      <c r="H607" s="24">
        <v>0</v>
      </c>
      <c r="I607" s="31"/>
      <c r="J607" s="24">
        <v>36000</v>
      </c>
      <c r="K607" s="24">
        <v>0</v>
      </c>
      <c r="L607" s="24">
        <v>0</v>
      </c>
      <c r="M607" s="24">
        <v>0</v>
      </c>
      <c r="N607" s="24">
        <v>36000</v>
      </c>
      <c r="O607" s="24">
        <v>0</v>
      </c>
      <c r="P607" s="26" t="s">
        <v>1229</v>
      </c>
      <c r="Q607" s="23">
        <v>36000</v>
      </c>
      <c r="R607" s="24">
        <v>0</v>
      </c>
      <c r="S607" s="24">
        <v>0</v>
      </c>
      <c r="T607" s="22" t="s">
        <v>50</v>
      </c>
      <c r="U607" s="24">
        <v>0</v>
      </c>
      <c r="V607" s="23">
        <v>0</v>
      </c>
      <c r="W607" s="22" t="s">
        <v>50</v>
      </c>
      <c r="X607" s="24">
        <v>0</v>
      </c>
      <c r="Y607" s="22" t="s">
        <v>50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IF(D607&lt;&gt;"",IF(AK607&lt;&gt;"OK",IF(IFERROR(VLOOKUP(C607&amp;D607,[1]Radicacion!$J$2:$EI$30174,2,0),VLOOKUP(D607,[1]Radicacion!$J$2:$L$30174,2,0))&lt;&gt;"","NO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265</v>
      </c>
      <c r="D608" s="20" t="s">
        <v>1230</v>
      </c>
      <c r="E608" s="22">
        <v>44393</v>
      </c>
      <c r="F608" s="22">
        <v>44412</v>
      </c>
      <c r="G608" s="23">
        <v>771200</v>
      </c>
      <c r="H608" s="24">
        <v>0</v>
      </c>
      <c r="I608" s="31"/>
      <c r="J608" s="24">
        <v>771200</v>
      </c>
      <c r="K608" s="24">
        <v>0</v>
      </c>
      <c r="L608" s="24">
        <v>0</v>
      </c>
      <c r="M608" s="24">
        <v>0</v>
      </c>
      <c r="N608" s="24">
        <v>771200</v>
      </c>
      <c r="O608" s="24">
        <v>0</v>
      </c>
      <c r="P608" s="26" t="s">
        <v>1231</v>
      </c>
      <c r="Q608" s="23">
        <v>771200</v>
      </c>
      <c r="R608" s="24">
        <v>0</v>
      </c>
      <c r="S608" s="24">
        <v>0</v>
      </c>
      <c r="T608" s="22" t="s">
        <v>50</v>
      </c>
      <c r="U608" s="24">
        <v>0</v>
      </c>
      <c r="V608" s="23">
        <v>0</v>
      </c>
      <c r="W608" s="22" t="s">
        <v>50</v>
      </c>
      <c r="X608" s="24">
        <v>0</v>
      </c>
      <c r="Y608" s="22" t="s">
        <v>50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IF(D608&lt;&gt;"",IF(AK608&lt;&gt;"OK",IF(IFERROR(VLOOKUP(C608&amp;D608,[1]Radicacion!$J$2:$EI$30174,2,0),VLOOKUP(D608,[1]Radicacion!$J$2:$L$30174,2,0))&lt;&gt;"","NO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265</v>
      </c>
      <c r="D609" s="20" t="s">
        <v>1232</v>
      </c>
      <c r="E609" s="22">
        <v>44393</v>
      </c>
      <c r="F609" s="22">
        <v>44412</v>
      </c>
      <c r="G609" s="23">
        <v>36000</v>
      </c>
      <c r="H609" s="24">
        <v>0</v>
      </c>
      <c r="I609" s="31"/>
      <c r="J609" s="24">
        <v>36000</v>
      </c>
      <c r="K609" s="24">
        <v>0</v>
      </c>
      <c r="L609" s="24">
        <v>0</v>
      </c>
      <c r="M609" s="24">
        <v>0</v>
      </c>
      <c r="N609" s="24">
        <v>36000</v>
      </c>
      <c r="O609" s="24">
        <v>0</v>
      </c>
      <c r="P609" s="26" t="s">
        <v>1233</v>
      </c>
      <c r="Q609" s="23">
        <v>36000</v>
      </c>
      <c r="R609" s="24">
        <v>0</v>
      </c>
      <c r="S609" s="24">
        <v>0</v>
      </c>
      <c r="T609" s="22" t="s">
        <v>50</v>
      </c>
      <c r="U609" s="24">
        <v>0</v>
      </c>
      <c r="V609" s="23">
        <v>0</v>
      </c>
      <c r="W609" s="22" t="s">
        <v>50</v>
      </c>
      <c r="X609" s="24">
        <v>0</v>
      </c>
      <c r="Y609" s="22" t="s">
        <v>50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IF(D609&lt;&gt;"",IF(AK609&lt;&gt;"OK",IF(IFERROR(VLOOKUP(C609&amp;D609,[1]Radicacion!$J$2:$EI$30174,2,0),VLOOKUP(D609,[1]Radicacion!$J$2:$L$30174,2,0))&lt;&gt;"","NO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265</v>
      </c>
      <c r="D610" s="20" t="s">
        <v>1234</v>
      </c>
      <c r="E610" s="22">
        <v>44393</v>
      </c>
      <c r="F610" s="22">
        <v>44412</v>
      </c>
      <c r="G610" s="23">
        <v>36000</v>
      </c>
      <c r="H610" s="24">
        <v>0</v>
      </c>
      <c r="I610" s="31"/>
      <c r="J610" s="24">
        <v>36000</v>
      </c>
      <c r="K610" s="24">
        <v>0</v>
      </c>
      <c r="L610" s="24">
        <v>0</v>
      </c>
      <c r="M610" s="24">
        <v>0</v>
      </c>
      <c r="N610" s="24">
        <v>36000</v>
      </c>
      <c r="O610" s="24">
        <v>0</v>
      </c>
      <c r="P610" s="26" t="s">
        <v>1235</v>
      </c>
      <c r="Q610" s="23">
        <v>36000</v>
      </c>
      <c r="R610" s="24">
        <v>0</v>
      </c>
      <c r="S610" s="24">
        <v>0</v>
      </c>
      <c r="T610" s="22" t="s">
        <v>50</v>
      </c>
      <c r="U610" s="24">
        <v>0</v>
      </c>
      <c r="V610" s="23">
        <v>0</v>
      </c>
      <c r="W610" s="22" t="s">
        <v>50</v>
      </c>
      <c r="X610" s="24">
        <v>0</v>
      </c>
      <c r="Y610" s="22" t="s">
        <v>50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IF(D610&lt;&gt;"",IF(AK610&lt;&gt;"OK",IF(IFERROR(VLOOKUP(C610&amp;D610,[1]Radicacion!$J$2:$EI$30174,2,0),VLOOKUP(D610,[1]Radicacion!$J$2:$L$30174,2,0))&lt;&gt;"","NO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265</v>
      </c>
      <c r="D611" s="20" t="s">
        <v>1236</v>
      </c>
      <c r="E611" s="22">
        <v>44393</v>
      </c>
      <c r="F611" s="22">
        <v>44412</v>
      </c>
      <c r="G611" s="23">
        <v>36000</v>
      </c>
      <c r="H611" s="24">
        <v>0</v>
      </c>
      <c r="I611" s="31"/>
      <c r="J611" s="24">
        <v>36000</v>
      </c>
      <c r="K611" s="24">
        <v>0</v>
      </c>
      <c r="L611" s="24">
        <v>0</v>
      </c>
      <c r="M611" s="24">
        <v>0</v>
      </c>
      <c r="N611" s="24">
        <v>36000</v>
      </c>
      <c r="O611" s="24">
        <v>0</v>
      </c>
      <c r="P611" s="26" t="s">
        <v>1237</v>
      </c>
      <c r="Q611" s="23">
        <v>36000</v>
      </c>
      <c r="R611" s="24">
        <v>0</v>
      </c>
      <c r="S611" s="24">
        <v>0</v>
      </c>
      <c r="T611" s="22" t="s">
        <v>50</v>
      </c>
      <c r="U611" s="24">
        <v>0</v>
      </c>
      <c r="V611" s="23">
        <v>0</v>
      </c>
      <c r="W611" s="22" t="s">
        <v>50</v>
      </c>
      <c r="X611" s="24">
        <v>0</v>
      </c>
      <c r="Y611" s="22" t="s">
        <v>50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IF(D611&lt;&gt;"",IF(AK611&lt;&gt;"OK",IF(IFERROR(VLOOKUP(C611&amp;D611,[1]Radicacion!$J$2:$EI$30174,2,0),VLOOKUP(D611,[1]Radicacion!$J$2:$L$30174,2,0))&lt;&gt;"","NO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265</v>
      </c>
      <c r="D612" s="20" t="s">
        <v>1238</v>
      </c>
      <c r="E612" s="22">
        <v>44393</v>
      </c>
      <c r="F612" s="22">
        <v>44412</v>
      </c>
      <c r="G612" s="23">
        <v>21400</v>
      </c>
      <c r="H612" s="24">
        <v>0</v>
      </c>
      <c r="I612" s="31"/>
      <c r="J612" s="24">
        <v>21400</v>
      </c>
      <c r="K612" s="24">
        <v>0</v>
      </c>
      <c r="L612" s="24">
        <v>0</v>
      </c>
      <c r="M612" s="24">
        <v>0</v>
      </c>
      <c r="N612" s="24">
        <v>21400</v>
      </c>
      <c r="O612" s="24">
        <v>0</v>
      </c>
      <c r="P612" s="26" t="s">
        <v>1239</v>
      </c>
      <c r="Q612" s="23">
        <v>21400</v>
      </c>
      <c r="R612" s="24">
        <v>0</v>
      </c>
      <c r="S612" s="24">
        <v>0</v>
      </c>
      <c r="T612" s="22" t="s">
        <v>50</v>
      </c>
      <c r="U612" s="24">
        <v>0</v>
      </c>
      <c r="V612" s="23">
        <v>0</v>
      </c>
      <c r="W612" s="22" t="s">
        <v>50</v>
      </c>
      <c r="X612" s="24">
        <v>0</v>
      </c>
      <c r="Y612" s="22" t="s">
        <v>50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IF(D612&lt;&gt;"",IF(AK612&lt;&gt;"OK",IF(IFERROR(VLOOKUP(C612&amp;D612,[1]Radicacion!$J$2:$EI$30174,2,0),VLOOKUP(D612,[1]Radicacion!$J$2:$L$30174,2,0))&lt;&gt;"","NO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265</v>
      </c>
      <c r="D613" s="20" t="s">
        <v>1240</v>
      </c>
      <c r="E613" s="22">
        <v>44393</v>
      </c>
      <c r="F613" s="22">
        <v>44412</v>
      </c>
      <c r="G613" s="23">
        <v>21400</v>
      </c>
      <c r="H613" s="24">
        <v>0</v>
      </c>
      <c r="I613" s="31"/>
      <c r="J613" s="24">
        <v>21400</v>
      </c>
      <c r="K613" s="24">
        <v>0</v>
      </c>
      <c r="L613" s="24">
        <v>0</v>
      </c>
      <c r="M613" s="24">
        <v>0</v>
      </c>
      <c r="N613" s="24">
        <v>21400</v>
      </c>
      <c r="O613" s="24">
        <v>0</v>
      </c>
      <c r="P613" s="26" t="s">
        <v>1241</v>
      </c>
      <c r="Q613" s="23">
        <v>21400</v>
      </c>
      <c r="R613" s="24">
        <v>0</v>
      </c>
      <c r="S613" s="24">
        <v>0</v>
      </c>
      <c r="T613" s="22" t="s">
        <v>50</v>
      </c>
      <c r="U613" s="24">
        <v>0</v>
      </c>
      <c r="V613" s="23">
        <v>0</v>
      </c>
      <c r="W613" s="22" t="s">
        <v>50</v>
      </c>
      <c r="X613" s="24">
        <v>0</v>
      </c>
      <c r="Y613" s="22" t="s">
        <v>50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IF(D613&lt;&gt;"",IF(AK613&lt;&gt;"OK",IF(IFERROR(VLOOKUP(C613&amp;D613,[1]Radicacion!$J$2:$EI$30174,2,0),VLOOKUP(D613,[1]Radicacion!$J$2:$L$30174,2,0))&lt;&gt;"","NO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265</v>
      </c>
      <c r="D614" s="20" t="s">
        <v>1242</v>
      </c>
      <c r="E614" s="22">
        <v>44393</v>
      </c>
      <c r="F614" s="22">
        <v>44412</v>
      </c>
      <c r="G614" s="23">
        <v>36000</v>
      </c>
      <c r="H614" s="24">
        <v>0</v>
      </c>
      <c r="I614" s="31"/>
      <c r="J614" s="24">
        <v>36000</v>
      </c>
      <c r="K614" s="24">
        <v>0</v>
      </c>
      <c r="L614" s="24">
        <v>0</v>
      </c>
      <c r="M614" s="24">
        <v>0</v>
      </c>
      <c r="N614" s="24">
        <v>36000</v>
      </c>
      <c r="O614" s="24">
        <v>0</v>
      </c>
      <c r="P614" s="26" t="s">
        <v>1243</v>
      </c>
      <c r="Q614" s="23">
        <v>36000</v>
      </c>
      <c r="R614" s="24">
        <v>0</v>
      </c>
      <c r="S614" s="24">
        <v>0</v>
      </c>
      <c r="T614" s="22" t="s">
        <v>50</v>
      </c>
      <c r="U614" s="24">
        <v>0</v>
      </c>
      <c r="V614" s="23">
        <v>0</v>
      </c>
      <c r="W614" s="22" t="s">
        <v>50</v>
      </c>
      <c r="X614" s="24">
        <v>0</v>
      </c>
      <c r="Y614" s="22" t="s">
        <v>50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IF(D614&lt;&gt;"",IF(AK614&lt;&gt;"OK",IF(IFERROR(VLOOKUP(C614&amp;D614,[1]Radicacion!$J$2:$EI$30174,2,0),VLOOKUP(D614,[1]Radicacion!$J$2:$L$30174,2,0))&lt;&gt;"","NO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265</v>
      </c>
      <c r="D615" s="20" t="s">
        <v>1244</v>
      </c>
      <c r="E615" s="22">
        <v>44393</v>
      </c>
      <c r="F615" s="22">
        <v>44412</v>
      </c>
      <c r="G615" s="23">
        <v>36000</v>
      </c>
      <c r="H615" s="24">
        <v>0</v>
      </c>
      <c r="I615" s="31"/>
      <c r="J615" s="24">
        <v>36000</v>
      </c>
      <c r="K615" s="24">
        <v>0</v>
      </c>
      <c r="L615" s="24">
        <v>0</v>
      </c>
      <c r="M615" s="24">
        <v>0</v>
      </c>
      <c r="N615" s="24">
        <v>36000</v>
      </c>
      <c r="O615" s="24">
        <v>0</v>
      </c>
      <c r="P615" s="26" t="s">
        <v>1245</v>
      </c>
      <c r="Q615" s="23">
        <v>36000</v>
      </c>
      <c r="R615" s="24">
        <v>0</v>
      </c>
      <c r="S615" s="24">
        <v>0</v>
      </c>
      <c r="T615" s="22" t="s">
        <v>50</v>
      </c>
      <c r="U615" s="24">
        <v>0</v>
      </c>
      <c r="V615" s="23">
        <v>0</v>
      </c>
      <c r="W615" s="22" t="s">
        <v>50</v>
      </c>
      <c r="X615" s="24">
        <v>0</v>
      </c>
      <c r="Y615" s="22" t="s">
        <v>50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IF(D615&lt;&gt;"",IF(AK615&lt;&gt;"OK",IF(IFERROR(VLOOKUP(C615&amp;D615,[1]Radicacion!$J$2:$EI$30174,2,0),VLOOKUP(D615,[1]Radicacion!$J$2:$L$30174,2,0))&lt;&gt;"","NO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265</v>
      </c>
      <c r="D616" s="20" t="s">
        <v>1246</v>
      </c>
      <c r="E616" s="22">
        <v>44393</v>
      </c>
      <c r="F616" s="22">
        <v>44413</v>
      </c>
      <c r="G616" s="23">
        <v>45000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45000</v>
      </c>
      <c r="P616" s="26" t="s">
        <v>1247</v>
      </c>
      <c r="Q616" s="23">
        <v>45000</v>
      </c>
      <c r="R616" s="24">
        <v>0</v>
      </c>
      <c r="S616" s="24">
        <v>0</v>
      </c>
      <c r="T616" s="22" t="s">
        <v>50</v>
      </c>
      <c r="U616" s="24">
        <v>0</v>
      </c>
      <c r="V616" s="23">
        <v>0</v>
      </c>
      <c r="W616" s="22" t="s">
        <v>50</v>
      </c>
      <c r="X616" s="24">
        <v>0</v>
      </c>
      <c r="Y616" s="22" t="s">
        <v>50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45000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IF(D616&lt;&gt;"",IF(AK616&lt;&gt;"OK",IF(IFERROR(VLOOKUP(C616&amp;D616,[1]Radicacion!$J$2:$EI$30174,2,0),VLOOKUP(D616,[1]Radicacion!$J$2:$L$30174,2,0))&lt;&gt;"","NO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265</v>
      </c>
      <c r="D617" s="20" t="s">
        <v>1248</v>
      </c>
      <c r="E617" s="22">
        <v>44393</v>
      </c>
      <c r="F617" s="22">
        <v>44412</v>
      </c>
      <c r="G617" s="23">
        <v>132700</v>
      </c>
      <c r="H617" s="24">
        <v>0</v>
      </c>
      <c r="I617" s="31"/>
      <c r="J617" s="24">
        <v>132700</v>
      </c>
      <c r="K617" s="24">
        <v>0</v>
      </c>
      <c r="L617" s="24">
        <v>0</v>
      </c>
      <c r="M617" s="24">
        <v>0</v>
      </c>
      <c r="N617" s="24">
        <v>132700</v>
      </c>
      <c r="O617" s="24">
        <v>0</v>
      </c>
      <c r="P617" s="26" t="s">
        <v>1249</v>
      </c>
      <c r="Q617" s="23">
        <v>132700</v>
      </c>
      <c r="R617" s="24">
        <v>0</v>
      </c>
      <c r="S617" s="24">
        <v>0</v>
      </c>
      <c r="T617" s="22" t="s">
        <v>50</v>
      </c>
      <c r="U617" s="24">
        <v>0</v>
      </c>
      <c r="V617" s="23">
        <v>0</v>
      </c>
      <c r="W617" s="22" t="s">
        <v>50</v>
      </c>
      <c r="X617" s="24">
        <v>0</v>
      </c>
      <c r="Y617" s="22" t="s">
        <v>50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IF(D617&lt;&gt;"",IF(AK617&lt;&gt;"OK",IF(IFERROR(VLOOKUP(C617&amp;D617,[1]Radicacion!$J$2:$EI$30174,2,0),VLOOKUP(D617,[1]Radicacion!$J$2:$L$30174,2,0))&lt;&gt;"","NO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265</v>
      </c>
      <c r="D618" s="20" t="s">
        <v>1250</v>
      </c>
      <c r="E618" s="22">
        <v>44393</v>
      </c>
      <c r="F618" s="22">
        <v>44412</v>
      </c>
      <c r="G618" s="23">
        <v>61300</v>
      </c>
      <c r="H618" s="24">
        <v>0</v>
      </c>
      <c r="I618" s="31"/>
      <c r="J618" s="24">
        <v>61300</v>
      </c>
      <c r="K618" s="24">
        <v>0</v>
      </c>
      <c r="L618" s="24">
        <v>0</v>
      </c>
      <c r="M618" s="24">
        <v>0</v>
      </c>
      <c r="N618" s="24">
        <v>61300</v>
      </c>
      <c r="O618" s="24">
        <v>0</v>
      </c>
      <c r="P618" s="26" t="s">
        <v>1251</v>
      </c>
      <c r="Q618" s="23">
        <v>61300</v>
      </c>
      <c r="R618" s="24">
        <v>0</v>
      </c>
      <c r="S618" s="24">
        <v>0</v>
      </c>
      <c r="T618" s="22" t="s">
        <v>50</v>
      </c>
      <c r="U618" s="24">
        <v>0</v>
      </c>
      <c r="V618" s="23">
        <v>0</v>
      </c>
      <c r="W618" s="22" t="s">
        <v>50</v>
      </c>
      <c r="X618" s="24">
        <v>0</v>
      </c>
      <c r="Y618" s="22" t="s">
        <v>50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IF(D618&lt;&gt;"",IF(AK618&lt;&gt;"OK",IF(IFERROR(VLOOKUP(C618&amp;D618,[1]Radicacion!$J$2:$EI$30174,2,0),VLOOKUP(D618,[1]Radicacion!$J$2:$L$30174,2,0))&lt;&gt;"","NO EXIGIBLES"),""),"")</f>
        <v/>
      </c>
    </row>
    <row r="619" spans="1:38" x14ac:dyDescent="0.25">
      <c r="A619" s="20">
        <v>611</v>
      </c>
      <c r="B619" s="21" t="s">
        <v>46</v>
      </c>
      <c r="C619" s="20" t="s">
        <v>265</v>
      </c>
      <c r="D619" s="20" t="s">
        <v>1252</v>
      </c>
      <c r="E619" s="22">
        <v>44394</v>
      </c>
      <c r="F619" s="22">
        <v>44413</v>
      </c>
      <c r="G619" s="23">
        <v>45000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45000</v>
      </c>
      <c r="P619" s="26" t="s">
        <v>1253</v>
      </c>
      <c r="Q619" s="23">
        <v>45000</v>
      </c>
      <c r="R619" s="24">
        <v>0</v>
      </c>
      <c r="S619" s="24">
        <v>0</v>
      </c>
      <c r="T619" s="22" t="s">
        <v>50</v>
      </c>
      <c r="U619" s="24">
        <v>0</v>
      </c>
      <c r="V619" s="23">
        <v>0</v>
      </c>
      <c r="W619" s="22" t="s">
        <v>50</v>
      </c>
      <c r="X619" s="24">
        <v>0</v>
      </c>
      <c r="Y619" s="22" t="s">
        <v>50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45000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IF(D619&lt;&gt;"",IF(AK619&lt;&gt;"OK",IF(IFERROR(VLOOKUP(C619&amp;D619,[1]Radicacion!$J$2:$EI$30174,2,0),VLOOKUP(D619,[1]Radicacion!$J$2:$L$30174,2,0))&lt;&gt;"","NO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265</v>
      </c>
      <c r="D620" s="20" t="s">
        <v>1254</v>
      </c>
      <c r="E620" s="22">
        <v>44394</v>
      </c>
      <c r="F620" s="22">
        <v>44413</v>
      </c>
      <c r="G620" s="23">
        <v>45000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45000</v>
      </c>
      <c r="P620" s="26" t="s">
        <v>1255</v>
      </c>
      <c r="Q620" s="23">
        <v>45000</v>
      </c>
      <c r="R620" s="24">
        <v>0</v>
      </c>
      <c r="S620" s="24">
        <v>0</v>
      </c>
      <c r="T620" s="22" t="s">
        <v>50</v>
      </c>
      <c r="U620" s="24">
        <v>0</v>
      </c>
      <c r="V620" s="23">
        <v>0</v>
      </c>
      <c r="W620" s="22" t="s">
        <v>50</v>
      </c>
      <c r="X620" s="24">
        <v>0</v>
      </c>
      <c r="Y620" s="22" t="s">
        <v>50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45000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IF(D620&lt;&gt;"",IF(AK620&lt;&gt;"OK",IF(IFERROR(VLOOKUP(C620&amp;D620,[1]Radicacion!$J$2:$EI$30174,2,0),VLOOKUP(D620,[1]Radicacion!$J$2:$L$30174,2,0))&lt;&gt;"","NO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265</v>
      </c>
      <c r="D621" s="20" t="s">
        <v>1256</v>
      </c>
      <c r="E621" s="22">
        <v>44394</v>
      </c>
      <c r="F621" s="22">
        <v>44413</v>
      </c>
      <c r="G621" s="23">
        <v>45000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45000</v>
      </c>
      <c r="P621" s="26" t="s">
        <v>1257</v>
      </c>
      <c r="Q621" s="23">
        <v>45000</v>
      </c>
      <c r="R621" s="24">
        <v>0</v>
      </c>
      <c r="S621" s="24">
        <v>0</v>
      </c>
      <c r="T621" s="22" t="s">
        <v>50</v>
      </c>
      <c r="U621" s="24">
        <v>0</v>
      </c>
      <c r="V621" s="23">
        <v>0</v>
      </c>
      <c r="W621" s="22" t="s">
        <v>50</v>
      </c>
      <c r="X621" s="24">
        <v>0</v>
      </c>
      <c r="Y621" s="22" t="s">
        <v>50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45000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IF(D621&lt;&gt;"",IF(AK621&lt;&gt;"OK",IF(IFERROR(VLOOKUP(C621&amp;D621,[1]Radicacion!$J$2:$EI$30174,2,0),VLOOKUP(D621,[1]Radicacion!$J$2:$L$30174,2,0))&lt;&gt;"","NO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265</v>
      </c>
      <c r="D622" s="20" t="s">
        <v>1258</v>
      </c>
      <c r="E622" s="22">
        <v>44394</v>
      </c>
      <c r="F622" s="22">
        <v>44413</v>
      </c>
      <c r="G622" s="23">
        <v>45000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45000</v>
      </c>
      <c r="P622" s="26" t="s">
        <v>1259</v>
      </c>
      <c r="Q622" s="23">
        <v>45000</v>
      </c>
      <c r="R622" s="24">
        <v>0</v>
      </c>
      <c r="S622" s="24">
        <v>0</v>
      </c>
      <c r="T622" s="22" t="s">
        <v>50</v>
      </c>
      <c r="U622" s="24">
        <v>0</v>
      </c>
      <c r="V622" s="23">
        <v>0</v>
      </c>
      <c r="W622" s="22" t="s">
        <v>50</v>
      </c>
      <c r="X622" s="24">
        <v>0</v>
      </c>
      <c r="Y622" s="22" t="s">
        <v>50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45000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IF(D622&lt;&gt;"",IF(AK622&lt;&gt;"OK",IF(IFERROR(VLOOKUP(C622&amp;D622,[1]Radicacion!$J$2:$EI$30174,2,0),VLOOKUP(D622,[1]Radicacion!$J$2:$L$30174,2,0))&lt;&gt;"","NO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265</v>
      </c>
      <c r="D623" s="20" t="s">
        <v>1260</v>
      </c>
      <c r="E623" s="22">
        <v>44394</v>
      </c>
      <c r="F623" s="22">
        <v>44413</v>
      </c>
      <c r="G623" s="23">
        <v>45000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45000</v>
      </c>
      <c r="P623" s="26" t="s">
        <v>1261</v>
      </c>
      <c r="Q623" s="23">
        <v>45000</v>
      </c>
      <c r="R623" s="24">
        <v>0</v>
      </c>
      <c r="S623" s="24">
        <v>0</v>
      </c>
      <c r="T623" s="22" t="s">
        <v>50</v>
      </c>
      <c r="U623" s="24">
        <v>0</v>
      </c>
      <c r="V623" s="23">
        <v>0</v>
      </c>
      <c r="W623" s="22" t="s">
        <v>50</v>
      </c>
      <c r="X623" s="24">
        <v>0</v>
      </c>
      <c r="Y623" s="22" t="s">
        <v>50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45000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IF(D623&lt;&gt;"",IF(AK623&lt;&gt;"OK",IF(IFERROR(VLOOKUP(C623&amp;D623,[1]Radicacion!$J$2:$EI$30174,2,0),VLOOKUP(D623,[1]Radicacion!$J$2:$L$30174,2,0))&lt;&gt;"","NO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265</v>
      </c>
      <c r="D624" s="20" t="s">
        <v>1262</v>
      </c>
      <c r="E624" s="22">
        <v>44394</v>
      </c>
      <c r="F624" s="22">
        <v>44413</v>
      </c>
      <c r="G624" s="23">
        <v>45000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45000</v>
      </c>
      <c r="P624" s="26" t="s">
        <v>1263</v>
      </c>
      <c r="Q624" s="23">
        <v>45000</v>
      </c>
      <c r="R624" s="24">
        <v>0</v>
      </c>
      <c r="S624" s="24">
        <v>0</v>
      </c>
      <c r="T624" s="22" t="s">
        <v>50</v>
      </c>
      <c r="U624" s="24">
        <v>0</v>
      </c>
      <c r="V624" s="23">
        <v>0</v>
      </c>
      <c r="W624" s="22" t="s">
        <v>50</v>
      </c>
      <c r="X624" s="24">
        <v>0</v>
      </c>
      <c r="Y624" s="22" t="s">
        <v>50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45000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IF(D624&lt;&gt;"",IF(AK624&lt;&gt;"OK",IF(IFERROR(VLOOKUP(C624&amp;D624,[1]Radicacion!$J$2:$EI$30174,2,0),VLOOKUP(D624,[1]Radicacion!$J$2:$L$30174,2,0))&lt;&gt;"","NO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265</v>
      </c>
      <c r="D625" s="20" t="s">
        <v>1264</v>
      </c>
      <c r="E625" s="22">
        <v>44394</v>
      </c>
      <c r="F625" s="22">
        <v>44413</v>
      </c>
      <c r="G625" s="23">
        <v>45000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45000</v>
      </c>
      <c r="P625" s="26" t="s">
        <v>1265</v>
      </c>
      <c r="Q625" s="23">
        <v>45000</v>
      </c>
      <c r="R625" s="24">
        <v>0</v>
      </c>
      <c r="S625" s="24">
        <v>0</v>
      </c>
      <c r="T625" s="22" t="s">
        <v>50</v>
      </c>
      <c r="U625" s="24">
        <v>0</v>
      </c>
      <c r="V625" s="23">
        <v>0</v>
      </c>
      <c r="W625" s="22" t="s">
        <v>50</v>
      </c>
      <c r="X625" s="24">
        <v>0</v>
      </c>
      <c r="Y625" s="22" t="s">
        <v>50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45000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IF(D625&lt;&gt;"",IF(AK625&lt;&gt;"OK",IF(IFERROR(VLOOKUP(C625&amp;D625,[1]Radicacion!$J$2:$EI$30174,2,0),VLOOKUP(D625,[1]Radicacion!$J$2:$L$30174,2,0))&lt;&gt;"","NO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265</v>
      </c>
      <c r="D626" s="20" t="s">
        <v>1266</v>
      </c>
      <c r="E626" s="22">
        <v>44394</v>
      </c>
      <c r="F626" s="22">
        <v>44413</v>
      </c>
      <c r="G626" s="23">
        <v>45000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45000</v>
      </c>
      <c r="P626" s="26" t="s">
        <v>1267</v>
      </c>
      <c r="Q626" s="23">
        <v>45000</v>
      </c>
      <c r="R626" s="24">
        <v>0</v>
      </c>
      <c r="S626" s="24">
        <v>0</v>
      </c>
      <c r="T626" s="22" t="s">
        <v>50</v>
      </c>
      <c r="U626" s="24">
        <v>0</v>
      </c>
      <c r="V626" s="23">
        <v>0</v>
      </c>
      <c r="W626" s="22" t="s">
        <v>50</v>
      </c>
      <c r="X626" s="24">
        <v>0</v>
      </c>
      <c r="Y626" s="22" t="s">
        <v>50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45000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IF(D626&lt;&gt;"",IF(AK626&lt;&gt;"OK",IF(IFERROR(VLOOKUP(C626&amp;D626,[1]Radicacion!$J$2:$EI$30174,2,0),VLOOKUP(D626,[1]Radicacion!$J$2:$L$30174,2,0))&lt;&gt;"","NO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265</v>
      </c>
      <c r="D627" s="20" t="s">
        <v>1268</v>
      </c>
      <c r="E627" s="22">
        <v>44394</v>
      </c>
      <c r="F627" s="22">
        <v>44413</v>
      </c>
      <c r="G627" s="23">
        <v>45000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45000</v>
      </c>
      <c r="P627" s="26" t="s">
        <v>1269</v>
      </c>
      <c r="Q627" s="23">
        <v>45000</v>
      </c>
      <c r="R627" s="24">
        <v>0</v>
      </c>
      <c r="S627" s="24">
        <v>0</v>
      </c>
      <c r="T627" s="22" t="s">
        <v>50</v>
      </c>
      <c r="U627" s="24">
        <v>0</v>
      </c>
      <c r="V627" s="23">
        <v>0</v>
      </c>
      <c r="W627" s="22" t="s">
        <v>50</v>
      </c>
      <c r="X627" s="24">
        <v>0</v>
      </c>
      <c r="Y627" s="22" t="s">
        <v>50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45000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IF(D627&lt;&gt;"",IF(AK627&lt;&gt;"OK",IF(IFERROR(VLOOKUP(C627&amp;D627,[1]Radicacion!$J$2:$EI$30174,2,0),VLOOKUP(D627,[1]Radicacion!$J$2:$L$30174,2,0))&lt;&gt;"","NO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265</v>
      </c>
      <c r="D628" s="20" t="s">
        <v>1270</v>
      </c>
      <c r="E628" s="22">
        <v>44394</v>
      </c>
      <c r="F628" s="22">
        <v>44413</v>
      </c>
      <c r="G628" s="23">
        <v>45000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45000</v>
      </c>
      <c r="P628" s="26" t="s">
        <v>1271</v>
      </c>
      <c r="Q628" s="23">
        <v>45000</v>
      </c>
      <c r="R628" s="24">
        <v>0</v>
      </c>
      <c r="S628" s="24">
        <v>0</v>
      </c>
      <c r="T628" s="22" t="s">
        <v>50</v>
      </c>
      <c r="U628" s="24">
        <v>0</v>
      </c>
      <c r="V628" s="23">
        <v>0</v>
      </c>
      <c r="W628" s="22" t="s">
        <v>50</v>
      </c>
      <c r="X628" s="24">
        <v>0</v>
      </c>
      <c r="Y628" s="22" t="s">
        <v>50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45000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IF(D628&lt;&gt;"",IF(AK628&lt;&gt;"OK",IF(IFERROR(VLOOKUP(C628&amp;D628,[1]Radicacion!$J$2:$EI$30174,2,0),VLOOKUP(D628,[1]Radicacion!$J$2:$L$30174,2,0))&lt;&gt;"","NO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265</v>
      </c>
      <c r="D629" s="20" t="s">
        <v>1272</v>
      </c>
      <c r="E629" s="22">
        <v>44394</v>
      </c>
      <c r="F629" s="22">
        <v>44413</v>
      </c>
      <c r="G629" s="23">
        <v>45000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45000</v>
      </c>
      <c r="P629" s="26" t="s">
        <v>1273</v>
      </c>
      <c r="Q629" s="23">
        <v>45000</v>
      </c>
      <c r="R629" s="24">
        <v>0</v>
      </c>
      <c r="S629" s="24">
        <v>0</v>
      </c>
      <c r="T629" s="22" t="s">
        <v>50</v>
      </c>
      <c r="U629" s="24">
        <v>0</v>
      </c>
      <c r="V629" s="23">
        <v>0</v>
      </c>
      <c r="W629" s="22" t="s">
        <v>50</v>
      </c>
      <c r="X629" s="24">
        <v>0</v>
      </c>
      <c r="Y629" s="22" t="s">
        <v>50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45000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265</v>
      </c>
      <c r="D630" s="20" t="s">
        <v>1274</v>
      </c>
      <c r="E630" s="22">
        <v>44394</v>
      </c>
      <c r="F630" s="22">
        <v>44413</v>
      </c>
      <c r="G630" s="23">
        <v>45000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45000</v>
      </c>
      <c r="P630" s="26" t="s">
        <v>1275</v>
      </c>
      <c r="Q630" s="23">
        <v>45000</v>
      </c>
      <c r="R630" s="24">
        <v>0</v>
      </c>
      <c r="S630" s="24">
        <v>0</v>
      </c>
      <c r="T630" s="22" t="s">
        <v>50</v>
      </c>
      <c r="U630" s="24">
        <v>0</v>
      </c>
      <c r="V630" s="23">
        <v>0</v>
      </c>
      <c r="W630" s="22" t="s">
        <v>50</v>
      </c>
      <c r="X630" s="24">
        <v>0</v>
      </c>
      <c r="Y630" s="22" t="s">
        <v>50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45000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IF(D630&lt;&gt;"",IF(AK630&lt;&gt;"OK",IF(IFERROR(VLOOKUP(C630&amp;D630,[1]Radicacion!$J$2:$EI$30174,2,0),VLOOKUP(D630,[1]Radicacion!$J$2:$L$30174,2,0))&lt;&gt;"","NO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265</v>
      </c>
      <c r="D631" s="20" t="s">
        <v>1276</v>
      </c>
      <c r="E631" s="22">
        <v>44394</v>
      </c>
      <c r="F631" s="22">
        <v>44413</v>
      </c>
      <c r="G631" s="23">
        <v>45000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45000</v>
      </c>
      <c r="P631" s="26" t="s">
        <v>1277</v>
      </c>
      <c r="Q631" s="23">
        <v>45000</v>
      </c>
      <c r="R631" s="24">
        <v>0</v>
      </c>
      <c r="S631" s="24">
        <v>0</v>
      </c>
      <c r="T631" s="22" t="s">
        <v>50</v>
      </c>
      <c r="U631" s="24">
        <v>0</v>
      </c>
      <c r="V631" s="23">
        <v>0</v>
      </c>
      <c r="W631" s="22" t="s">
        <v>50</v>
      </c>
      <c r="X631" s="24">
        <v>0</v>
      </c>
      <c r="Y631" s="22" t="s">
        <v>50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45000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IF(D631&lt;&gt;"",IF(AK631&lt;&gt;"OK",IF(IFERROR(VLOOKUP(C631&amp;D631,[1]Radicacion!$J$2:$EI$30174,2,0),VLOOKUP(D631,[1]Radicacion!$J$2:$L$30174,2,0))&lt;&gt;"","NO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265</v>
      </c>
      <c r="D632" s="20" t="s">
        <v>1278</v>
      </c>
      <c r="E632" s="22">
        <v>44397</v>
      </c>
      <c r="F632" s="22">
        <v>44412</v>
      </c>
      <c r="G632" s="23">
        <v>13000</v>
      </c>
      <c r="H632" s="24">
        <v>0</v>
      </c>
      <c r="I632" s="31"/>
      <c r="J632" s="24">
        <v>13000</v>
      </c>
      <c r="K632" s="24">
        <v>0</v>
      </c>
      <c r="L632" s="24">
        <v>0</v>
      </c>
      <c r="M632" s="24">
        <v>0</v>
      </c>
      <c r="N632" s="24">
        <v>13000</v>
      </c>
      <c r="O632" s="24">
        <v>0</v>
      </c>
      <c r="P632" s="26" t="s">
        <v>1279</v>
      </c>
      <c r="Q632" s="23">
        <v>13000</v>
      </c>
      <c r="R632" s="24">
        <v>0</v>
      </c>
      <c r="S632" s="24">
        <v>0</v>
      </c>
      <c r="T632" s="22" t="s">
        <v>50</v>
      </c>
      <c r="U632" s="24">
        <v>0</v>
      </c>
      <c r="V632" s="23">
        <v>0</v>
      </c>
      <c r="W632" s="22" t="s">
        <v>50</v>
      </c>
      <c r="X632" s="24">
        <v>0</v>
      </c>
      <c r="Y632" s="22" t="s">
        <v>50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IF(D632&lt;&gt;"",IF(AK632&lt;&gt;"OK",IF(IFERROR(VLOOKUP(C632&amp;D632,[1]Radicacion!$J$2:$EI$30174,2,0),VLOOKUP(D632,[1]Radicacion!$J$2:$L$30174,2,0))&lt;&gt;"","NO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265</v>
      </c>
      <c r="D633" s="20" t="s">
        <v>1280</v>
      </c>
      <c r="E633" s="22">
        <v>44398</v>
      </c>
      <c r="F633" s="22">
        <v>44412</v>
      </c>
      <c r="G633" s="23">
        <v>120000</v>
      </c>
      <c r="H633" s="24">
        <v>0</v>
      </c>
      <c r="I633" s="31"/>
      <c r="J633" s="24">
        <v>120000</v>
      </c>
      <c r="K633" s="24">
        <v>0</v>
      </c>
      <c r="L633" s="24">
        <v>0</v>
      </c>
      <c r="M633" s="24">
        <v>0</v>
      </c>
      <c r="N633" s="24">
        <v>120000</v>
      </c>
      <c r="O633" s="24">
        <v>0</v>
      </c>
      <c r="P633" s="26" t="s">
        <v>1281</v>
      </c>
      <c r="Q633" s="23">
        <v>120000</v>
      </c>
      <c r="R633" s="24">
        <v>0</v>
      </c>
      <c r="S633" s="24">
        <v>0</v>
      </c>
      <c r="T633" s="22" t="s">
        <v>50</v>
      </c>
      <c r="U633" s="24">
        <v>0</v>
      </c>
      <c r="V633" s="23">
        <v>0</v>
      </c>
      <c r="W633" s="22" t="s">
        <v>50</v>
      </c>
      <c r="X633" s="24">
        <v>0</v>
      </c>
      <c r="Y633" s="22" t="s">
        <v>50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IF(D633&lt;&gt;"",IF(AK633&lt;&gt;"OK",IF(IFERROR(VLOOKUP(C633&amp;D633,[1]Radicacion!$J$2:$EI$30174,2,0),VLOOKUP(D633,[1]Radicacion!$J$2:$L$30174,2,0))&lt;&gt;"","NO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265</v>
      </c>
      <c r="D634" s="20" t="s">
        <v>1282</v>
      </c>
      <c r="E634" s="22">
        <v>44398</v>
      </c>
      <c r="F634" s="22">
        <v>44412</v>
      </c>
      <c r="G634" s="23">
        <v>120000</v>
      </c>
      <c r="H634" s="24">
        <v>0</v>
      </c>
      <c r="I634" s="31"/>
      <c r="J634" s="24">
        <v>120000</v>
      </c>
      <c r="K634" s="24">
        <v>0</v>
      </c>
      <c r="L634" s="24">
        <v>0</v>
      </c>
      <c r="M634" s="24">
        <v>0</v>
      </c>
      <c r="N634" s="24">
        <v>120000</v>
      </c>
      <c r="O634" s="24">
        <v>0</v>
      </c>
      <c r="P634" s="26" t="s">
        <v>1283</v>
      </c>
      <c r="Q634" s="23">
        <v>120000</v>
      </c>
      <c r="R634" s="24">
        <v>0</v>
      </c>
      <c r="S634" s="24">
        <v>0</v>
      </c>
      <c r="T634" s="22" t="s">
        <v>50</v>
      </c>
      <c r="U634" s="24">
        <v>0</v>
      </c>
      <c r="V634" s="23">
        <v>0</v>
      </c>
      <c r="W634" s="22" t="s">
        <v>50</v>
      </c>
      <c r="X634" s="24">
        <v>0</v>
      </c>
      <c r="Y634" s="22" t="s">
        <v>50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IF(D634&lt;&gt;"",IF(AK634&lt;&gt;"OK",IF(IFERROR(VLOOKUP(C634&amp;D634,[1]Radicacion!$J$2:$EI$30174,2,0),VLOOKUP(D634,[1]Radicacion!$J$2:$L$30174,2,0))&lt;&gt;"","NO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265</v>
      </c>
      <c r="D635" s="20" t="s">
        <v>1284</v>
      </c>
      <c r="E635" s="22">
        <v>44398</v>
      </c>
      <c r="F635" s="22">
        <v>44412</v>
      </c>
      <c r="G635" s="23">
        <v>120000</v>
      </c>
      <c r="H635" s="24">
        <v>0</v>
      </c>
      <c r="I635" s="31"/>
      <c r="J635" s="24">
        <v>120000</v>
      </c>
      <c r="K635" s="24">
        <v>0</v>
      </c>
      <c r="L635" s="24">
        <v>0</v>
      </c>
      <c r="M635" s="24">
        <v>0</v>
      </c>
      <c r="N635" s="24">
        <v>120000</v>
      </c>
      <c r="O635" s="24">
        <v>0</v>
      </c>
      <c r="P635" s="26" t="s">
        <v>1285</v>
      </c>
      <c r="Q635" s="23">
        <v>120000</v>
      </c>
      <c r="R635" s="24">
        <v>0</v>
      </c>
      <c r="S635" s="24">
        <v>0</v>
      </c>
      <c r="T635" s="22" t="s">
        <v>50</v>
      </c>
      <c r="U635" s="24">
        <v>0</v>
      </c>
      <c r="V635" s="23">
        <v>0</v>
      </c>
      <c r="W635" s="22" t="s">
        <v>50</v>
      </c>
      <c r="X635" s="24">
        <v>0</v>
      </c>
      <c r="Y635" s="22" t="s">
        <v>50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IF(D635&lt;&gt;"",IF(AK635&lt;&gt;"OK",IF(IFERROR(VLOOKUP(C635&amp;D635,[1]Radicacion!$J$2:$EI$30174,2,0),VLOOKUP(D635,[1]Radicacion!$J$2:$L$30174,2,0))&lt;&gt;"","NO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265</v>
      </c>
      <c r="D636" s="20" t="s">
        <v>1286</v>
      </c>
      <c r="E636" s="22">
        <v>44398</v>
      </c>
      <c r="F636" s="22">
        <v>44413</v>
      </c>
      <c r="G636" s="23">
        <v>45000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45000</v>
      </c>
      <c r="P636" s="26" t="s">
        <v>50</v>
      </c>
      <c r="Q636" s="23">
        <v>0</v>
      </c>
      <c r="R636" s="24">
        <v>0</v>
      </c>
      <c r="S636" s="24">
        <v>45000</v>
      </c>
      <c r="T636" s="22">
        <v>44413</v>
      </c>
      <c r="U636" s="24">
        <v>0</v>
      </c>
      <c r="V636" s="23">
        <v>0</v>
      </c>
      <c r="W636" s="22" t="s">
        <v>50</v>
      </c>
      <c r="X636" s="24">
        <v>0</v>
      </c>
      <c r="Y636" s="22" t="s">
        <v>50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Verificar Valores</v>
      </c>
      <c r="AL636" t="e">
        <f>IF(D636&lt;&gt;"",IF(AK636&lt;&gt;"OK",IF(IFERROR(VLOOKUP(C636&amp;D636,[1]Radicacion!$J$2:$EI$30174,2,0),VLOOKUP(D636,[1]Radicacion!$J$2:$L$30174,2,0))&lt;&gt;"","NO EXIGIBLES"),""),"")</f>
        <v>#N/A</v>
      </c>
    </row>
    <row r="637" spans="1:38" x14ac:dyDescent="0.25">
      <c r="A637" s="20">
        <v>629</v>
      </c>
      <c r="B637" s="21" t="s">
        <v>46</v>
      </c>
      <c r="C637" s="20" t="s">
        <v>265</v>
      </c>
      <c r="D637" s="20" t="s">
        <v>1287</v>
      </c>
      <c r="E637" s="22">
        <v>44398</v>
      </c>
      <c r="F637" s="22">
        <v>44412</v>
      </c>
      <c r="G637" s="23">
        <v>13000</v>
      </c>
      <c r="H637" s="24">
        <v>0</v>
      </c>
      <c r="I637" s="31"/>
      <c r="J637" s="24">
        <v>13000</v>
      </c>
      <c r="K637" s="24">
        <v>0</v>
      </c>
      <c r="L637" s="24">
        <v>0</v>
      </c>
      <c r="M637" s="24">
        <v>0</v>
      </c>
      <c r="N637" s="24">
        <v>13000</v>
      </c>
      <c r="O637" s="24">
        <v>0</v>
      </c>
      <c r="P637" s="26" t="s">
        <v>1288</v>
      </c>
      <c r="Q637" s="23">
        <v>13000</v>
      </c>
      <c r="R637" s="24">
        <v>0</v>
      </c>
      <c r="S637" s="24">
        <v>0</v>
      </c>
      <c r="T637" s="22" t="s">
        <v>50</v>
      </c>
      <c r="U637" s="24">
        <v>0</v>
      </c>
      <c r="V637" s="23">
        <v>0</v>
      </c>
      <c r="W637" s="22" t="s">
        <v>50</v>
      </c>
      <c r="X637" s="24">
        <v>0</v>
      </c>
      <c r="Y637" s="22" t="s">
        <v>50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IF(D637&lt;&gt;"",IF(AK637&lt;&gt;"OK",IF(IFERROR(VLOOKUP(C637&amp;D637,[1]Radicacion!$J$2:$EI$30174,2,0),VLOOKUP(D637,[1]Radicacion!$J$2:$L$30174,2,0))&lt;&gt;"","NO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265</v>
      </c>
      <c r="D638" s="20" t="s">
        <v>1289</v>
      </c>
      <c r="E638" s="22">
        <v>44398</v>
      </c>
      <c r="F638" s="22">
        <v>44412</v>
      </c>
      <c r="G638" s="23">
        <v>72800</v>
      </c>
      <c r="H638" s="24">
        <v>0</v>
      </c>
      <c r="I638" s="31"/>
      <c r="J638" s="24">
        <v>72800</v>
      </c>
      <c r="K638" s="24">
        <v>0</v>
      </c>
      <c r="L638" s="24">
        <v>0</v>
      </c>
      <c r="M638" s="24">
        <v>0</v>
      </c>
      <c r="N638" s="24">
        <v>72800</v>
      </c>
      <c r="O638" s="24">
        <v>0</v>
      </c>
      <c r="P638" s="26" t="s">
        <v>1290</v>
      </c>
      <c r="Q638" s="23">
        <v>72800</v>
      </c>
      <c r="R638" s="24">
        <v>0</v>
      </c>
      <c r="S638" s="24">
        <v>0</v>
      </c>
      <c r="T638" s="22" t="s">
        <v>50</v>
      </c>
      <c r="U638" s="24">
        <v>0</v>
      </c>
      <c r="V638" s="23">
        <v>0</v>
      </c>
      <c r="W638" s="22" t="s">
        <v>50</v>
      </c>
      <c r="X638" s="24">
        <v>0</v>
      </c>
      <c r="Y638" s="22" t="s">
        <v>50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265</v>
      </c>
      <c r="D639" s="20" t="s">
        <v>1291</v>
      </c>
      <c r="E639" s="22">
        <v>44398</v>
      </c>
      <c r="F639" s="22">
        <v>44413</v>
      </c>
      <c r="G639" s="23">
        <v>45000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45000</v>
      </c>
      <c r="P639" s="26" t="s">
        <v>1292</v>
      </c>
      <c r="Q639" s="23">
        <v>45000</v>
      </c>
      <c r="R639" s="24">
        <v>0</v>
      </c>
      <c r="S639" s="24">
        <v>0</v>
      </c>
      <c r="T639" s="22" t="s">
        <v>50</v>
      </c>
      <c r="U639" s="24">
        <v>0</v>
      </c>
      <c r="V639" s="23">
        <v>0</v>
      </c>
      <c r="W639" s="22" t="s">
        <v>50</v>
      </c>
      <c r="X639" s="24">
        <v>0</v>
      </c>
      <c r="Y639" s="22" t="s">
        <v>50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45000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IF(D639&lt;&gt;"",IF(AK639&lt;&gt;"OK",IF(IFERROR(VLOOKUP(C639&amp;D639,[1]Radicacion!$J$2:$EI$30174,2,0),VLOOKUP(D639,[1]Radicacion!$J$2:$L$30174,2,0))&lt;&gt;"","NO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265</v>
      </c>
      <c r="D640" s="20" t="s">
        <v>1293</v>
      </c>
      <c r="E640" s="22">
        <v>44398</v>
      </c>
      <c r="F640" s="22">
        <v>44413</v>
      </c>
      <c r="G640" s="23">
        <v>45000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45000</v>
      </c>
      <c r="P640" s="26" t="s">
        <v>1294</v>
      </c>
      <c r="Q640" s="23">
        <v>45000</v>
      </c>
      <c r="R640" s="24">
        <v>0</v>
      </c>
      <c r="S640" s="24">
        <v>0</v>
      </c>
      <c r="T640" s="22" t="s">
        <v>50</v>
      </c>
      <c r="U640" s="24">
        <v>0</v>
      </c>
      <c r="V640" s="23">
        <v>0</v>
      </c>
      <c r="W640" s="22" t="s">
        <v>50</v>
      </c>
      <c r="X640" s="24">
        <v>0</v>
      </c>
      <c r="Y640" s="22" t="s">
        <v>50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45000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IF(D640&lt;&gt;"",IF(AK640&lt;&gt;"OK",IF(IFERROR(VLOOKUP(C640&amp;D640,[1]Radicacion!$J$2:$EI$30174,2,0),VLOOKUP(D640,[1]Radicacion!$J$2:$L$30174,2,0))&lt;&gt;"","NO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265</v>
      </c>
      <c r="D641" s="20" t="s">
        <v>1295</v>
      </c>
      <c r="E641" s="22">
        <v>44398</v>
      </c>
      <c r="F641" s="22">
        <v>44413</v>
      </c>
      <c r="G641" s="23">
        <v>45000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45000</v>
      </c>
      <c r="P641" s="26" t="s">
        <v>50</v>
      </c>
      <c r="Q641" s="23">
        <v>0</v>
      </c>
      <c r="R641" s="24">
        <v>0</v>
      </c>
      <c r="S641" s="24">
        <v>45000</v>
      </c>
      <c r="T641" s="22">
        <v>44413</v>
      </c>
      <c r="U641" s="24">
        <v>0</v>
      </c>
      <c r="V641" s="23">
        <v>0</v>
      </c>
      <c r="W641" s="22" t="s">
        <v>50</v>
      </c>
      <c r="X641" s="24">
        <v>0</v>
      </c>
      <c r="Y641" s="22" t="s">
        <v>50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Verificar Valores</v>
      </c>
      <c r="AL641" t="e">
        <f>IF(D641&lt;&gt;"",IF(AK641&lt;&gt;"OK",IF(IFERROR(VLOOKUP(C641&amp;D641,[1]Radicacion!$J$2:$EI$30174,2,0),VLOOKUP(D641,[1]Radicacion!$J$2:$L$30174,2,0))&lt;&gt;"","NO EXIGIBLES"),""),"")</f>
        <v>#N/A</v>
      </c>
    </row>
    <row r="642" spans="1:38" x14ac:dyDescent="0.25">
      <c r="A642" s="20">
        <v>634</v>
      </c>
      <c r="B642" s="21" t="s">
        <v>46</v>
      </c>
      <c r="C642" s="20" t="s">
        <v>265</v>
      </c>
      <c r="D642" s="20" t="s">
        <v>1296</v>
      </c>
      <c r="E642" s="22">
        <v>44398</v>
      </c>
      <c r="F642" s="22">
        <v>44413</v>
      </c>
      <c r="G642" s="23">
        <v>45000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45000</v>
      </c>
      <c r="P642" s="26" t="s">
        <v>50</v>
      </c>
      <c r="Q642" s="23">
        <v>0</v>
      </c>
      <c r="R642" s="24">
        <v>0</v>
      </c>
      <c r="S642" s="24">
        <v>45000</v>
      </c>
      <c r="T642" s="22">
        <v>44413</v>
      </c>
      <c r="U642" s="24">
        <v>0</v>
      </c>
      <c r="V642" s="23">
        <v>0</v>
      </c>
      <c r="W642" s="22" t="s">
        <v>50</v>
      </c>
      <c r="X642" s="24">
        <v>0</v>
      </c>
      <c r="Y642" s="22" t="s">
        <v>50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e">
        <f>IF(D642&lt;&gt;"",IF(AK642&lt;&gt;"OK",IF(IFERROR(VLOOKUP(C642&amp;D642,[1]Radicacion!$J$2:$EI$30174,2,0),VLOOKUP(D642,[1]Radicacion!$J$2:$L$30174,2,0))&lt;&gt;"","NO EXIGIBLES"),""),"")</f>
        <v>#N/A</v>
      </c>
    </row>
    <row r="643" spans="1:38" x14ac:dyDescent="0.25">
      <c r="A643" s="20">
        <v>635</v>
      </c>
      <c r="B643" s="21" t="s">
        <v>46</v>
      </c>
      <c r="C643" s="20" t="s">
        <v>265</v>
      </c>
      <c r="D643" s="20" t="s">
        <v>1297</v>
      </c>
      <c r="E643" s="22">
        <v>44398</v>
      </c>
      <c r="F643" s="22">
        <v>44412</v>
      </c>
      <c r="G643" s="23">
        <v>12000</v>
      </c>
      <c r="H643" s="24">
        <v>0</v>
      </c>
      <c r="I643" s="31"/>
      <c r="J643" s="24">
        <v>12000</v>
      </c>
      <c r="K643" s="24">
        <v>0</v>
      </c>
      <c r="L643" s="24">
        <v>0</v>
      </c>
      <c r="M643" s="24">
        <v>0</v>
      </c>
      <c r="N643" s="24">
        <v>12000</v>
      </c>
      <c r="O643" s="24">
        <v>0</v>
      </c>
      <c r="P643" s="26" t="s">
        <v>1298</v>
      </c>
      <c r="Q643" s="23">
        <v>12000</v>
      </c>
      <c r="R643" s="24">
        <v>0</v>
      </c>
      <c r="S643" s="24">
        <v>0</v>
      </c>
      <c r="T643" s="22" t="s">
        <v>50</v>
      </c>
      <c r="U643" s="24">
        <v>0</v>
      </c>
      <c r="V643" s="23">
        <v>0</v>
      </c>
      <c r="W643" s="22" t="s">
        <v>50</v>
      </c>
      <c r="X643" s="24">
        <v>0</v>
      </c>
      <c r="Y643" s="22" t="s">
        <v>50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IF(D643&lt;&gt;"",IF(AK643&lt;&gt;"OK",IF(IFERROR(VLOOKUP(C643&amp;D643,[1]Radicacion!$J$2:$EI$30174,2,0),VLOOKUP(D643,[1]Radicacion!$J$2:$L$30174,2,0))&lt;&gt;"","NO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265</v>
      </c>
      <c r="D644" s="20" t="s">
        <v>1299</v>
      </c>
      <c r="E644" s="22">
        <v>44399</v>
      </c>
      <c r="F644" s="22">
        <v>44412</v>
      </c>
      <c r="G644" s="23">
        <v>12000</v>
      </c>
      <c r="H644" s="24">
        <v>0</v>
      </c>
      <c r="I644" s="31"/>
      <c r="J644" s="24">
        <v>12000</v>
      </c>
      <c r="K644" s="24">
        <v>0</v>
      </c>
      <c r="L644" s="24">
        <v>0</v>
      </c>
      <c r="M644" s="24">
        <v>0</v>
      </c>
      <c r="N644" s="24">
        <v>12000</v>
      </c>
      <c r="O644" s="24">
        <v>0</v>
      </c>
      <c r="P644" s="26" t="s">
        <v>1300</v>
      </c>
      <c r="Q644" s="23">
        <v>12000</v>
      </c>
      <c r="R644" s="24">
        <v>0</v>
      </c>
      <c r="S644" s="24">
        <v>0</v>
      </c>
      <c r="T644" s="22" t="s">
        <v>50</v>
      </c>
      <c r="U644" s="24">
        <v>0</v>
      </c>
      <c r="V644" s="23">
        <v>0</v>
      </c>
      <c r="W644" s="22" t="s">
        <v>50</v>
      </c>
      <c r="X644" s="24">
        <v>0</v>
      </c>
      <c r="Y644" s="22" t="s">
        <v>50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IF(D644&lt;&gt;"",IF(AK644&lt;&gt;"OK",IF(IFERROR(VLOOKUP(C644&amp;D644,[1]Radicacion!$J$2:$EI$30174,2,0),VLOOKUP(D644,[1]Radicacion!$J$2:$L$30174,2,0))&lt;&gt;"","NO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265</v>
      </c>
      <c r="D645" s="20" t="s">
        <v>1301</v>
      </c>
      <c r="E645" s="22">
        <v>44399</v>
      </c>
      <c r="F645" s="22">
        <v>44412</v>
      </c>
      <c r="G645" s="23">
        <v>120000</v>
      </c>
      <c r="H645" s="24">
        <v>0</v>
      </c>
      <c r="I645" s="31"/>
      <c r="J645" s="24">
        <v>120000</v>
      </c>
      <c r="K645" s="24">
        <v>0</v>
      </c>
      <c r="L645" s="24">
        <v>0</v>
      </c>
      <c r="M645" s="24">
        <v>0</v>
      </c>
      <c r="N645" s="24">
        <v>120000</v>
      </c>
      <c r="O645" s="24">
        <v>0</v>
      </c>
      <c r="P645" s="26" t="s">
        <v>1302</v>
      </c>
      <c r="Q645" s="23">
        <v>120000</v>
      </c>
      <c r="R645" s="24">
        <v>0</v>
      </c>
      <c r="S645" s="24">
        <v>0</v>
      </c>
      <c r="T645" s="22" t="s">
        <v>50</v>
      </c>
      <c r="U645" s="24">
        <v>0</v>
      </c>
      <c r="V645" s="23">
        <v>0</v>
      </c>
      <c r="W645" s="22" t="s">
        <v>50</v>
      </c>
      <c r="X645" s="24">
        <v>0</v>
      </c>
      <c r="Y645" s="22" t="s">
        <v>50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IF(D645&lt;&gt;"",IF(AK645&lt;&gt;"OK",IF(IFERROR(VLOOKUP(C645&amp;D645,[1]Radicacion!$J$2:$EI$30174,2,0),VLOOKUP(D645,[1]Radicacion!$J$2:$L$30174,2,0))&lt;&gt;"","NO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265</v>
      </c>
      <c r="D646" s="20" t="s">
        <v>1303</v>
      </c>
      <c r="E646" s="22">
        <v>44399</v>
      </c>
      <c r="F646" s="22">
        <v>44412</v>
      </c>
      <c r="G646" s="23">
        <v>13000</v>
      </c>
      <c r="H646" s="24">
        <v>0</v>
      </c>
      <c r="I646" s="31"/>
      <c r="J646" s="24">
        <v>13000</v>
      </c>
      <c r="K646" s="24">
        <v>0</v>
      </c>
      <c r="L646" s="24">
        <v>0</v>
      </c>
      <c r="M646" s="24">
        <v>0</v>
      </c>
      <c r="N646" s="24">
        <v>13000</v>
      </c>
      <c r="O646" s="24">
        <v>0</v>
      </c>
      <c r="P646" s="26" t="s">
        <v>1304</v>
      </c>
      <c r="Q646" s="23">
        <v>13000</v>
      </c>
      <c r="R646" s="24">
        <v>0</v>
      </c>
      <c r="S646" s="24">
        <v>0</v>
      </c>
      <c r="T646" s="22" t="s">
        <v>50</v>
      </c>
      <c r="U646" s="24">
        <v>0</v>
      </c>
      <c r="V646" s="23">
        <v>0</v>
      </c>
      <c r="W646" s="22" t="s">
        <v>50</v>
      </c>
      <c r="X646" s="24">
        <v>0</v>
      </c>
      <c r="Y646" s="22" t="s">
        <v>50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OK</v>
      </c>
      <c r="AL646" t="str">
        <f>IF(D646&lt;&gt;"",IF(AK646&lt;&gt;"OK",IF(IFERROR(VLOOKUP(C646&amp;D646,[1]Radicacion!$J$2:$EI$30174,2,0),VLOOKUP(D646,[1]Radicacion!$J$2:$L$30174,2,0))&lt;&gt;"","NO EXIGIBLES"),""),"")</f>
        <v/>
      </c>
    </row>
    <row r="647" spans="1:38" x14ac:dyDescent="0.25">
      <c r="A647" s="20">
        <v>639</v>
      </c>
      <c r="B647" s="21" t="s">
        <v>46</v>
      </c>
      <c r="C647" s="20" t="s">
        <v>265</v>
      </c>
      <c r="D647" s="20" t="s">
        <v>1305</v>
      </c>
      <c r="E647" s="22">
        <v>44399</v>
      </c>
      <c r="F647" s="22">
        <v>44412</v>
      </c>
      <c r="G647" s="23">
        <v>771200</v>
      </c>
      <c r="H647" s="24">
        <v>0</v>
      </c>
      <c r="I647" s="31"/>
      <c r="J647" s="24">
        <v>771200</v>
      </c>
      <c r="K647" s="24">
        <v>0</v>
      </c>
      <c r="L647" s="24">
        <v>0</v>
      </c>
      <c r="M647" s="24">
        <v>0</v>
      </c>
      <c r="N647" s="24">
        <v>771200</v>
      </c>
      <c r="O647" s="24">
        <v>0</v>
      </c>
      <c r="P647" s="26" t="s">
        <v>1306</v>
      </c>
      <c r="Q647" s="23">
        <v>771200</v>
      </c>
      <c r="R647" s="24">
        <v>0</v>
      </c>
      <c r="S647" s="24">
        <v>0</v>
      </c>
      <c r="T647" s="22" t="s">
        <v>50</v>
      </c>
      <c r="U647" s="24">
        <v>0</v>
      </c>
      <c r="V647" s="23">
        <v>0</v>
      </c>
      <c r="W647" s="22" t="s">
        <v>50</v>
      </c>
      <c r="X647" s="24">
        <v>0</v>
      </c>
      <c r="Y647" s="22" t="s">
        <v>50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IF(D647&lt;&gt;"",IF(AK647&lt;&gt;"OK",IF(IFERROR(VLOOKUP(C647&amp;D647,[1]Radicacion!$J$2:$EI$30174,2,0),VLOOKUP(D647,[1]Radicacion!$J$2:$L$30174,2,0))&lt;&gt;"","NO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265</v>
      </c>
      <c r="D648" s="20" t="s">
        <v>1307</v>
      </c>
      <c r="E648" s="22">
        <v>44399</v>
      </c>
      <c r="F648" s="22">
        <v>44412</v>
      </c>
      <c r="G648" s="23">
        <v>771200</v>
      </c>
      <c r="H648" s="24">
        <v>0</v>
      </c>
      <c r="I648" s="31"/>
      <c r="J648" s="24">
        <v>771200</v>
      </c>
      <c r="K648" s="24">
        <v>0</v>
      </c>
      <c r="L648" s="24">
        <v>0</v>
      </c>
      <c r="M648" s="24">
        <v>0</v>
      </c>
      <c r="N648" s="24">
        <v>771200</v>
      </c>
      <c r="O648" s="24">
        <v>0</v>
      </c>
      <c r="P648" s="26" t="s">
        <v>1308</v>
      </c>
      <c r="Q648" s="23">
        <v>771200</v>
      </c>
      <c r="R648" s="24">
        <v>0</v>
      </c>
      <c r="S648" s="24">
        <v>0</v>
      </c>
      <c r="T648" s="22" t="s">
        <v>50</v>
      </c>
      <c r="U648" s="24">
        <v>0</v>
      </c>
      <c r="V648" s="23">
        <v>0</v>
      </c>
      <c r="W648" s="22" t="s">
        <v>50</v>
      </c>
      <c r="X648" s="24">
        <v>0</v>
      </c>
      <c r="Y648" s="22" t="s">
        <v>50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IF(D648&lt;&gt;"",IF(AK648&lt;&gt;"OK",IF(IFERROR(VLOOKUP(C648&amp;D648,[1]Radicacion!$J$2:$EI$30174,2,0),VLOOKUP(D648,[1]Radicacion!$J$2:$L$30174,2,0))&lt;&gt;"","NO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265</v>
      </c>
      <c r="D649" s="20" t="s">
        <v>1309</v>
      </c>
      <c r="E649" s="22">
        <v>44400</v>
      </c>
      <c r="F649" s="22">
        <v>44412</v>
      </c>
      <c r="G649" s="23">
        <v>11900</v>
      </c>
      <c r="H649" s="24">
        <v>0</v>
      </c>
      <c r="I649" s="31"/>
      <c r="J649" s="24">
        <v>11900</v>
      </c>
      <c r="K649" s="24">
        <v>0</v>
      </c>
      <c r="L649" s="24">
        <v>0</v>
      </c>
      <c r="M649" s="24">
        <v>0</v>
      </c>
      <c r="N649" s="24">
        <v>11900</v>
      </c>
      <c r="O649" s="24">
        <v>0</v>
      </c>
      <c r="P649" s="26" t="s">
        <v>1310</v>
      </c>
      <c r="Q649" s="23">
        <v>11900</v>
      </c>
      <c r="R649" s="24">
        <v>0</v>
      </c>
      <c r="S649" s="24">
        <v>0</v>
      </c>
      <c r="T649" s="22" t="s">
        <v>50</v>
      </c>
      <c r="U649" s="24">
        <v>0</v>
      </c>
      <c r="V649" s="23">
        <v>0</v>
      </c>
      <c r="W649" s="22" t="s">
        <v>50</v>
      </c>
      <c r="X649" s="24">
        <v>0</v>
      </c>
      <c r="Y649" s="22" t="s">
        <v>50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IF(D649&lt;&gt;"",IF(AK649&lt;&gt;"OK",IF(IFERROR(VLOOKUP(C649&amp;D649,[1]Radicacion!$J$2:$EI$30174,2,0),VLOOKUP(D649,[1]Radicacion!$J$2:$L$30174,2,0))&lt;&gt;"","NO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265</v>
      </c>
      <c r="D650" s="20" t="s">
        <v>1311</v>
      </c>
      <c r="E650" s="22">
        <v>44400</v>
      </c>
      <c r="F650" s="22">
        <v>44412</v>
      </c>
      <c r="G650" s="23">
        <v>193800</v>
      </c>
      <c r="H650" s="24">
        <v>0</v>
      </c>
      <c r="I650" s="31"/>
      <c r="J650" s="24">
        <v>175500</v>
      </c>
      <c r="K650" s="24">
        <v>0</v>
      </c>
      <c r="L650" s="24">
        <v>0</v>
      </c>
      <c r="M650" s="24">
        <v>0</v>
      </c>
      <c r="N650" s="24">
        <v>175500</v>
      </c>
      <c r="O650" s="24">
        <v>18300</v>
      </c>
      <c r="P650" s="26" t="s">
        <v>1312</v>
      </c>
      <c r="Q650" s="23">
        <v>193800</v>
      </c>
      <c r="R650" s="24">
        <v>0</v>
      </c>
      <c r="S650" s="24">
        <v>0</v>
      </c>
      <c r="T650" s="22" t="s">
        <v>50</v>
      </c>
      <c r="U650" s="24">
        <v>0</v>
      </c>
      <c r="V650" s="23" t="s">
        <v>1313</v>
      </c>
      <c r="W650" s="22">
        <v>44428</v>
      </c>
      <c r="X650" s="24">
        <v>18300</v>
      </c>
      <c r="Y650" s="22" t="s">
        <v>56</v>
      </c>
      <c r="Z650" s="24">
        <v>0</v>
      </c>
      <c r="AA650" s="31"/>
      <c r="AB650" s="24">
        <v>0</v>
      </c>
      <c r="AC650" s="24">
        <v>0</v>
      </c>
      <c r="AD650" s="31"/>
      <c r="AE650" s="23">
        <v>18300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Verificar Valores</v>
      </c>
      <c r="AL650" t="e">
        <f>IF(D650&lt;&gt;"",IF(AK650&lt;&gt;"OK",IF(IFERROR(VLOOKUP(C650&amp;D650,[1]Radicacion!$J$2:$EI$30174,2,0),VLOOKUP(D650,[1]Radicacion!$J$2:$L$30174,2,0))&lt;&gt;"","NO EXIGIBLES"),""),"")</f>
        <v>#N/A</v>
      </c>
    </row>
    <row r="651" spans="1:38" x14ac:dyDescent="0.25">
      <c r="A651" s="20">
        <v>643</v>
      </c>
      <c r="B651" s="21" t="s">
        <v>46</v>
      </c>
      <c r="C651" s="20" t="s">
        <v>265</v>
      </c>
      <c r="D651" s="20" t="s">
        <v>1314</v>
      </c>
      <c r="E651" s="22">
        <v>44400</v>
      </c>
      <c r="F651" s="22">
        <v>44412</v>
      </c>
      <c r="G651" s="23">
        <v>12800</v>
      </c>
      <c r="H651" s="24">
        <v>0</v>
      </c>
      <c r="I651" s="31"/>
      <c r="J651" s="24">
        <v>12800</v>
      </c>
      <c r="K651" s="24">
        <v>0</v>
      </c>
      <c r="L651" s="24">
        <v>0</v>
      </c>
      <c r="M651" s="24">
        <v>0</v>
      </c>
      <c r="N651" s="24">
        <v>12800</v>
      </c>
      <c r="O651" s="24">
        <v>0</v>
      </c>
      <c r="P651" s="26" t="s">
        <v>1315</v>
      </c>
      <c r="Q651" s="23">
        <v>12800</v>
      </c>
      <c r="R651" s="24">
        <v>0</v>
      </c>
      <c r="S651" s="24">
        <v>0</v>
      </c>
      <c r="T651" s="22" t="s">
        <v>50</v>
      </c>
      <c r="U651" s="24">
        <v>0</v>
      </c>
      <c r="V651" s="23">
        <v>0</v>
      </c>
      <c r="W651" s="22" t="s">
        <v>50</v>
      </c>
      <c r="X651" s="24">
        <v>0</v>
      </c>
      <c r="Y651" s="22" t="s">
        <v>50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IF(D651&lt;&gt;"",IF(AK651&lt;&gt;"OK",IF(IFERROR(VLOOKUP(C651&amp;D651,[1]Radicacion!$J$2:$EI$30174,2,0),VLOOKUP(D651,[1]Radicacion!$J$2:$L$30174,2,0))&lt;&gt;"","NO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265</v>
      </c>
      <c r="D652" s="20" t="s">
        <v>1316</v>
      </c>
      <c r="E652" s="22">
        <v>44400</v>
      </c>
      <c r="F652" s="22">
        <v>44412</v>
      </c>
      <c r="G652" s="23">
        <v>87800</v>
      </c>
      <c r="H652" s="24">
        <v>0</v>
      </c>
      <c r="I652" s="31"/>
      <c r="J652" s="24">
        <v>87800</v>
      </c>
      <c r="K652" s="24">
        <v>0</v>
      </c>
      <c r="L652" s="24">
        <v>0</v>
      </c>
      <c r="M652" s="24">
        <v>0</v>
      </c>
      <c r="N652" s="24">
        <v>87800</v>
      </c>
      <c r="O652" s="24">
        <v>0</v>
      </c>
      <c r="P652" s="26" t="s">
        <v>1317</v>
      </c>
      <c r="Q652" s="23">
        <v>87800</v>
      </c>
      <c r="R652" s="24">
        <v>0</v>
      </c>
      <c r="S652" s="24">
        <v>0</v>
      </c>
      <c r="T652" s="22" t="s">
        <v>50</v>
      </c>
      <c r="U652" s="24">
        <v>0</v>
      </c>
      <c r="V652" s="23">
        <v>0</v>
      </c>
      <c r="W652" s="22" t="s">
        <v>50</v>
      </c>
      <c r="X652" s="24">
        <v>0</v>
      </c>
      <c r="Y652" s="22" t="s">
        <v>50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IF(D652&lt;&gt;"",IF(AK652&lt;&gt;"OK",IF(IFERROR(VLOOKUP(C652&amp;D652,[1]Radicacion!$J$2:$EI$30174,2,0),VLOOKUP(D652,[1]Radicacion!$J$2:$L$30174,2,0))&lt;&gt;"","NO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265</v>
      </c>
      <c r="D653" s="20" t="s">
        <v>1318</v>
      </c>
      <c r="E653" s="22">
        <v>44400</v>
      </c>
      <c r="F653" s="22">
        <v>44412</v>
      </c>
      <c r="G653" s="23">
        <v>98700</v>
      </c>
      <c r="H653" s="24">
        <v>0</v>
      </c>
      <c r="I653" s="31"/>
      <c r="J653" s="24">
        <v>98700</v>
      </c>
      <c r="K653" s="24">
        <v>0</v>
      </c>
      <c r="L653" s="24">
        <v>0</v>
      </c>
      <c r="M653" s="24">
        <v>0</v>
      </c>
      <c r="N653" s="24">
        <v>98700</v>
      </c>
      <c r="O653" s="24">
        <v>0</v>
      </c>
      <c r="P653" s="26" t="s">
        <v>1319</v>
      </c>
      <c r="Q653" s="23">
        <v>98700</v>
      </c>
      <c r="R653" s="24">
        <v>0</v>
      </c>
      <c r="S653" s="24">
        <v>0</v>
      </c>
      <c r="T653" s="22" t="s">
        <v>50</v>
      </c>
      <c r="U653" s="24">
        <v>0</v>
      </c>
      <c r="V653" s="23">
        <v>0</v>
      </c>
      <c r="W653" s="22" t="s">
        <v>50</v>
      </c>
      <c r="X653" s="24">
        <v>0</v>
      </c>
      <c r="Y653" s="22" t="s">
        <v>50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IF(D653&lt;&gt;"",IF(AK653&lt;&gt;"OK",IF(IFERROR(VLOOKUP(C653&amp;D653,[1]Radicacion!$J$2:$EI$30174,2,0),VLOOKUP(D653,[1]Radicacion!$J$2:$L$30174,2,0))&lt;&gt;"","NO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265</v>
      </c>
      <c r="D654" s="20" t="s">
        <v>1320</v>
      </c>
      <c r="E654" s="22">
        <v>44400</v>
      </c>
      <c r="F654" s="22">
        <v>44412</v>
      </c>
      <c r="G654" s="23">
        <v>64200</v>
      </c>
      <c r="H654" s="24">
        <v>3500</v>
      </c>
      <c r="I654" s="31"/>
      <c r="J654" s="24">
        <v>64200</v>
      </c>
      <c r="K654" s="24">
        <v>0</v>
      </c>
      <c r="L654" s="24">
        <v>0</v>
      </c>
      <c r="M654" s="24">
        <v>0</v>
      </c>
      <c r="N654" s="24">
        <v>64200</v>
      </c>
      <c r="O654" s="24">
        <v>-3500</v>
      </c>
      <c r="P654" s="26" t="s">
        <v>1321</v>
      </c>
      <c r="Q654" s="23">
        <v>64200</v>
      </c>
      <c r="R654" s="24">
        <v>3500</v>
      </c>
      <c r="S654" s="24">
        <v>0</v>
      </c>
      <c r="T654" s="22" t="s">
        <v>50</v>
      </c>
      <c r="U654" s="24">
        <v>0</v>
      </c>
      <c r="V654" s="23">
        <v>0</v>
      </c>
      <c r="W654" s="22" t="s">
        <v>50</v>
      </c>
      <c r="X654" s="24">
        <v>0</v>
      </c>
      <c r="Y654" s="22" t="s">
        <v>50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Verificar Valores</v>
      </c>
      <c r="AL654" t="e">
        <f>IF(D654&lt;&gt;"",IF(AK654&lt;&gt;"OK",IF(IFERROR(VLOOKUP(C654&amp;D654,[1]Radicacion!$J$2:$EI$30174,2,0),VLOOKUP(D654,[1]Radicacion!$J$2:$L$30174,2,0))&lt;&gt;"","NO EXIGIBLES"),""),"")</f>
        <v>#N/A</v>
      </c>
    </row>
    <row r="655" spans="1:38" x14ac:dyDescent="0.25">
      <c r="A655" s="20">
        <v>647</v>
      </c>
      <c r="B655" s="21" t="s">
        <v>46</v>
      </c>
      <c r="C655" s="20" t="s">
        <v>265</v>
      </c>
      <c r="D655" s="20" t="s">
        <v>1322</v>
      </c>
      <c r="E655" s="22">
        <v>44400</v>
      </c>
      <c r="F655" s="22">
        <v>44412</v>
      </c>
      <c r="G655" s="23">
        <v>296778</v>
      </c>
      <c r="H655" s="24">
        <v>0</v>
      </c>
      <c r="I655" s="31"/>
      <c r="J655" s="24">
        <v>296778</v>
      </c>
      <c r="K655" s="24">
        <v>0</v>
      </c>
      <c r="L655" s="24">
        <v>0</v>
      </c>
      <c r="M655" s="24">
        <v>0</v>
      </c>
      <c r="N655" s="24">
        <v>296778</v>
      </c>
      <c r="O655" s="24">
        <v>0</v>
      </c>
      <c r="P655" s="26" t="s">
        <v>1323</v>
      </c>
      <c r="Q655" s="23">
        <v>296778</v>
      </c>
      <c r="R655" s="24">
        <v>0</v>
      </c>
      <c r="S655" s="24">
        <v>0</v>
      </c>
      <c r="T655" s="22" t="s">
        <v>50</v>
      </c>
      <c r="U655" s="24">
        <v>0</v>
      </c>
      <c r="V655" s="23">
        <v>0</v>
      </c>
      <c r="W655" s="22" t="s">
        <v>50</v>
      </c>
      <c r="X655" s="24">
        <v>0</v>
      </c>
      <c r="Y655" s="22" t="s">
        <v>50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IF(D655&lt;&gt;"",IF(AK655&lt;&gt;"OK",IF(IFERROR(VLOOKUP(C655&amp;D655,[1]Radicacion!$J$2:$EI$30174,2,0),VLOOKUP(D655,[1]Radicacion!$J$2:$L$30174,2,0))&lt;&gt;"","NO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265</v>
      </c>
      <c r="D656" s="20" t="s">
        <v>1324</v>
      </c>
      <c r="E656" s="22">
        <v>44401</v>
      </c>
      <c r="F656" s="22">
        <v>44412</v>
      </c>
      <c r="G656" s="23">
        <v>12800</v>
      </c>
      <c r="H656" s="24">
        <v>0</v>
      </c>
      <c r="I656" s="31"/>
      <c r="J656" s="24">
        <v>12800</v>
      </c>
      <c r="K656" s="24">
        <v>0</v>
      </c>
      <c r="L656" s="24">
        <v>0</v>
      </c>
      <c r="M656" s="24">
        <v>0</v>
      </c>
      <c r="N656" s="24">
        <v>12800</v>
      </c>
      <c r="O656" s="24">
        <v>0</v>
      </c>
      <c r="P656" s="26" t="s">
        <v>1325</v>
      </c>
      <c r="Q656" s="23">
        <v>12800</v>
      </c>
      <c r="R656" s="24">
        <v>0</v>
      </c>
      <c r="S656" s="24">
        <v>0</v>
      </c>
      <c r="T656" s="22" t="s">
        <v>50</v>
      </c>
      <c r="U656" s="24">
        <v>0</v>
      </c>
      <c r="V656" s="23">
        <v>0</v>
      </c>
      <c r="W656" s="22" t="s">
        <v>50</v>
      </c>
      <c r="X656" s="24">
        <v>0</v>
      </c>
      <c r="Y656" s="22" t="s">
        <v>50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IF(D656&lt;&gt;"",IF(AK656&lt;&gt;"OK",IF(IFERROR(VLOOKUP(C656&amp;D656,[1]Radicacion!$J$2:$EI$30174,2,0),VLOOKUP(D656,[1]Radicacion!$J$2:$L$30174,2,0))&lt;&gt;"","NO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265</v>
      </c>
      <c r="D657" s="20" t="s">
        <v>1326</v>
      </c>
      <c r="E657" s="22">
        <v>44401</v>
      </c>
      <c r="F657" s="22">
        <v>44412</v>
      </c>
      <c r="G657" s="23">
        <v>69600</v>
      </c>
      <c r="H657" s="24">
        <v>0</v>
      </c>
      <c r="I657" s="31"/>
      <c r="J657" s="24">
        <v>69600</v>
      </c>
      <c r="K657" s="24">
        <v>0</v>
      </c>
      <c r="L657" s="24">
        <v>0</v>
      </c>
      <c r="M657" s="24">
        <v>0</v>
      </c>
      <c r="N657" s="24">
        <v>69600</v>
      </c>
      <c r="O657" s="24">
        <v>0</v>
      </c>
      <c r="P657" s="26" t="s">
        <v>1327</v>
      </c>
      <c r="Q657" s="23">
        <v>69600</v>
      </c>
      <c r="R657" s="24">
        <v>0</v>
      </c>
      <c r="S657" s="24">
        <v>0</v>
      </c>
      <c r="T657" s="22" t="s">
        <v>50</v>
      </c>
      <c r="U657" s="24">
        <v>0</v>
      </c>
      <c r="V657" s="23">
        <v>0</v>
      </c>
      <c r="W657" s="22" t="s">
        <v>50</v>
      </c>
      <c r="X657" s="24">
        <v>0</v>
      </c>
      <c r="Y657" s="22" t="s">
        <v>50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IF(D657&lt;&gt;"",IF(AK657&lt;&gt;"OK",IF(IFERROR(VLOOKUP(C657&amp;D657,[1]Radicacion!$J$2:$EI$30174,2,0),VLOOKUP(D657,[1]Radicacion!$J$2:$L$30174,2,0))&lt;&gt;"","NO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265</v>
      </c>
      <c r="D658" s="20" t="s">
        <v>1328</v>
      </c>
      <c r="E658" s="22">
        <v>44402</v>
      </c>
      <c r="F658" s="22">
        <v>44412</v>
      </c>
      <c r="G658" s="23">
        <v>12800</v>
      </c>
      <c r="H658" s="24">
        <v>0</v>
      </c>
      <c r="I658" s="31"/>
      <c r="J658" s="24">
        <v>12800</v>
      </c>
      <c r="K658" s="24">
        <v>0</v>
      </c>
      <c r="L658" s="24">
        <v>0</v>
      </c>
      <c r="M658" s="24">
        <v>0</v>
      </c>
      <c r="N658" s="24">
        <v>12800</v>
      </c>
      <c r="O658" s="24">
        <v>0</v>
      </c>
      <c r="P658" s="26" t="s">
        <v>1329</v>
      </c>
      <c r="Q658" s="23">
        <v>12800</v>
      </c>
      <c r="R658" s="24">
        <v>0</v>
      </c>
      <c r="S658" s="24">
        <v>0</v>
      </c>
      <c r="T658" s="22" t="s">
        <v>50</v>
      </c>
      <c r="U658" s="24">
        <v>0</v>
      </c>
      <c r="V658" s="23">
        <v>0</v>
      </c>
      <c r="W658" s="22" t="s">
        <v>50</v>
      </c>
      <c r="X658" s="24">
        <v>0</v>
      </c>
      <c r="Y658" s="22" t="s">
        <v>50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IF(D658&lt;&gt;"",IF(AK658&lt;&gt;"OK",IF(IFERROR(VLOOKUP(C658&amp;D658,[1]Radicacion!$J$2:$EI$30174,2,0),VLOOKUP(D658,[1]Radicacion!$J$2:$L$30174,2,0))&lt;&gt;"","NO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265</v>
      </c>
      <c r="D659" s="20" t="s">
        <v>1330</v>
      </c>
      <c r="E659" s="22">
        <v>44403</v>
      </c>
      <c r="F659" s="22">
        <v>44412</v>
      </c>
      <c r="G659" s="23">
        <v>44800</v>
      </c>
      <c r="H659" s="24">
        <v>0</v>
      </c>
      <c r="I659" s="31"/>
      <c r="J659" s="24">
        <v>44800</v>
      </c>
      <c r="K659" s="24">
        <v>0</v>
      </c>
      <c r="L659" s="24">
        <v>0</v>
      </c>
      <c r="M659" s="24">
        <v>0</v>
      </c>
      <c r="N659" s="24">
        <v>44800</v>
      </c>
      <c r="O659" s="24">
        <v>0</v>
      </c>
      <c r="P659" s="26" t="s">
        <v>1331</v>
      </c>
      <c r="Q659" s="23">
        <v>44800</v>
      </c>
      <c r="R659" s="24">
        <v>0</v>
      </c>
      <c r="S659" s="24">
        <v>0</v>
      </c>
      <c r="T659" s="22" t="s">
        <v>50</v>
      </c>
      <c r="U659" s="24">
        <v>0</v>
      </c>
      <c r="V659" s="23">
        <v>0</v>
      </c>
      <c r="W659" s="22" t="s">
        <v>50</v>
      </c>
      <c r="X659" s="24">
        <v>0</v>
      </c>
      <c r="Y659" s="22" t="s">
        <v>50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IF(D659&lt;&gt;"",IF(AK659&lt;&gt;"OK",IF(IFERROR(VLOOKUP(C659&amp;D659,[1]Radicacion!$J$2:$EI$30174,2,0),VLOOKUP(D659,[1]Radicacion!$J$2:$L$30174,2,0))&lt;&gt;"","NO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265</v>
      </c>
      <c r="D660" s="20" t="s">
        <v>1332</v>
      </c>
      <c r="E660" s="22">
        <v>44403</v>
      </c>
      <c r="F660" s="22">
        <v>44412</v>
      </c>
      <c r="G660" s="23">
        <v>12000</v>
      </c>
      <c r="H660" s="24">
        <v>0</v>
      </c>
      <c r="I660" s="31"/>
      <c r="J660" s="24">
        <v>12000</v>
      </c>
      <c r="K660" s="24">
        <v>0</v>
      </c>
      <c r="L660" s="24">
        <v>0</v>
      </c>
      <c r="M660" s="24">
        <v>0</v>
      </c>
      <c r="N660" s="24">
        <v>12000</v>
      </c>
      <c r="O660" s="24">
        <v>0</v>
      </c>
      <c r="P660" s="26" t="s">
        <v>1333</v>
      </c>
      <c r="Q660" s="23">
        <v>12000</v>
      </c>
      <c r="R660" s="24">
        <v>0</v>
      </c>
      <c r="S660" s="24">
        <v>0</v>
      </c>
      <c r="T660" s="22" t="s">
        <v>50</v>
      </c>
      <c r="U660" s="24">
        <v>0</v>
      </c>
      <c r="V660" s="23">
        <v>0</v>
      </c>
      <c r="W660" s="22" t="s">
        <v>50</v>
      </c>
      <c r="X660" s="24">
        <v>0</v>
      </c>
      <c r="Y660" s="22" t="s">
        <v>50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IF(D660&lt;&gt;"",IF(AK660&lt;&gt;"OK",IF(IFERROR(VLOOKUP(C660&amp;D660,[1]Radicacion!$J$2:$EI$30174,2,0),VLOOKUP(D660,[1]Radicacion!$J$2:$L$30174,2,0))&lt;&gt;"","NO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265</v>
      </c>
      <c r="D661" s="20" t="s">
        <v>1334</v>
      </c>
      <c r="E661" s="22">
        <v>44403</v>
      </c>
      <c r="F661" s="22">
        <v>44412</v>
      </c>
      <c r="G661" s="23">
        <v>12000</v>
      </c>
      <c r="H661" s="24">
        <v>0</v>
      </c>
      <c r="I661" s="31"/>
      <c r="J661" s="24">
        <v>12000</v>
      </c>
      <c r="K661" s="24">
        <v>0</v>
      </c>
      <c r="L661" s="24">
        <v>0</v>
      </c>
      <c r="M661" s="24">
        <v>0</v>
      </c>
      <c r="N661" s="24">
        <v>12000</v>
      </c>
      <c r="O661" s="24">
        <v>0</v>
      </c>
      <c r="P661" s="26" t="s">
        <v>1335</v>
      </c>
      <c r="Q661" s="23">
        <v>12000</v>
      </c>
      <c r="R661" s="24">
        <v>0</v>
      </c>
      <c r="S661" s="24">
        <v>0</v>
      </c>
      <c r="T661" s="22" t="s">
        <v>50</v>
      </c>
      <c r="U661" s="24">
        <v>0</v>
      </c>
      <c r="V661" s="23">
        <v>0</v>
      </c>
      <c r="W661" s="22" t="s">
        <v>50</v>
      </c>
      <c r="X661" s="24">
        <v>0</v>
      </c>
      <c r="Y661" s="22" t="s">
        <v>50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IF(D661&lt;&gt;"",IF(AK661&lt;&gt;"OK",IF(IFERROR(VLOOKUP(C661&amp;D661,[1]Radicacion!$J$2:$EI$30174,2,0),VLOOKUP(D661,[1]Radicacion!$J$2:$L$30174,2,0))&lt;&gt;"","NO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265</v>
      </c>
      <c r="D662" s="20" t="s">
        <v>1336</v>
      </c>
      <c r="E662" s="22">
        <v>44403</v>
      </c>
      <c r="F662" s="22">
        <v>44412</v>
      </c>
      <c r="G662" s="23">
        <v>61800</v>
      </c>
      <c r="H662" s="24">
        <v>0</v>
      </c>
      <c r="I662" s="31"/>
      <c r="J662" s="24">
        <v>58300</v>
      </c>
      <c r="K662" s="24">
        <v>0</v>
      </c>
      <c r="L662" s="24">
        <v>0</v>
      </c>
      <c r="M662" s="24">
        <v>0</v>
      </c>
      <c r="N662" s="24">
        <v>58300</v>
      </c>
      <c r="O662" s="24">
        <v>3500</v>
      </c>
      <c r="P662" s="26" t="s">
        <v>1337</v>
      </c>
      <c r="Q662" s="23">
        <v>61800</v>
      </c>
      <c r="R662" s="24">
        <v>0</v>
      </c>
      <c r="S662" s="24">
        <v>0</v>
      </c>
      <c r="T662" s="22" t="s">
        <v>50</v>
      </c>
      <c r="U662" s="24">
        <v>0</v>
      </c>
      <c r="V662" s="23" t="s">
        <v>1338</v>
      </c>
      <c r="W662" s="22">
        <v>44428</v>
      </c>
      <c r="X662" s="24">
        <v>3500</v>
      </c>
      <c r="Y662" s="22" t="s">
        <v>56</v>
      </c>
      <c r="Z662" s="24">
        <v>0</v>
      </c>
      <c r="AA662" s="31"/>
      <c r="AB662" s="24">
        <v>0</v>
      </c>
      <c r="AC662" s="24">
        <v>0</v>
      </c>
      <c r="AD662" s="31"/>
      <c r="AE662" s="23">
        <v>3500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Verificar Valores</v>
      </c>
      <c r="AL662" t="e">
        <f>IF(D662&lt;&gt;"",IF(AK662&lt;&gt;"OK",IF(IFERROR(VLOOKUP(C662&amp;D662,[1]Radicacion!$J$2:$EI$30174,2,0),VLOOKUP(D662,[1]Radicacion!$J$2:$L$30174,2,0))&lt;&gt;"","NO EXIGIBLES"),""),"")</f>
        <v>#N/A</v>
      </c>
    </row>
    <row r="663" spans="1:38" x14ac:dyDescent="0.25">
      <c r="A663" s="20">
        <v>655</v>
      </c>
      <c r="B663" s="21" t="s">
        <v>46</v>
      </c>
      <c r="C663" s="20" t="s">
        <v>265</v>
      </c>
      <c r="D663" s="20" t="s">
        <v>1339</v>
      </c>
      <c r="E663" s="22">
        <v>44403</v>
      </c>
      <c r="F663" s="22">
        <v>44412</v>
      </c>
      <c r="G663" s="23">
        <v>73400</v>
      </c>
      <c r="H663" s="24">
        <v>0</v>
      </c>
      <c r="I663" s="31"/>
      <c r="J663" s="24">
        <v>73400</v>
      </c>
      <c r="K663" s="24">
        <v>0</v>
      </c>
      <c r="L663" s="24">
        <v>0</v>
      </c>
      <c r="M663" s="24">
        <v>0</v>
      </c>
      <c r="N663" s="24">
        <v>73400</v>
      </c>
      <c r="O663" s="24">
        <v>0</v>
      </c>
      <c r="P663" s="26" t="s">
        <v>1340</v>
      </c>
      <c r="Q663" s="23">
        <v>73400</v>
      </c>
      <c r="R663" s="24">
        <v>0</v>
      </c>
      <c r="S663" s="24">
        <v>0</v>
      </c>
      <c r="T663" s="22" t="s">
        <v>50</v>
      </c>
      <c r="U663" s="24">
        <v>0</v>
      </c>
      <c r="V663" s="23">
        <v>0</v>
      </c>
      <c r="W663" s="22" t="s">
        <v>50</v>
      </c>
      <c r="X663" s="24">
        <v>0</v>
      </c>
      <c r="Y663" s="22" t="s">
        <v>50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IF(D663&lt;&gt;"",IF(AK663&lt;&gt;"OK",IF(IFERROR(VLOOKUP(C663&amp;D663,[1]Radicacion!$J$2:$EI$30174,2,0),VLOOKUP(D663,[1]Radicacion!$J$2:$L$30174,2,0))&lt;&gt;"","NO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265</v>
      </c>
      <c r="D664" s="20" t="s">
        <v>1341</v>
      </c>
      <c r="E664" s="22">
        <v>44403</v>
      </c>
      <c r="F664" s="22">
        <v>44412</v>
      </c>
      <c r="G664" s="23">
        <v>73300</v>
      </c>
      <c r="H664" s="24">
        <v>0</v>
      </c>
      <c r="I664" s="31"/>
      <c r="J664" s="24">
        <v>73300</v>
      </c>
      <c r="K664" s="24">
        <v>0</v>
      </c>
      <c r="L664" s="24">
        <v>0</v>
      </c>
      <c r="M664" s="24">
        <v>0</v>
      </c>
      <c r="N664" s="24">
        <v>73300</v>
      </c>
      <c r="O664" s="24">
        <v>0</v>
      </c>
      <c r="P664" s="26" t="s">
        <v>1342</v>
      </c>
      <c r="Q664" s="23">
        <v>73300</v>
      </c>
      <c r="R664" s="24">
        <v>0</v>
      </c>
      <c r="S664" s="24">
        <v>0</v>
      </c>
      <c r="T664" s="22" t="s">
        <v>50</v>
      </c>
      <c r="U664" s="24">
        <v>0</v>
      </c>
      <c r="V664" s="23">
        <v>0</v>
      </c>
      <c r="W664" s="22" t="s">
        <v>50</v>
      </c>
      <c r="X664" s="24">
        <v>0</v>
      </c>
      <c r="Y664" s="22" t="s">
        <v>50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IF(D664&lt;&gt;"",IF(AK664&lt;&gt;"OK",IF(IFERROR(VLOOKUP(C664&amp;D664,[1]Radicacion!$J$2:$EI$30174,2,0),VLOOKUP(D664,[1]Radicacion!$J$2:$L$30174,2,0))&lt;&gt;"","NO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265</v>
      </c>
      <c r="D665" s="20" t="s">
        <v>1343</v>
      </c>
      <c r="E665" s="22">
        <v>44403</v>
      </c>
      <c r="F665" s="22">
        <v>44412</v>
      </c>
      <c r="G665" s="23">
        <v>9800</v>
      </c>
      <c r="H665" s="24">
        <v>0</v>
      </c>
      <c r="I665" s="31"/>
      <c r="J665" s="24">
        <v>9800</v>
      </c>
      <c r="K665" s="24">
        <v>0</v>
      </c>
      <c r="L665" s="24">
        <v>0</v>
      </c>
      <c r="M665" s="24">
        <v>0</v>
      </c>
      <c r="N665" s="24">
        <v>9800</v>
      </c>
      <c r="O665" s="24">
        <v>0</v>
      </c>
      <c r="P665" s="26" t="s">
        <v>1344</v>
      </c>
      <c r="Q665" s="23">
        <v>9800</v>
      </c>
      <c r="R665" s="24">
        <v>0</v>
      </c>
      <c r="S665" s="24">
        <v>0</v>
      </c>
      <c r="T665" s="22" t="s">
        <v>50</v>
      </c>
      <c r="U665" s="24">
        <v>0</v>
      </c>
      <c r="V665" s="23">
        <v>0</v>
      </c>
      <c r="W665" s="22" t="s">
        <v>50</v>
      </c>
      <c r="X665" s="24">
        <v>0</v>
      </c>
      <c r="Y665" s="22" t="s">
        <v>50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IF(D665&lt;&gt;"",IF(AK665&lt;&gt;"OK",IF(IFERROR(VLOOKUP(C665&amp;D665,[1]Radicacion!$J$2:$EI$30174,2,0),VLOOKUP(D665,[1]Radicacion!$J$2:$L$30174,2,0))&lt;&gt;"","NO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265</v>
      </c>
      <c r="D666" s="20" t="s">
        <v>1345</v>
      </c>
      <c r="E666" s="22">
        <v>44403</v>
      </c>
      <c r="F666" s="22">
        <v>44412</v>
      </c>
      <c r="G666" s="23">
        <v>9800</v>
      </c>
      <c r="H666" s="24">
        <v>0</v>
      </c>
      <c r="I666" s="31"/>
      <c r="J666" s="24">
        <v>9800</v>
      </c>
      <c r="K666" s="24">
        <v>0</v>
      </c>
      <c r="L666" s="24">
        <v>0</v>
      </c>
      <c r="M666" s="24">
        <v>0</v>
      </c>
      <c r="N666" s="24">
        <v>9800</v>
      </c>
      <c r="O666" s="24">
        <v>0</v>
      </c>
      <c r="P666" s="26" t="s">
        <v>1346</v>
      </c>
      <c r="Q666" s="23">
        <v>9800</v>
      </c>
      <c r="R666" s="24">
        <v>0</v>
      </c>
      <c r="S666" s="24">
        <v>0</v>
      </c>
      <c r="T666" s="22" t="s">
        <v>50</v>
      </c>
      <c r="U666" s="24">
        <v>0</v>
      </c>
      <c r="V666" s="23">
        <v>0</v>
      </c>
      <c r="W666" s="22" t="s">
        <v>50</v>
      </c>
      <c r="X666" s="24">
        <v>0</v>
      </c>
      <c r="Y666" s="22" t="s">
        <v>50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IF(D666&lt;&gt;"",IF(AK666&lt;&gt;"OK",IF(IFERROR(VLOOKUP(C666&amp;D666,[1]Radicacion!$J$2:$EI$30174,2,0),VLOOKUP(D666,[1]Radicacion!$J$2:$L$30174,2,0))&lt;&gt;"","NO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265</v>
      </c>
      <c r="D667" s="20" t="s">
        <v>1347</v>
      </c>
      <c r="E667" s="22">
        <v>44403</v>
      </c>
      <c r="F667" s="22">
        <v>44412</v>
      </c>
      <c r="G667" s="23">
        <v>9800</v>
      </c>
      <c r="H667" s="24">
        <v>0</v>
      </c>
      <c r="I667" s="31"/>
      <c r="J667" s="24">
        <v>9800</v>
      </c>
      <c r="K667" s="24">
        <v>0</v>
      </c>
      <c r="L667" s="24">
        <v>0</v>
      </c>
      <c r="M667" s="24">
        <v>0</v>
      </c>
      <c r="N667" s="24">
        <v>9800</v>
      </c>
      <c r="O667" s="24">
        <v>0</v>
      </c>
      <c r="P667" s="26" t="s">
        <v>1348</v>
      </c>
      <c r="Q667" s="23">
        <v>9800</v>
      </c>
      <c r="R667" s="24">
        <v>0</v>
      </c>
      <c r="S667" s="24">
        <v>0</v>
      </c>
      <c r="T667" s="22" t="s">
        <v>50</v>
      </c>
      <c r="U667" s="24">
        <v>0</v>
      </c>
      <c r="V667" s="23">
        <v>0</v>
      </c>
      <c r="W667" s="22" t="s">
        <v>50</v>
      </c>
      <c r="X667" s="24">
        <v>0</v>
      </c>
      <c r="Y667" s="22" t="s">
        <v>50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IF(D667&lt;&gt;"",IF(AK667&lt;&gt;"OK",IF(IFERROR(VLOOKUP(C667&amp;D667,[1]Radicacion!$J$2:$EI$30174,2,0),VLOOKUP(D667,[1]Radicacion!$J$2:$L$30174,2,0))&lt;&gt;"","NO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265</v>
      </c>
      <c r="D668" s="20" t="s">
        <v>1349</v>
      </c>
      <c r="E668" s="22">
        <v>44403</v>
      </c>
      <c r="F668" s="22">
        <v>44412</v>
      </c>
      <c r="G668" s="23">
        <v>9800</v>
      </c>
      <c r="H668" s="24">
        <v>0</v>
      </c>
      <c r="I668" s="31"/>
      <c r="J668" s="24">
        <v>9800</v>
      </c>
      <c r="K668" s="24">
        <v>0</v>
      </c>
      <c r="L668" s="24">
        <v>0</v>
      </c>
      <c r="M668" s="24">
        <v>0</v>
      </c>
      <c r="N668" s="24">
        <v>9800</v>
      </c>
      <c r="O668" s="24">
        <v>0</v>
      </c>
      <c r="P668" s="26" t="s">
        <v>1350</v>
      </c>
      <c r="Q668" s="23">
        <v>9800</v>
      </c>
      <c r="R668" s="24">
        <v>0</v>
      </c>
      <c r="S668" s="24">
        <v>0</v>
      </c>
      <c r="T668" s="22" t="s">
        <v>50</v>
      </c>
      <c r="U668" s="24">
        <v>0</v>
      </c>
      <c r="V668" s="23">
        <v>0</v>
      </c>
      <c r="W668" s="22" t="s">
        <v>50</v>
      </c>
      <c r="X668" s="24">
        <v>0</v>
      </c>
      <c r="Y668" s="22" t="s">
        <v>50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IF(D668&lt;&gt;"",IF(AK668&lt;&gt;"OK",IF(IFERROR(VLOOKUP(C668&amp;D668,[1]Radicacion!$J$2:$EI$30174,2,0),VLOOKUP(D668,[1]Radicacion!$J$2:$L$30174,2,0))&lt;&gt;"","NO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265</v>
      </c>
      <c r="D669" s="20" t="s">
        <v>1351</v>
      </c>
      <c r="E669" s="22">
        <v>44403</v>
      </c>
      <c r="F669" s="22">
        <v>44412</v>
      </c>
      <c r="G669" s="23">
        <v>9800</v>
      </c>
      <c r="H669" s="24">
        <v>0</v>
      </c>
      <c r="I669" s="31"/>
      <c r="J669" s="24">
        <v>9800</v>
      </c>
      <c r="K669" s="24">
        <v>0</v>
      </c>
      <c r="L669" s="24">
        <v>0</v>
      </c>
      <c r="M669" s="24">
        <v>0</v>
      </c>
      <c r="N669" s="24">
        <v>9800</v>
      </c>
      <c r="O669" s="24">
        <v>0</v>
      </c>
      <c r="P669" s="26" t="s">
        <v>1352</v>
      </c>
      <c r="Q669" s="23">
        <v>9800</v>
      </c>
      <c r="R669" s="24">
        <v>0</v>
      </c>
      <c r="S669" s="24">
        <v>0</v>
      </c>
      <c r="T669" s="22" t="s">
        <v>50</v>
      </c>
      <c r="U669" s="24">
        <v>0</v>
      </c>
      <c r="V669" s="23">
        <v>0</v>
      </c>
      <c r="W669" s="22" t="s">
        <v>50</v>
      </c>
      <c r="X669" s="24">
        <v>0</v>
      </c>
      <c r="Y669" s="22" t="s">
        <v>50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IF(D669&lt;&gt;"",IF(AK669&lt;&gt;"OK",IF(IFERROR(VLOOKUP(C669&amp;D669,[1]Radicacion!$J$2:$EI$30174,2,0),VLOOKUP(D669,[1]Radicacion!$J$2:$L$30174,2,0))&lt;&gt;"","NO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265</v>
      </c>
      <c r="D670" s="20" t="s">
        <v>1353</v>
      </c>
      <c r="E670" s="22">
        <v>44403</v>
      </c>
      <c r="F670" s="22">
        <v>44412</v>
      </c>
      <c r="G670" s="23">
        <v>83500</v>
      </c>
      <c r="H670" s="24">
        <v>3500</v>
      </c>
      <c r="I670" s="31"/>
      <c r="J670" s="24">
        <v>61750</v>
      </c>
      <c r="K670" s="24">
        <v>0</v>
      </c>
      <c r="L670" s="24">
        <v>0</v>
      </c>
      <c r="M670" s="24">
        <v>0</v>
      </c>
      <c r="N670" s="24">
        <v>61750</v>
      </c>
      <c r="O670" s="24">
        <v>18250</v>
      </c>
      <c r="P670" s="26" t="s">
        <v>1354</v>
      </c>
      <c r="Q670" s="23">
        <v>83500</v>
      </c>
      <c r="R670" s="24">
        <v>3500</v>
      </c>
      <c r="S670" s="24">
        <v>0</v>
      </c>
      <c r="T670" s="22" t="s">
        <v>50</v>
      </c>
      <c r="U670" s="24">
        <v>0</v>
      </c>
      <c r="V670" s="23" t="s">
        <v>1355</v>
      </c>
      <c r="W670" s="22">
        <v>44428</v>
      </c>
      <c r="X670" s="24">
        <v>21750</v>
      </c>
      <c r="Y670" s="22" t="s">
        <v>56</v>
      </c>
      <c r="Z670" s="24">
        <v>0</v>
      </c>
      <c r="AA670" s="31"/>
      <c r="AB670" s="24">
        <v>0</v>
      </c>
      <c r="AC670" s="24">
        <v>0</v>
      </c>
      <c r="AD670" s="31"/>
      <c r="AE670" s="23">
        <v>21750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Verificar Valores</v>
      </c>
      <c r="AL670" t="e">
        <f>IF(D670&lt;&gt;"",IF(AK670&lt;&gt;"OK",IF(IFERROR(VLOOKUP(C670&amp;D670,[1]Radicacion!$J$2:$EI$30174,2,0),VLOOKUP(D670,[1]Radicacion!$J$2:$L$30174,2,0))&lt;&gt;"","NO EXIGIBLES"),""),"")</f>
        <v>#N/A</v>
      </c>
    </row>
    <row r="671" spans="1:38" x14ac:dyDescent="0.25">
      <c r="A671" s="20">
        <v>663</v>
      </c>
      <c r="B671" s="21" t="s">
        <v>46</v>
      </c>
      <c r="C671" s="20" t="s">
        <v>265</v>
      </c>
      <c r="D671" s="20" t="s">
        <v>1356</v>
      </c>
      <c r="E671" s="22">
        <v>44403</v>
      </c>
      <c r="F671" s="22">
        <v>44412</v>
      </c>
      <c r="G671" s="23">
        <v>9800</v>
      </c>
      <c r="H671" s="24">
        <v>0</v>
      </c>
      <c r="I671" s="31"/>
      <c r="J671" s="24">
        <v>9800</v>
      </c>
      <c r="K671" s="24">
        <v>0</v>
      </c>
      <c r="L671" s="24">
        <v>0</v>
      </c>
      <c r="M671" s="24">
        <v>0</v>
      </c>
      <c r="N671" s="24">
        <v>9800</v>
      </c>
      <c r="O671" s="24">
        <v>0</v>
      </c>
      <c r="P671" s="26" t="s">
        <v>1357</v>
      </c>
      <c r="Q671" s="23">
        <v>9800</v>
      </c>
      <c r="R671" s="24">
        <v>0</v>
      </c>
      <c r="S671" s="24">
        <v>0</v>
      </c>
      <c r="T671" s="22" t="s">
        <v>50</v>
      </c>
      <c r="U671" s="24">
        <v>0</v>
      </c>
      <c r="V671" s="23">
        <v>0</v>
      </c>
      <c r="W671" s="22" t="s">
        <v>50</v>
      </c>
      <c r="X671" s="24">
        <v>0</v>
      </c>
      <c r="Y671" s="22" t="s">
        <v>50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IF(D671&lt;&gt;"",IF(AK671&lt;&gt;"OK",IF(IFERROR(VLOOKUP(C671&amp;D671,[1]Radicacion!$J$2:$EI$30174,2,0),VLOOKUP(D671,[1]Radicacion!$J$2:$L$30174,2,0))&lt;&gt;"","NO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265</v>
      </c>
      <c r="D672" s="20" t="s">
        <v>1358</v>
      </c>
      <c r="E672" s="22">
        <v>44403</v>
      </c>
      <c r="F672" s="22">
        <v>44412</v>
      </c>
      <c r="G672" s="23">
        <v>9800</v>
      </c>
      <c r="H672" s="24">
        <v>0</v>
      </c>
      <c r="I672" s="31"/>
      <c r="J672" s="24">
        <v>9800</v>
      </c>
      <c r="K672" s="24">
        <v>0</v>
      </c>
      <c r="L672" s="24">
        <v>0</v>
      </c>
      <c r="M672" s="24">
        <v>0</v>
      </c>
      <c r="N672" s="24">
        <v>9800</v>
      </c>
      <c r="O672" s="24">
        <v>0</v>
      </c>
      <c r="P672" s="26" t="s">
        <v>1359</v>
      </c>
      <c r="Q672" s="23">
        <v>9800</v>
      </c>
      <c r="R672" s="24">
        <v>0</v>
      </c>
      <c r="S672" s="24">
        <v>0</v>
      </c>
      <c r="T672" s="22" t="s">
        <v>50</v>
      </c>
      <c r="U672" s="24">
        <v>0</v>
      </c>
      <c r="V672" s="23">
        <v>0</v>
      </c>
      <c r="W672" s="22" t="s">
        <v>50</v>
      </c>
      <c r="X672" s="24">
        <v>0</v>
      </c>
      <c r="Y672" s="22" t="s">
        <v>50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IF(D672&lt;&gt;"",IF(AK672&lt;&gt;"OK",IF(IFERROR(VLOOKUP(C672&amp;D672,[1]Radicacion!$J$2:$EI$30174,2,0),VLOOKUP(D672,[1]Radicacion!$J$2:$L$30174,2,0))&lt;&gt;"","NO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265</v>
      </c>
      <c r="D673" s="20" t="s">
        <v>1360</v>
      </c>
      <c r="E673" s="22">
        <v>44403</v>
      </c>
      <c r="F673" s="22">
        <v>44412</v>
      </c>
      <c r="G673" s="23">
        <v>9800</v>
      </c>
      <c r="H673" s="24">
        <v>0</v>
      </c>
      <c r="I673" s="31"/>
      <c r="J673" s="24">
        <v>9800</v>
      </c>
      <c r="K673" s="24">
        <v>0</v>
      </c>
      <c r="L673" s="24">
        <v>0</v>
      </c>
      <c r="M673" s="24">
        <v>0</v>
      </c>
      <c r="N673" s="24">
        <v>9800</v>
      </c>
      <c r="O673" s="24">
        <v>0</v>
      </c>
      <c r="P673" s="26" t="s">
        <v>1361</v>
      </c>
      <c r="Q673" s="23">
        <v>9800</v>
      </c>
      <c r="R673" s="24">
        <v>0</v>
      </c>
      <c r="S673" s="24">
        <v>0</v>
      </c>
      <c r="T673" s="22" t="s">
        <v>50</v>
      </c>
      <c r="U673" s="24">
        <v>0</v>
      </c>
      <c r="V673" s="23">
        <v>0</v>
      </c>
      <c r="W673" s="22" t="s">
        <v>50</v>
      </c>
      <c r="X673" s="24">
        <v>0</v>
      </c>
      <c r="Y673" s="22" t="s">
        <v>50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IF(D673&lt;&gt;"",IF(AK673&lt;&gt;"OK",IF(IFERROR(VLOOKUP(C673&amp;D673,[1]Radicacion!$J$2:$EI$30174,2,0),VLOOKUP(D673,[1]Radicacion!$J$2:$L$30174,2,0))&lt;&gt;"","NO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265</v>
      </c>
      <c r="D674" s="20" t="s">
        <v>1362</v>
      </c>
      <c r="E674" s="22">
        <v>44403</v>
      </c>
      <c r="F674" s="22">
        <v>44412</v>
      </c>
      <c r="G674" s="23">
        <v>9800</v>
      </c>
      <c r="H674" s="24">
        <v>0</v>
      </c>
      <c r="I674" s="31"/>
      <c r="J674" s="24">
        <v>9800</v>
      </c>
      <c r="K674" s="24">
        <v>0</v>
      </c>
      <c r="L674" s="24">
        <v>0</v>
      </c>
      <c r="M674" s="24">
        <v>0</v>
      </c>
      <c r="N674" s="24">
        <v>9800</v>
      </c>
      <c r="O674" s="24">
        <v>0</v>
      </c>
      <c r="P674" s="26" t="s">
        <v>1363</v>
      </c>
      <c r="Q674" s="23">
        <v>9800</v>
      </c>
      <c r="R674" s="24">
        <v>0</v>
      </c>
      <c r="S674" s="24">
        <v>0</v>
      </c>
      <c r="T674" s="22" t="s">
        <v>50</v>
      </c>
      <c r="U674" s="24">
        <v>0</v>
      </c>
      <c r="V674" s="23">
        <v>0</v>
      </c>
      <c r="W674" s="22" t="s">
        <v>50</v>
      </c>
      <c r="X674" s="24">
        <v>0</v>
      </c>
      <c r="Y674" s="22" t="s">
        <v>50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IF(D674&lt;&gt;"",IF(AK674&lt;&gt;"OK",IF(IFERROR(VLOOKUP(C674&amp;D674,[1]Radicacion!$J$2:$EI$30174,2,0),VLOOKUP(D674,[1]Radicacion!$J$2:$L$30174,2,0))&lt;&gt;"","NO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265</v>
      </c>
      <c r="D675" s="20" t="s">
        <v>1364</v>
      </c>
      <c r="E675" s="22">
        <v>44403</v>
      </c>
      <c r="F675" s="22">
        <v>44412</v>
      </c>
      <c r="G675" s="23">
        <v>47900</v>
      </c>
      <c r="H675" s="24">
        <v>0</v>
      </c>
      <c r="I675" s="31"/>
      <c r="J675" s="24">
        <v>47900</v>
      </c>
      <c r="K675" s="24">
        <v>0</v>
      </c>
      <c r="L675" s="24">
        <v>0</v>
      </c>
      <c r="M675" s="24">
        <v>0</v>
      </c>
      <c r="N675" s="24">
        <v>47900</v>
      </c>
      <c r="O675" s="24">
        <v>0</v>
      </c>
      <c r="P675" s="26" t="s">
        <v>1365</v>
      </c>
      <c r="Q675" s="23">
        <v>47900</v>
      </c>
      <c r="R675" s="24">
        <v>0</v>
      </c>
      <c r="S675" s="24">
        <v>0</v>
      </c>
      <c r="T675" s="22" t="s">
        <v>50</v>
      </c>
      <c r="U675" s="24">
        <v>0</v>
      </c>
      <c r="V675" s="23">
        <v>0</v>
      </c>
      <c r="W675" s="22" t="s">
        <v>50</v>
      </c>
      <c r="X675" s="24">
        <v>0</v>
      </c>
      <c r="Y675" s="22" t="s">
        <v>50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IF(D675&lt;&gt;"",IF(AK675&lt;&gt;"OK",IF(IFERROR(VLOOKUP(C675&amp;D675,[1]Radicacion!$J$2:$EI$30174,2,0),VLOOKUP(D675,[1]Radicacion!$J$2:$L$30174,2,0))&lt;&gt;"","NO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265</v>
      </c>
      <c r="D676" s="20" t="s">
        <v>1366</v>
      </c>
      <c r="E676" s="22">
        <v>44403</v>
      </c>
      <c r="F676" s="22">
        <v>44412</v>
      </c>
      <c r="G676" s="23">
        <v>9800</v>
      </c>
      <c r="H676" s="24">
        <v>0</v>
      </c>
      <c r="I676" s="31"/>
      <c r="J676" s="24">
        <v>9800</v>
      </c>
      <c r="K676" s="24">
        <v>0</v>
      </c>
      <c r="L676" s="24">
        <v>0</v>
      </c>
      <c r="M676" s="24">
        <v>0</v>
      </c>
      <c r="N676" s="24">
        <v>9800</v>
      </c>
      <c r="O676" s="24">
        <v>0</v>
      </c>
      <c r="P676" s="26" t="s">
        <v>1367</v>
      </c>
      <c r="Q676" s="23">
        <v>9800</v>
      </c>
      <c r="R676" s="24">
        <v>0</v>
      </c>
      <c r="S676" s="24">
        <v>0</v>
      </c>
      <c r="T676" s="22" t="s">
        <v>50</v>
      </c>
      <c r="U676" s="24">
        <v>0</v>
      </c>
      <c r="V676" s="23">
        <v>0</v>
      </c>
      <c r="W676" s="22" t="s">
        <v>50</v>
      </c>
      <c r="X676" s="24">
        <v>0</v>
      </c>
      <c r="Y676" s="22" t="s">
        <v>50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IF(D676&lt;&gt;"",IF(AK676&lt;&gt;"OK",IF(IFERROR(VLOOKUP(C676&amp;D676,[1]Radicacion!$J$2:$EI$30174,2,0),VLOOKUP(D676,[1]Radicacion!$J$2:$L$30174,2,0))&lt;&gt;"","NO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265</v>
      </c>
      <c r="D677" s="20" t="s">
        <v>1368</v>
      </c>
      <c r="E677" s="22">
        <v>44404</v>
      </c>
      <c r="F677" s="22">
        <v>44412</v>
      </c>
      <c r="G677" s="23">
        <v>1507800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1507800</v>
      </c>
      <c r="P677" s="26" t="s">
        <v>50</v>
      </c>
      <c r="Q677" s="23">
        <v>0</v>
      </c>
      <c r="R677" s="24">
        <v>0</v>
      </c>
      <c r="S677" s="24">
        <v>1507800</v>
      </c>
      <c r="T677" s="22">
        <v>44470</v>
      </c>
      <c r="U677" s="24">
        <v>0</v>
      </c>
      <c r="V677" s="23">
        <v>0</v>
      </c>
      <c r="W677" s="22" t="s">
        <v>50</v>
      </c>
      <c r="X677" s="24">
        <v>0</v>
      </c>
      <c r="Y677" s="22" t="s">
        <v>50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Verificar Valores</v>
      </c>
      <c r="AL677" t="e">
        <f>IF(D677&lt;&gt;"",IF(AK677&lt;&gt;"OK",IF(IFERROR(VLOOKUP(C677&amp;D677,[1]Radicacion!$J$2:$EI$30174,2,0),VLOOKUP(D677,[1]Radicacion!$J$2:$L$30174,2,0))&lt;&gt;"","NO EXIGIBLES"),""),"")</f>
        <v>#N/A</v>
      </c>
    </row>
    <row r="678" spans="1:38" x14ac:dyDescent="0.25">
      <c r="A678" s="20">
        <v>670</v>
      </c>
      <c r="B678" s="21" t="s">
        <v>46</v>
      </c>
      <c r="C678" s="20" t="s">
        <v>265</v>
      </c>
      <c r="D678" s="20" t="s">
        <v>1369</v>
      </c>
      <c r="E678" s="22">
        <v>44405</v>
      </c>
      <c r="F678" s="22">
        <v>44412</v>
      </c>
      <c r="G678" s="23">
        <v>61800</v>
      </c>
      <c r="H678" s="24">
        <v>0</v>
      </c>
      <c r="I678" s="31"/>
      <c r="J678" s="24">
        <v>58300</v>
      </c>
      <c r="K678" s="24">
        <v>0</v>
      </c>
      <c r="L678" s="24">
        <v>0</v>
      </c>
      <c r="M678" s="24">
        <v>0</v>
      </c>
      <c r="N678" s="24">
        <v>58300</v>
      </c>
      <c r="O678" s="24">
        <v>3500</v>
      </c>
      <c r="P678" s="26" t="s">
        <v>1370</v>
      </c>
      <c r="Q678" s="23">
        <v>61800</v>
      </c>
      <c r="R678" s="24">
        <v>0</v>
      </c>
      <c r="S678" s="24">
        <v>0</v>
      </c>
      <c r="T678" s="22" t="s">
        <v>50</v>
      </c>
      <c r="U678" s="24">
        <v>0</v>
      </c>
      <c r="V678" s="23" t="s">
        <v>1371</v>
      </c>
      <c r="W678" s="22">
        <v>44431</v>
      </c>
      <c r="X678" s="24">
        <v>3500</v>
      </c>
      <c r="Y678" s="22" t="s">
        <v>56</v>
      </c>
      <c r="Z678" s="24">
        <v>0</v>
      </c>
      <c r="AA678" s="31"/>
      <c r="AB678" s="24">
        <v>0</v>
      </c>
      <c r="AC678" s="24">
        <v>0</v>
      </c>
      <c r="AD678" s="31"/>
      <c r="AE678" s="23">
        <v>3500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e">
        <f>IF(D678&lt;&gt;"",IF(AK678&lt;&gt;"OK",IF(IFERROR(VLOOKUP(C678&amp;D678,[1]Radicacion!$J$2:$EI$30174,2,0),VLOOKUP(D678,[1]Radicacion!$J$2:$L$30174,2,0))&lt;&gt;"","NO EXIGIBLES"),""),"")</f>
        <v>#N/A</v>
      </c>
    </row>
    <row r="679" spans="1:38" x14ac:dyDescent="0.25">
      <c r="A679" s="20">
        <v>671</v>
      </c>
      <c r="B679" s="21" t="s">
        <v>46</v>
      </c>
      <c r="C679" s="20" t="s">
        <v>265</v>
      </c>
      <c r="D679" s="20" t="s">
        <v>1372</v>
      </c>
      <c r="E679" s="22">
        <v>44406</v>
      </c>
      <c r="F679" s="22">
        <v>44412</v>
      </c>
      <c r="G679" s="23">
        <v>9700</v>
      </c>
      <c r="H679" s="24">
        <v>1300</v>
      </c>
      <c r="I679" s="31"/>
      <c r="J679" s="24">
        <v>7500</v>
      </c>
      <c r="K679" s="24">
        <v>0</v>
      </c>
      <c r="L679" s="24">
        <v>0</v>
      </c>
      <c r="M679" s="24">
        <v>0</v>
      </c>
      <c r="N679" s="24">
        <v>7500</v>
      </c>
      <c r="O679" s="24">
        <v>900</v>
      </c>
      <c r="P679" s="26" t="s">
        <v>1373</v>
      </c>
      <c r="Q679" s="23">
        <v>9700</v>
      </c>
      <c r="R679" s="24">
        <v>1300</v>
      </c>
      <c r="S679" s="24">
        <v>0</v>
      </c>
      <c r="T679" s="22" t="s">
        <v>50</v>
      </c>
      <c r="U679" s="24">
        <v>0</v>
      </c>
      <c r="V679" s="23" t="s">
        <v>1374</v>
      </c>
      <c r="W679" s="22">
        <v>44431</v>
      </c>
      <c r="X679" s="24">
        <v>2200</v>
      </c>
      <c r="Y679" s="22" t="s">
        <v>56</v>
      </c>
      <c r="Z679" s="24">
        <v>0</v>
      </c>
      <c r="AA679" s="31"/>
      <c r="AB679" s="24">
        <v>0</v>
      </c>
      <c r="AC679" s="24">
        <v>0</v>
      </c>
      <c r="AD679" s="31"/>
      <c r="AE679" s="23">
        <v>2200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Verificar Valores</v>
      </c>
      <c r="AL679" t="e">
        <f>IF(D679&lt;&gt;"",IF(AK679&lt;&gt;"OK",IF(IFERROR(VLOOKUP(C679&amp;D679,[1]Radicacion!$J$2:$EI$30174,2,0),VLOOKUP(D679,[1]Radicacion!$J$2:$L$30174,2,0))&lt;&gt;"","NO EXIGIBLES"),""),"")</f>
        <v>#N/A</v>
      </c>
    </row>
    <row r="680" spans="1:38" x14ac:dyDescent="0.25">
      <c r="A680" s="20">
        <v>672</v>
      </c>
      <c r="B680" s="21" t="s">
        <v>46</v>
      </c>
      <c r="C680" s="20" t="s">
        <v>265</v>
      </c>
      <c r="D680" s="20" t="s">
        <v>1375</v>
      </c>
      <c r="E680" s="22">
        <v>44406</v>
      </c>
      <c r="F680" s="22">
        <v>44412</v>
      </c>
      <c r="G680" s="23">
        <v>60200</v>
      </c>
      <c r="H680" s="24">
        <v>0</v>
      </c>
      <c r="I680" s="31"/>
      <c r="J680" s="24">
        <v>60200</v>
      </c>
      <c r="K680" s="24">
        <v>0</v>
      </c>
      <c r="L680" s="24">
        <v>0</v>
      </c>
      <c r="M680" s="24">
        <v>0</v>
      </c>
      <c r="N680" s="24">
        <v>60200</v>
      </c>
      <c r="O680" s="24">
        <v>0</v>
      </c>
      <c r="P680" s="26" t="s">
        <v>1376</v>
      </c>
      <c r="Q680" s="23">
        <v>60200</v>
      </c>
      <c r="R680" s="24">
        <v>0</v>
      </c>
      <c r="S680" s="24">
        <v>0</v>
      </c>
      <c r="T680" s="22" t="s">
        <v>50</v>
      </c>
      <c r="U680" s="24">
        <v>0</v>
      </c>
      <c r="V680" s="23">
        <v>0</v>
      </c>
      <c r="W680" s="22" t="s">
        <v>50</v>
      </c>
      <c r="X680" s="24">
        <v>0</v>
      </c>
      <c r="Y680" s="22" t="s">
        <v>50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IF(D680&lt;&gt;"",IF(AK680&lt;&gt;"OK",IF(IFERROR(VLOOKUP(C680&amp;D680,[1]Radicacion!$J$2:$EI$30174,2,0),VLOOKUP(D680,[1]Radicacion!$J$2:$L$30174,2,0))&lt;&gt;"","NO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265</v>
      </c>
      <c r="D681" s="20" t="s">
        <v>1377</v>
      </c>
      <c r="E681" s="22">
        <v>44406</v>
      </c>
      <c r="F681" s="22">
        <v>44412</v>
      </c>
      <c r="G681" s="23">
        <v>59000</v>
      </c>
      <c r="H681" s="24">
        <v>0</v>
      </c>
      <c r="I681" s="31"/>
      <c r="J681" s="24">
        <v>59000</v>
      </c>
      <c r="K681" s="24">
        <v>0</v>
      </c>
      <c r="L681" s="24">
        <v>0</v>
      </c>
      <c r="M681" s="24">
        <v>0</v>
      </c>
      <c r="N681" s="24">
        <v>59000</v>
      </c>
      <c r="O681" s="24">
        <v>0</v>
      </c>
      <c r="P681" s="26" t="s">
        <v>1378</v>
      </c>
      <c r="Q681" s="23">
        <v>59000</v>
      </c>
      <c r="R681" s="24">
        <v>0</v>
      </c>
      <c r="S681" s="24">
        <v>0</v>
      </c>
      <c r="T681" s="22" t="s">
        <v>50</v>
      </c>
      <c r="U681" s="24">
        <v>0</v>
      </c>
      <c r="V681" s="23">
        <v>0</v>
      </c>
      <c r="W681" s="22" t="s">
        <v>50</v>
      </c>
      <c r="X681" s="24">
        <v>0</v>
      </c>
      <c r="Y681" s="22" t="s">
        <v>50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IF(D681&lt;&gt;"",IF(AK681&lt;&gt;"OK",IF(IFERROR(VLOOKUP(C681&amp;D681,[1]Radicacion!$J$2:$EI$30174,2,0),VLOOKUP(D681,[1]Radicacion!$J$2:$L$30174,2,0))&lt;&gt;"","NO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265</v>
      </c>
      <c r="D682" s="20" t="s">
        <v>1379</v>
      </c>
      <c r="E682" s="22">
        <v>44407</v>
      </c>
      <c r="F682" s="22">
        <v>44413</v>
      </c>
      <c r="G682" s="23">
        <v>45000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45000</v>
      </c>
      <c r="P682" s="26" t="s">
        <v>1380</v>
      </c>
      <c r="Q682" s="23">
        <v>45000</v>
      </c>
      <c r="R682" s="24">
        <v>0</v>
      </c>
      <c r="S682" s="24">
        <v>0</v>
      </c>
      <c r="T682" s="22" t="s">
        <v>50</v>
      </c>
      <c r="U682" s="24">
        <v>0</v>
      </c>
      <c r="V682" s="23">
        <v>0</v>
      </c>
      <c r="W682" s="22" t="s">
        <v>50</v>
      </c>
      <c r="X682" s="24">
        <v>0</v>
      </c>
      <c r="Y682" s="22" t="s">
        <v>50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45000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IF(D682&lt;&gt;"",IF(AK682&lt;&gt;"OK",IF(IFERROR(VLOOKUP(C682&amp;D682,[1]Radicacion!$J$2:$EI$30174,2,0),VLOOKUP(D682,[1]Radicacion!$J$2:$L$30174,2,0))&lt;&gt;"","NO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265</v>
      </c>
      <c r="D683" s="20" t="s">
        <v>1381</v>
      </c>
      <c r="E683" s="22">
        <v>44407</v>
      </c>
      <c r="F683" s="22">
        <v>44413</v>
      </c>
      <c r="G683" s="23">
        <v>45000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45000</v>
      </c>
      <c r="P683" s="26" t="s">
        <v>1382</v>
      </c>
      <c r="Q683" s="23">
        <v>45000</v>
      </c>
      <c r="R683" s="24">
        <v>0</v>
      </c>
      <c r="S683" s="24">
        <v>0</v>
      </c>
      <c r="T683" s="22" t="s">
        <v>50</v>
      </c>
      <c r="U683" s="24">
        <v>0</v>
      </c>
      <c r="V683" s="23">
        <v>0</v>
      </c>
      <c r="W683" s="22" t="s">
        <v>50</v>
      </c>
      <c r="X683" s="24">
        <v>0</v>
      </c>
      <c r="Y683" s="22" t="s">
        <v>50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45000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IF(D683&lt;&gt;"",IF(AK683&lt;&gt;"OK",IF(IFERROR(VLOOKUP(C683&amp;D683,[1]Radicacion!$J$2:$EI$30174,2,0),VLOOKUP(D683,[1]Radicacion!$J$2:$L$30174,2,0))&lt;&gt;"","NO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265</v>
      </c>
      <c r="D684" s="20" t="s">
        <v>1383</v>
      </c>
      <c r="E684" s="22">
        <v>44407</v>
      </c>
      <c r="F684" s="22">
        <v>44413</v>
      </c>
      <c r="G684" s="23">
        <v>45000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45000</v>
      </c>
      <c r="P684" s="26" t="s">
        <v>1384</v>
      </c>
      <c r="Q684" s="23">
        <v>45000</v>
      </c>
      <c r="R684" s="24">
        <v>0</v>
      </c>
      <c r="S684" s="24">
        <v>0</v>
      </c>
      <c r="T684" s="22" t="s">
        <v>50</v>
      </c>
      <c r="U684" s="24">
        <v>0</v>
      </c>
      <c r="V684" s="23">
        <v>0</v>
      </c>
      <c r="W684" s="22" t="s">
        <v>50</v>
      </c>
      <c r="X684" s="24">
        <v>0</v>
      </c>
      <c r="Y684" s="22" t="s">
        <v>50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45000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IF(D684&lt;&gt;"",IF(AK684&lt;&gt;"OK",IF(IFERROR(VLOOKUP(C684&amp;D684,[1]Radicacion!$J$2:$EI$30174,2,0),VLOOKUP(D684,[1]Radicacion!$J$2:$L$30174,2,0))&lt;&gt;"","NO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265</v>
      </c>
      <c r="D685" s="20" t="s">
        <v>1385</v>
      </c>
      <c r="E685" s="22">
        <v>44407</v>
      </c>
      <c r="F685" s="22">
        <v>44413</v>
      </c>
      <c r="G685" s="23">
        <v>45000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45000</v>
      </c>
      <c r="P685" s="26" t="s">
        <v>1386</v>
      </c>
      <c r="Q685" s="23">
        <v>45000</v>
      </c>
      <c r="R685" s="24">
        <v>0</v>
      </c>
      <c r="S685" s="24">
        <v>0</v>
      </c>
      <c r="T685" s="22" t="s">
        <v>50</v>
      </c>
      <c r="U685" s="24">
        <v>0</v>
      </c>
      <c r="V685" s="23">
        <v>0</v>
      </c>
      <c r="W685" s="22" t="s">
        <v>50</v>
      </c>
      <c r="X685" s="24">
        <v>0</v>
      </c>
      <c r="Y685" s="22" t="s">
        <v>50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45000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IF(D685&lt;&gt;"",IF(AK685&lt;&gt;"OK",IF(IFERROR(VLOOKUP(C685&amp;D685,[1]Radicacion!$J$2:$EI$30174,2,0),VLOOKUP(D685,[1]Radicacion!$J$2:$L$30174,2,0))&lt;&gt;"","NO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265</v>
      </c>
      <c r="D686" s="20" t="s">
        <v>1387</v>
      </c>
      <c r="E686" s="22">
        <v>44407</v>
      </c>
      <c r="F686" s="22">
        <v>44413</v>
      </c>
      <c r="G686" s="23">
        <v>45000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45000</v>
      </c>
      <c r="P686" s="26" t="s">
        <v>1388</v>
      </c>
      <c r="Q686" s="23">
        <v>45000</v>
      </c>
      <c r="R686" s="24">
        <v>0</v>
      </c>
      <c r="S686" s="24">
        <v>0</v>
      </c>
      <c r="T686" s="22" t="s">
        <v>50</v>
      </c>
      <c r="U686" s="24">
        <v>0</v>
      </c>
      <c r="V686" s="23">
        <v>0</v>
      </c>
      <c r="W686" s="22" t="s">
        <v>50</v>
      </c>
      <c r="X686" s="24">
        <v>0</v>
      </c>
      <c r="Y686" s="22" t="s">
        <v>50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45000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IF(D686&lt;&gt;"",IF(AK686&lt;&gt;"OK",IF(IFERROR(VLOOKUP(C686&amp;D686,[1]Radicacion!$J$2:$EI$30174,2,0),VLOOKUP(D686,[1]Radicacion!$J$2:$L$30174,2,0))&lt;&gt;"","NO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265</v>
      </c>
      <c r="D687" s="20" t="s">
        <v>1389</v>
      </c>
      <c r="E687" s="22">
        <v>44407</v>
      </c>
      <c r="F687" s="22">
        <v>44413</v>
      </c>
      <c r="G687" s="23">
        <v>45000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45000</v>
      </c>
      <c r="P687" s="26" t="s">
        <v>1390</v>
      </c>
      <c r="Q687" s="23">
        <v>45000</v>
      </c>
      <c r="R687" s="24">
        <v>0</v>
      </c>
      <c r="S687" s="24">
        <v>0</v>
      </c>
      <c r="T687" s="22" t="s">
        <v>50</v>
      </c>
      <c r="U687" s="24">
        <v>0</v>
      </c>
      <c r="V687" s="23">
        <v>0</v>
      </c>
      <c r="W687" s="22" t="s">
        <v>50</v>
      </c>
      <c r="X687" s="24">
        <v>0</v>
      </c>
      <c r="Y687" s="22" t="s">
        <v>50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45000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IF(D687&lt;&gt;"",IF(AK687&lt;&gt;"OK",IF(IFERROR(VLOOKUP(C687&amp;D687,[1]Radicacion!$J$2:$EI$30174,2,0),VLOOKUP(D687,[1]Radicacion!$J$2:$L$30174,2,0))&lt;&gt;"","NO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265</v>
      </c>
      <c r="D688" s="20" t="s">
        <v>1391</v>
      </c>
      <c r="E688" s="22">
        <v>44407</v>
      </c>
      <c r="F688" s="22">
        <v>44413</v>
      </c>
      <c r="G688" s="23">
        <v>45000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45000</v>
      </c>
      <c r="P688" s="26" t="s">
        <v>1392</v>
      </c>
      <c r="Q688" s="23">
        <v>45000</v>
      </c>
      <c r="R688" s="24">
        <v>0</v>
      </c>
      <c r="S688" s="24">
        <v>0</v>
      </c>
      <c r="T688" s="22" t="s">
        <v>50</v>
      </c>
      <c r="U688" s="24">
        <v>0</v>
      </c>
      <c r="V688" s="23">
        <v>0</v>
      </c>
      <c r="W688" s="22" t="s">
        <v>50</v>
      </c>
      <c r="X688" s="24">
        <v>0</v>
      </c>
      <c r="Y688" s="22" t="s">
        <v>50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45000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265</v>
      </c>
      <c r="D689" s="20" t="s">
        <v>1393</v>
      </c>
      <c r="E689" s="22">
        <v>44407</v>
      </c>
      <c r="F689" s="22">
        <v>44413</v>
      </c>
      <c r="G689" s="23">
        <v>45000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45000</v>
      </c>
      <c r="P689" s="26" t="s">
        <v>1394</v>
      </c>
      <c r="Q689" s="23">
        <v>45000</v>
      </c>
      <c r="R689" s="24">
        <v>0</v>
      </c>
      <c r="S689" s="24">
        <v>0</v>
      </c>
      <c r="T689" s="22" t="s">
        <v>50</v>
      </c>
      <c r="U689" s="24">
        <v>0</v>
      </c>
      <c r="V689" s="23">
        <v>0</v>
      </c>
      <c r="W689" s="22" t="s">
        <v>50</v>
      </c>
      <c r="X689" s="24">
        <v>0</v>
      </c>
      <c r="Y689" s="22" t="s">
        <v>50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45000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IF(D689&lt;&gt;"",IF(AK689&lt;&gt;"OK",IF(IFERROR(VLOOKUP(C689&amp;D689,[1]Radicacion!$J$2:$EI$30174,2,0),VLOOKUP(D689,[1]Radicacion!$J$2:$L$30174,2,0))&lt;&gt;"","NO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265</v>
      </c>
      <c r="D690" s="20" t="s">
        <v>1395</v>
      </c>
      <c r="E690" s="22">
        <v>44407</v>
      </c>
      <c r="F690" s="22">
        <v>44413</v>
      </c>
      <c r="G690" s="23">
        <v>45000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45000</v>
      </c>
      <c r="P690" s="26" t="s">
        <v>1396</v>
      </c>
      <c r="Q690" s="23">
        <v>45000</v>
      </c>
      <c r="R690" s="24">
        <v>0</v>
      </c>
      <c r="S690" s="24">
        <v>0</v>
      </c>
      <c r="T690" s="22" t="s">
        <v>50</v>
      </c>
      <c r="U690" s="24">
        <v>0</v>
      </c>
      <c r="V690" s="23">
        <v>0</v>
      </c>
      <c r="W690" s="22" t="s">
        <v>50</v>
      </c>
      <c r="X690" s="24">
        <v>0</v>
      </c>
      <c r="Y690" s="22" t="s">
        <v>50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45000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IF(D690&lt;&gt;"",IF(AK690&lt;&gt;"OK",IF(IFERROR(VLOOKUP(C690&amp;D690,[1]Radicacion!$J$2:$EI$30174,2,0),VLOOKUP(D690,[1]Radicacion!$J$2:$L$30174,2,0))&lt;&gt;"","NO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265</v>
      </c>
      <c r="D691" s="20" t="s">
        <v>1397</v>
      </c>
      <c r="E691" s="22">
        <v>44407</v>
      </c>
      <c r="F691" s="22">
        <v>44413</v>
      </c>
      <c r="G691" s="23">
        <v>45000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45000</v>
      </c>
      <c r="P691" s="26" t="s">
        <v>1398</v>
      </c>
      <c r="Q691" s="23">
        <v>45000</v>
      </c>
      <c r="R691" s="24">
        <v>0</v>
      </c>
      <c r="S691" s="24">
        <v>0</v>
      </c>
      <c r="T691" s="22" t="s">
        <v>50</v>
      </c>
      <c r="U691" s="24">
        <v>0</v>
      </c>
      <c r="V691" s="23">
        <v>0</v>
      </c>
      <c r="W691" s="22" t="s">
        <v>50</v>
      </c>
      <c r="X691" s="24">
        <v>0</v>
      </c>
      <c r="Y691" s="22" t="s">
        <v>50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45000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IF(D691&lt;&gt;"",IF(AK691&lt;&gt;"OK",IF(IFERROR(VLOOKUP(C691&amp;D691,[1]Radicacion!$J$2:$EI$30174,2,0),VLOOKUP(D691,[1]Radicacion!$J$2:$L$30174,2,0))&lt;&gt;"","NO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265</v>
      </c>
      <c r="D692" s="20" t="s">
        <v>1399</v>
      </c>
      <c r="E692" s="22">
        <v>44407</v>
      </c>
      <c r="F692" s="22">
        <v>44413</v>
      </c>
      <c r="G692" s="23">
        <v>45000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45000</v>
      </c>
      <c r="P692" s="26" t="s">
        <v>1400</v>
      </c>
      <c r="Q692" s="23">
        <v>45000</v>
      </c>
      <c r="R692" s="24">
        <v>0</v>
      </c>
      <c r="S692" s="24">
        <v>0</v>
      </c>
      <c r="T692" s="22" t="s">
        <v>50</v>
      </c>
      <c r="U692" s="24">
        <v>0</v>
      </c>
      <c r="V692" s="23">
        <v>0</v>
      </c>
      <c r="W692" s="22" t="s">
        <v>50</v>
      </c>
      <c r="X692" s="24">
        <v>0</v>
      </c>
      <c r="Y692" s="22" t="s">
        <v>50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45000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IF(D692&lt;&gt;"",IF(AK692&lt;&gt;"OK",IF(IFERROR(VLOOKUP(C692&amp;D692,[1]Radicacion!$J$2:$EI$30174,2,0),VLOOKUP(D692,[1]Radicacion!$J$2:$L$30174,2,0))&lt;&gt;"","NO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265</v>
      </c>
      <c r="D693" s="20" t="s">
        <v>1401</v>
      </c>
      <c r="E693" s="22">
        <v>44408</v>
      </c>
      <c r="F693" s="22">
        <v>44413</v>
      </c>
      <c r="G693" s="23">
        <v>45000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45000</v>
      </c>
      <c r="P693" s="26" t="s">
        <v>1402</v>
      </c>
      <c r="Q693" s="23">
        <v>45000</v>
      </c>
      <c r="R693" s="24">
        <v>0</v>
      </c>
      <c r="S693" s="24">
        <v>0</v>
      </c>
      <c r="T693" s="22" t="s">
        <v>50</v>
      </c>
      <c r="U693" s="24">
        <v>0</v>
      </c>
      <c r="V693" s="23">
        <v>0</v>
      </c>
      <c r="W693" s="22" t="s">
        <v>50</v>
      </c>
      <c r="X693" s="24">
        <v>0</v>
      </c>
      <c r="Y693" s="22" t="s">
        <v>50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45000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IF(D693&lt;&gt;"",IF(AK693&lt;&gt;"OK",IF(IFERROR(VLOOKUP(C693&amp;D693,[1]Radicacion!$J$2:$EI$30174,2,0),VLOOKUP(D693,[1]Radicacion!$J$2:$L$30174,2,0))&lt;&gt;"","NO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265</v>
      </c>
      <c r="D694" s="20" t="s">
        <v>1403</v>
      </c>
      <c r="E694" s="22">
        <v>44408</v>
      </c>
      <c r="F694" s="22">
        <v>44413</v>
      </c>
      <c r="G694" s="23">
        <v>45000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45000</v>
      </c>
      <c r="P694" s="26" t="s">
        <v>1404</v>
      </c>
      <c r="Q694" s="23">
        <v>45000</v>
      </c>
      <c r="R694" s="24">
        <v>0</v>
      </c>
      <c r="S694" s="24">
        <v>0</v>
      </c>
      <c r="T694" s="22" t="s">
        <v>50</v>
      </c>
      <c r="U694" s="24">
        <v>0</v>
      </c>
      <c r="V694" s="23">
        <v>0</v>
      </c>
      <c r="W694" s="22" t="s">
        <v>50</v>
      </c>
      <c r="X694" s="24">
        <v>0</v>
      </c>
      <c r="Y694" s="22" t="s">
        <v>50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45000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IF(D694&lt;&gt;"",IF(AK694&lt;&gt;"OK",IF(IFERROR(VLOOKUP(C694&amp;D694,[1]Radicacion!$J$2:$EI$30174,2,0),VLOOKUP(D694,[1]Radicacion!$J$2:$L$30174,2,0))&lt;&gt;"","NO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265</v>
      </c>
      <c r="D695" s="20" t="s">
        <v>1405</v>
      </c>
      <c r="E695" s="22">
        <v>44408</v>
      </c>
      <c r="F695" s="22">
        <v>44413</v>
      </c>
      <c r="G695" s="23">
        <v>45000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45000</v>
      </c>
      <c r="P695" s="26" t="s">
        <v>1406</v>
      </c>
      <c r="Q695" s="23">
        <v>45000</v>
      </c>
      <c r="R695" s="24">
        <v>0</v>
      </c>
      <c r="S695" s="24">
        <v>0</v>
      </c>
      <c r="T695" s="22" t="s">
        <v>50</v>
      </c>
      <c r="U695" s="24">
        <v>0</v>
      </c>
      <c r="V695" s="23">
        <v>0</v>
      </c>
      <c r="W695" s="22" t="s">
        <v>50</v>
      </c>
      <c r="X695" s="24">
        <v>0</v>
      </c>
      <c r="Y695" s="22" t="s">
        <v>50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45000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IF(D695&lt;&gt;"",IF(AK695&lt;&gt;"OK",IF(IFERROR(VLOOKUP(C695&amp;D695,[1]Radicacion!$J$2:$EI$30174,2,0),VLOOKUP(D695,[1]Radicacion!$J$2:$L$30174,2,0))&lt;&gt;"","NO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265</v>
      </c>
      <c r="D696" s="20" t="s">
        <v>1407</v>
      </c>
      <c r="E696" s="22">
        <v>44408</v>
      </c>
      <c r="F696" s="22">
        <v>44413</v>
      </c>
      <c r="G696" s="23">
        <v>45000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45000</v>
      </c>
      <c r="P696" s="26" t="s">
        <v>1408</v>
      </c>
      <c r="Q696" s="23">
        <v>45000</v>
      </c>
      <c r="R696" s="24">
        <v>0</v>
      </c>
      <c r="S696" s="24">
        <v>0</v>
      </c>
      <c r="T696" s="22" t="s">
        <v>50</v>
      </c>
      <c r="U696" s="24">
        <v>0</v>
      </c>
      <c r="V696" s="23">
        <v>0</v>
      </c>
      <c r="W696" s="22" t="s">
        <v>50</v>
      </c>
      <c r="X696" s="24">
        <v>0</v>
      </c>
      <c r="Y696" s="22" t="s">
        <v>50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45000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IF(D696&lt;&gt;"",IF(AK696&lt;&gt;"OK",IF(IFERROR(VLOOKUP(C696&amp;D696,[1]Radicacion!$J$2:$EI$30174,2,0),VLOOKUP(D696,[1]Radicacion!$J$2:$L$30174,2,0))&lt;&gt;"","NO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265</v>
      </c>
      <c r="D697" s="20" t="s">
        <v>1409</v>
      </c>
      <c r="E697" s="22">
        <v>44408</v>
      </c>
      <c r="F697" s="22">
        <v>44413</v>
      </c>
      <c r="G697" s="23">
        <v>45000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45000</v>
      </c>
      <c r="P697" s="26" t="s">
        <v>1410</v>
      </c>
      <c r="Q697" s="23">
        <v>45000</v>
      </c>
      <c r="R697" s="24">
        <v>0</v>
      </c>
      <c r="S697" s="24">
        <v>0</v>
      </c>
      <c r="T697" s="22" t="s">
        <v>50</v>
      </c>
      <c r="U697" s="24">
        <v>0</v>
      </c>
      <c r="V697" s="23">
        <v>0</v>
      </c>
      <c r="W697" s="22" t="s">
        <v>50</v>
      </c>
      <c r="X697" s="24">
        <v>0</v>
      </c>
      <c r="Y697" s="22" t="s">
        <v>50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45000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IF(D697&lt;&gt;"",IF(AK697&lt;&gt;"OK",IF(IFERROR(VLOOKUP(C697&amp;D697,[1]Radicacion!$J$2:$EI$30174,2,0),VLOOKUP(D697,[1]Radicacion!$J$2:$L$30174,2,0))&lt;&gt;"","NO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265</v>
      </c>
      <c r="D698" s="20" t="s">
        <v>1411</v>
      </c>
      <c r="E698" s="22">
        <v>44408</v>
      </c>
      <c r="F698" s="22">
        <v>44413</v>
      </c>
      <c r="G698" s="23">
        <v>45000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45000</v>
      </c>
      <c r="P698" s="26" t="s">
        <v>1412</v>
      </c>
      <c r="Q698" s="23">
        <v>45000</v>
      </c>
      <c r="R698" s="24">
        <v>0</v>
      </c>
      <c r="S698" s="24">
        <v>0</v>
      </c>
      <c r="T698" s="22" t="s">
        <v>50</v>
      </c>
      <c r="U698" s="24">
        <v>0</v>
      </c>
      <c r="V698" s="23">
        <v>0</v>
      </c>
      <c r="W698" s="22" t="s">
        <v>50</v>
      </c>
      <c r="X698" s="24">
        <v>0</v>
      </c>
      <c r="Y698" s="22" t="s">
        <v>50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45000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IF(D698&lt;&gt;"",IF(AK698&lt;&gt;"OK",IF(IFERROR(VLOOKUP(C698&amp;D698,[1]Radicacion!$J$2:$EI$30174,2,0),VLOOKUP(D698,[1]Radicacion!$J$2:$L$30174,2,0))&lt;&gt;"","NO EXIGIBLES"),""),"")</f>
        <v/>
      </c>
    </row>
    <row r="699" spans="1:38" x14ac:dyDescent="0.25">
      <c r="A699" s="20">
        <v>691</v>
      </c>
      <c r="B699" s="21" t="s">
        <v>46</v>
      </c>
      <c r="C699" s="20" t="s">
        <v>265</v>
      </c>
      <c r="D699" s="20" t="s">
        <v>1413</v>
      </c>
      <c r="E699" s="22">
        <v>44408</v>
      </c>
      <c r="F699" s="22">
        <v>44413</v>
      </c>
      <c r="G699" s="23">
        <v>45000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45000</v>
      </c>
      <c r="P699" s="26" t="s">
        <v>1414</v>
      </c>
      <c r="Q699" s="23">
        <v>45000</v>
      </c>
      <c r="R699" s="24">
        <v>0</v>
      </c>
      <c r="S699" s="24">
        <v>0</v>
      </c>
      <c r="T699" s="22" t="s">
        <v>50</v>
      </c>
      <c r="U699" s="24">
        <v>0</v>
      </c>
      <c r="V699" s="23">
        <v>0</v>
      </c>
      <c r="W699" s="22" t="s">
        <v>50</v>
      </c>
      <c r="X699" s="24">
        <v>0</v>
      </c>
      <c r="Y699" s="22" t="s">
        <v>50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45000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IF(D699&lt;&gt;"",IF(AK699&lt;&gt;"OK",IF(IFERROR(VLOOKUP(C699&amp;D699,[1]Radicacion!$J$2:$EI$30174,2,0),VLOOKUP(D699,[1]Radicacion!$J$2:$L$30174,2,0))&lt;&gt;"","NO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265</v>
      </c>
      <c r="D700" s="20" t="s">
        <v>1415</v>
      </c>
      <c r="E700" s="22">
        <v>44408</v>
      </c>
      <c r="F700" s="22">
        <v>44413</v>
      </c>
      <c r="G700" s="23">
        <v>45000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45000</v>
      </c>
      <c r="P700" s="26" t="s">
        <v>1416</v>
      </c>
      <c r="Q700" s="23">
        <v>45000</v>
      </c>
      <c r="R700" s="24">
        <v>0</v>
      </c>
      <c r="S700" s="24">
        <v>0</v>
      </c>
      <c r="T700" s="22" t="s">
        <v>50</v>
      </c>
      <c r="U700" s="24">
        <v>0</v>
      </c>
      <c r="V700" s="23">
        <v>0</v>
      </c>
      <c r="W700" s="22" t="s">
        <v>50</v>
      </c>
      <c r="X700" s="24">
        <v>0</v>
      </c>
      <c r="Y700" s="22" t="s">
        <v>50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45000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IF(D700&lt;&gt;"",IF(AK700&lt;&gt;"OK",IF(IFERROR(VLOOKUP(C700&amp;D700,[1]Radicacion!$J$2:$EI$30174,2,0),VLOOKUP(D700,[1]Radicacion!$J$2:$L$30174,2,0))&lt;&gt;"","NO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265</v>
      </c>
      <c r="D701" s="20" t="s">
        <v>1417</v>
      </c>
      <c r="E701" s="22">
        <v>44408</v>
      </c>
      <c r="F701" s="22">
        <v>44413</v>
      </c>
      <c r="G701" s="23">
        <v>45000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45000</v>
      </c>
      <c r="P701" s="26" t="s">
        <v>1418</v>
      </c>
      <c r="Q701" s="23">
        <v>45000</v>
      </c>
      <c r="R701" s="24">
        <v>0</v>
      </c>
      <c r="S701" s="24">
        <v>0</v>
      </c>
      <c r="T701" s="22" t="s">
        <v>50</v>
      </c>
      <c r="U701" s="24">
        <v>0</v>
      </c>
      <c r="V701" s="23">
        <v>0</v>
      </c>
      <c r="W701" s="22" t="s">
        <v>50</v>
      </c>
      <c r="X701" s="24">
        <v>0</v>
      </c>
      <c r="Y701" s="22" t="s">
        <v>50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45000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IF(D701&lt;&gt;"",IF(AK701&lt;&gt;"OK",IF(IFERROR(VLOOKUP(C701&amp;D701,[1]Radicacion!$J$2:$EI$30174,2,0),VLOOKUP(D701,[1]Radicacion!$J$2:$L$30174,2,0))&lt;&gt;"","NO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265</v>
      </c>
      <c r="D702" s="20" t="s">
        <v>1419</v>
      </c>
      <c r="E702" s="22">
        <v>44410</v>
      </c>
      <c r="F702" s="22">
        <v>44446</v>
      </c>
      <c r="G702" s="23">
        <v>12000</v>
      </c>
      <c r="H702" s="24">
        <v>0</v>
      </c>
      <c r="I702" s="31"/>
      <c r="J702" s="24">
        <v>12000</v>
      </c>
      <c r="K702" s="24">
        <v>0</v>
      </c>
      <c r="L702" s="24">
        <v>0</v>
      </c>
      <c r="M702" s="24">
        <v>0</v>
      </c>
      <c r="N702" s="24">
        <v>12000</v>
      </c>
      <c r="O702" s="24">
        <v>0</v>
      </c>
      <c r="P702" s="26" t="s">
        <v>1420</v>
      </c>
      <c r="Q702" s="23">
        <v>12000</v>
      </c>
      <c r="R702" s="24">
        <v>0</v>
      </c>
      <c r="S702" s="24">
        <v>0</v>
      </c>
      <c r="T702" s="22" t="s">
        <v>50</v>
      </c>
      <c r="U702" s="24">
        <v>0</v>
      </c>
      <c r="V702" s="23">
        <v>0</v>
      </c>
      <c r="W702" s="22" t="s">
        <v>50</v>
      </c>
      <c r="X702" s="24">
        <v>0</v>
      </c>
      <c r="Y702" s="22" t="s">
        <v>50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IF(D702&lt;&gt;"",IF(AK702&lt;&gt;"OK",IF(IFERROR(VLOOKUP(C702&amp;D702,[1]Radicacion!$J$2:$EI$30174,2,0),VLOOKUP(D702,[1]Radicacion!$J$2:$L$30174,2,0))&lt;&gt;"","NO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265</v>
      </c>
      <c r="D703" s="20" t="s">
        <v>1421</v>
      </c>
      <c r="E703" s="22">
        <v>44410</v>
      </c>
      <c r="F703" s="22">
        <v>44446</v>
      </c>
      <c r="G703" s="23">
        <v>13000</v>
      </c>
      <c r="H703" s="24">
        <v>0</v>
      </c>
      <c r="I703" s="31"/>
      <c r="J703" s="24">
        <v>13000</v>
      </c>
      <c r="K703" s="24">
        <v>0</v>
      </c>
      <c r="L703" s="24">
        <v>0</v>
      </c>
      <c r="M703" s="24">
        <v>0</v>
      </c>
      <c r="N703" s="24">
        <v>13000</v>
      </c>
      <c r="O703" s="24">
        <v>0</v>
      </c>
      <c r="P703" s="26" t="s">
        <v>1422</v>
      </c>
      <c r="Q703" s="23">
        <v>13000</v>
      </c>
      <c r="R703" s="24">
        <v>0</v>
      </c>
      <c r="S703" s="24">
        <v>0</v>
      </c>
      <c r="T703" s="22" t="s">
        <v>50</v>
      </c>
      <c r="U703" s="24">
        <v>0</v>
      </c>
      <c r="V703" s="23">
        <v>0</v>
      </c>
      <c r="W703" s="22" t="s">
        <v>50</v>
      </c>
      <c r="X703" s="24">
        <v>0</v>
      </c>
      <c r="Y703" s="22" t="s">
        <v>50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IF(D703&lt;&gt;"",IF(AK703&lt;&gt;"OK",IF(IFERROR(VLOOKUP(C703&amp;D703,[1]Radicacion!$J$2:$EI$30174,2,0),VLOOKUP(D703,[1]Radicacion!$J$2:$L$30174,2,0))&lt;&gt;"","NO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265</v>
      </c>
      <c r="D704" s="20" t="s">
        <v>1423</v>
      </c>
      <c r="E704" s="22">
        <v>44411</v>
      </c>
      <c r="F704" s="22">
        <v>44446</v>
      </c>
      <c r="G704" s="23">
        <v>54600</v>
      </c>
      <c r="H704" s="24">
        <v>0</v>
      </c>
      <c r="I704" s="31"/>
      <c r="J704" s="24">
        <v>54600</v>
      </c>
      <c r="K704" s="24">
        <v>0</v>
      </c>
      <c r="L704" s="24">
        <v>0</v>
      </c>
      <c r="M704" s="24">
        <v>0</v>
      </c>
      <c r="N704" s="24">
        <v>54600</v>
      </c>
      <c r="O704" s="24">
        <v>0</v>
      </c>
      <c r="P704" s="26" t="s">
        <v>1424</v>
      </c>
      <c r="Q704" s="23">
        <v>54600</v>
      </c>
      <c r="R704" s="24">
        <v>0</v>
      </c>
      <c r="S704" s="24">
        <v>0</v>
      </c>
      <c r="T704" s="22" t="s">
        <v>50</v>
      </c>
      <c r="U704" s="24">
        <v>0</v>
      </c>
      <c r="V704" s="23">
        <v>0</v>
      </c>
      <c r="W704" s="22" t="s">
        <v>50</v>
      </c>
      <c r="X704" s="24">
        <v>0</v>
      </c>
      <c r="Y704" s="22" t="s">
        <v>50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IF(D704&lt;&gt;"",IF(AK704&lt;&gt;"OK",IF(IFERROR(VLOOKUP(C704&amp;D704,[1]Radicacion!$J$2:$EI$30174,2,0),VLOOKUP(D704,[1]Radicacion!$J$2:$L$30174,2,0))&lt;&gt;"","NO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265</v>
      </c>
      <c r="D705" s="20" t="s">
        <v>1425</v>
      </c>
      <c r="E705" s="22">
        <v>44411</v>
      </c>
      <c r="F705" s="22">
        <v>44445</v>
      </c>
      <c r="G705" s="23">
        <v>84650</v>
      </c>
      <c r="H705" s="24">
        <v>10750</v>
      </c>
      <c r="I705" s="31"/>
      <c r="J705" s="24">
        <v>75232</v>
      </c>
      <c r="K705" s="24">
        <v>0</v>
      </c>
      <c r="L705" s="24">
        <v>0</v>
      </c>
      <c r="M705" s="24">
        <v>0</v>
      </c>
      <c r="N705" s="24">
        <v>75232</v>
      </c>
      <c r="O705" s="24">
        <v>-1332</v>
      </c>
      <c r="P705" s="26" t="s">
        <v>1426</v>
      </c>
      <c r="Q705" s="23">
        <v>84650</v>
      </c>
      <c r="R705" s="24">
        <v>10750</v>
      </c>
      <c r="S705" s="24">
        <v>0</v>
      </c>
      <c r="T705" s="22" t="s">
        <v>50</v>
      </c>
      <c r="U705" s="24">
        <v>0</v>
      </c>
      <c r="V705" s="23" t="s">
        <v>1427</v>
      </c>
      <c r="W705" s="22">
        <v>44466</v>
      </c>
      <c r="X705" s="24">
        <v>9418</v>
      </c>
      <c r="Y705" s="22" t="s">
        <v>56</v>
      </c>
      <c r="Z705" s="24">
        <v>0</v>
      </c>
      <c r="AA705" s="31"/>
      <c r="AB705" s="24">
        <v>0</v>
      </c>
      <c r="AC705" s="24">
        <v>0</v>
      </c>
      <c r="AD705" s="31"/>
      <c r="AE705" s="23">
        <v>9418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Verificar Valores</v>
      </c>
      <c r="AL705" t="e">
        <f>IF(D705&lt;&gt;"",IF(AK705&lt;&gt;"OK",IF(IFERROR(VLOOKUP(C705&amp;D705,[1]Radicacion!$J$2:$EI$30174,2,0),VLOOKUP(D705,[1]Radicacion!$J$2:$L$30174,2,0))&lt;&gt;"","NO EXIGIBLES"),""),"")</f>
        <v>#N/A</v>
      </c>
    </row>
    <row r="706" spans="1:38" x14ac:dyDescent="0.25">
      <c r="A706" s="20">
        <v>698</v>
      </c>
      <c r="B706" s="21" t="s">
        <v>46</v>
      </c>
      <c r="C706" s="20" t="s">
        <v>265</v>
      </c>
      <c r="D706" s="20" t="s">
        <v>1428</v>
      </c>
      <c r="E706" s="22">
        <v>44411</v>
      </c>
      <c r="F706" s="22">
        <v>44446</v>
      </c>
      <c r="G706" s="23">
        <v>12000</v>
      </c>
      <c r="H706" s="24">
        <v>0</v>
      </c>
      <c r="I706" s="31"/>
      <c r="J706" s="24">
        <v>12000</v>
      </c>
      <c r="K706" s="24">
        <v>0</v>
      </c>
      <c r="L706" s="24">
        <v>0</v>
      </c>
      <c r="M706" s="24">
        <v>0</v>
      </c>
      <c r="N706" s="24">
        <v>12000</v>
      </c>
      <c r="O706" s="24">
        <v>0</v>
      </c>
      <c r="P706" s="26" t="s">
        <v>1429</v>
      </c>
      <c r="Q706" s="23">
        <v>12000</v>
      </c>
      <c r="R706" s="24">
        <v>0</v>
      </c>
      <c r="S706" s="24">
        <v>0</v>
      </c>
      <c r="T706" s="22" t="s">
        <v>50</v>
      </c>
      <c r="U706" s="24">
        <v>0</v>
      </c>
      <c r="V706" s="23">
        <v>0</v>
      </c>
      <c r="W706" s="22" t="s">
        <v>50</v>
      </c>
      <c r="X706" s="24">
        <v>0</v>
      </c>
      <c r="Y706" s="22" t="s">
        <v>50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IF(D706&lt;&gt;"",IF(AK706&lt;&gt;"OK",IF(IFERROR(VLOOKUP(C706&amp;D706,[1]Radicacion!$J$2:$EI$30174,2,0),VLOOKUP(D706,[1]Radicacion!$J$2:$L$30174,2,0))&lt;&gt;"","NO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265</v>
      </c>
      <c r="D707" s="20" t="s">
        <v>1430</v>
      </c>
      <c r="E707" s="22">
        <v>44411</v>
      </c>
      <c r="F707" s="22">
        <v>44446</v>
      </c>
      <c r="G707" s="23">
        <v>175900</v>
      </c>
      <c r="H707" s="24">
        <v>0</v>
      </c>
      <c r="I707" s="31"/>
      <c r="J707" s="24">
        <v>175900</v>
      </c>
      <c r="K707" s="24">
        <v>0</v>
      </c>
      <c r="L707" s="24">
        <v>0</v>
      </c>
      <c r="M707" s="24">
        <v>0</v>
      </c>
      <c r="N707" s="24">
        <v>175900</v>
      </c>
      <c r="O707" s="24">
        <v>0</v>
      </c>
      <c r="P707" s="26" t="s">
        <v>1431</v>
      </c>
      <c r="Q707" s="23">
        <v>175900</v>
      </c>
      <c r="R707" s="24">
        <v>0</v>
      </c>
      <c r="S707" s="24">
        <v>0</v>
      </c>
      <c r="T707" s="22" t="s">
        <v>50</v>
      </c>
      <c r="U707" s="24">
        <v>0</v>
      </c>
      <c r="V707" s="23">
        <v>0</v>
      </c>
      <c r="W707" s="22" t="s">
        <v>50</v>
      </c>
      <c r="X707" s="24">
        <v>0</v>
      </c>
      <c r="Y707" s="22" t="s">
        <v>50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IF(D707&lt;&gt;"",IF(AK707&lt;&gt;"OK",IF(IFERROR(VLOOKUP(C707&amp;D707,[1]Radicacion!$J$2:$EI$30174,2,0),VLOOKUP(D707,[1]Radicacion!$J$2:$L$30174,2,0))&lt;&gt;"","NO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265</v>
      </c>
      <c r="D708" s="20" t="s">
        <v>1432</v>
      </c>
      <c r="E708" s="22">
        <v>44412</v>
      </c>
      <c r="F708" s="22">
        <v>44445</v>
      </c>
      <c r="G708" s="23">
        <v>138400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138400</v>
      </c>
      <c r="P708" s="26" t="s">
        <v>1433</v>
      </c>
      <c r="Q708" s="23">
        <v>138400</v>
      </c>
      <c r="R708" s="24">
        <v>0</v>
      </c>
      <c r="S708" s="24">
        <v>0</v>
      </c>
      <c r="T708" s="22" t="s">
        <v>50</v>
      </c>
      <c r="U708" s="24">
        <v>0</v>
      </c>
      <c r="V708" s="23">
        <v>0</v>
      </c>
      <c r="W708" s="22" t="s">
        <v>50</v>
      </c>
      <c r="X708" s="24">
        <v>0</v>
      </c>
      <c r="Y708" s="22" t="s">
        <v>50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138400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IF(D708&lt;&gt;"",IF(AK708&lt;&gt;"OK",IF(IFERROR(VLOOKUP(C708&amp;D708,[1]Radicacion!$J$2:$EI$30174,2,0),VLOOKUP(D708,[1]Radicacion!$J$2:$L$30174,2,0))&lt;&gt;"","NO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265</v>
      </c>
      <c r="D709" s="20" t="s">
        <v>1434</v>
      </c>
      <c r="E709" s="22">
        <v>44412</v>
      </c>
      <c r="F709" s="22">
        <v>44445</v>
      </c>
      <c r="G709" s="23">
        <v>76400</v>
      </c>
      <c r="H709" s="24">
        <v>0</v>
      </c>
      <c r="I709" s="31"/>
      <c r="J709" s="24">
        <v>76400</v>
      </c>
      <c r="K709" s="24">
        <v>0</v>
      </c>
      <c r="L709" s="24">
        <v>0</v>
      </c>
      <c r="M709" s="24">
        <v>0</v>
      </c>
      <c r="N709" s="24">
        <v>76400</v>
      </c>
      <c r="O709" s="24">
        <v>0</v>
      </c>
      <c r="P709" s="26" t="s">
        <v>1435</v>
      </c>
      <c r="Q709" s="23">
        <v>76400</v>
      </c>
      <c r="R709" s="24">
        <v>0</v>
      </c>
      <c r="S709" s="24">
        <v>0</v>
      </c>
      <c r="T709" s="22" t="s">
        <v>50</v>
      </c>
      <c r="U709" s="24">
        <v>0</v>
      </c>
      <c r="V709" s="23">
        <v>0</v>
      </c>
      <c r="W709" s="22" t="s">
        <v>50</v>
      </c>
      <c r="X709" s="24">
        <v>0</v>
      </c>
      <c r="Y709" s="22" t="s">
        <v>50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IF(D709&lt;&gt;"",IF(AK709&lt;&gt;"OK",IF(IFERROR(VLOOKUP(C709&amp;D709,[1]Radicacion!$J$2:$EI$30174,2,0),VLOOKUP(D709,[1]Radicacion!$J$2:$L$30174,2,0))&lt;&gt;"","NO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265</v>
      </c>
      <c r="D710" s="20" t="s">
        <v>1436</v>
      </c>
      <c r="E710" s="22">
        <v>44412</v>
      </c>
      <c r="F710" s="22">
        <v>44446</v>
      </c>
      <c r="G710" s="23">
        <v>12000</v>
      </c>
      <c r="H710" s="24">
        <v>0</v>
      </c>
      <c r="I710" s="31"/>
      <c r="J710" s="24">
        <v>12000</v>
      </c>
      <c r="K710" s="24">
        <v>0</v>
      </c>
      <c r="L710" s="24">
        <v>0</v>
      </c>
      <c r="M710" s="24">
        <v>0</v>
      </c>
      <c r="N710" s="24">
        <v>12000</v>
      </c>
      <c r="O710" s="24">
        <v>0</v>
      </c>
      <c r="P710" s="26" t="s">
        <v>1437</v>
      </c>
      <c r="Q710" s="23">
        <v>12000</v>
      </c>
      <c r="R710" s="24">
        <v>0</v>
      </c>
      <c r="S710" s="24">
        <v>0</v>
      </c>
      <c r="T710" s="22" t="s">
        <v>50</v>
      </c>
      <c r="U710" s="24">
        <v>0</v>
      </c>
      <c r="V710" s="23">
        <v>0</v>
      </c>
      <c r="W710" s="22" t="s">
        <v>50</v>
      </c>
      <c r="X710" s="24">
        <v>0</v>
      </c>
      <c r="Y710" s="22" t="s">
        <v>50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IF(D710&lt;&gt;"",IF(AK710&lt;&gt;"OK",IF(IFERROR(VLOOKUP(C710&amp;D710,[1]Radicacion!$J$2:$EI$30174,2,0),VLOOKUP(D710,[1]Radicacion!$J$2:$L$30174,2,0))&lt;&gt;"","NO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265</v>
      </c>
      <c r="D711" s="20" t="s">
        <v>1438</v>
      </c>
      <c r="E711" s="22">
        <v>44412</v>
      </c>
      <c r="F711" s="22">
        <v>44445</v>
      </c>
      <c r="G711" s="23">
        <v>9500</v>
      </c>
      <c r="H711" s="24">
        <v>3500</v>
      </c>
      <c r="I711" s="31"/>
      <c r="J711" s="24">
        <v>9500</v>
      </c>
      <c r="K711" s="24">
        <v>0</v>
      </c>
      <c r="L711" s="24">
        <v>0</v>
      </c>
      <c r="M711" s="24">
        <v>0</v>
      </c>
      <c r="N711" s="24">
        <v>9500</v>
      </c>
      <c r="O711" s="24">
        <v>-3500</v>
      </c>
      <c r="P711" s="26" t="s">
        <v>1439</v>
      </c>
      <c r="Q711" s="23">
        <v>9500</v>
      </c>
      <c r="R711" s="24">
        <v>3500</v>
      </c>
      <c r="S711" s="24">
        <v>0</v>
      </c>
      <c r="T711" s="22" t="s">
        <v>50</v>
      </c>
      <c r="U711" s="24">
        <v>0</v>
      </c>
      <c r="V711" s="23">
        <v>0</v>
      </c>
      <c r="W711" s="22" t="s">
        <v>50</v>
      </c>
      <c r="X711" s="24">
        <v>0</v>
      </c>
      <c r="Y711" s="22" t="s">
        <v>50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Verificar Valores</v>
      </c>
      <c r="AL711" t="e">
        <f>IF(D711&lt;&gt;"",IF(AK711&lt;&gt;"OK",IF(IFERROR(VLOOKUP(C711&amp;D711,[1]Radicacion!$J$2:$EI$30174,2,0),VLOOKUP(D711,[1]Radicacion!$J$2:$L$30174,2,0))&lt;&gt;"","NO EXIGIBLES"),""),"")</f>
        <v>#N/A</v>
      </c>
    </row>
    <row r="712" spans="1:38" x14ac:dyDescent="0.25">
      <c r="A712" s="20">
        <v>704</v>
      </c>
      <c r="B712" s="21" t="s">
        <v>46</v>
      </c>
      <c r="C712" s="20" t="s">
        <v>265</v>
      </c>
      <c r="D712" s="20" t="s">
        <v>1440</v>
      </c>
      <c r="E712" s="22">
        <v>44412</v>
      </c>
      <c r="F712" s="22">
        <v>44446</v>
      </c>
      <c r="G712" s="23">
        <v>60000</v>
      </c>
      <c r="H712" s="24">
        <v>0</v>
      </c>
      <c r="I712" s="31"/>
      <c r="J712" s="24">
        <v>60000</v>
      </c>
      <c r="K712" s="24">
        <v>0</v>
      </c>
      <c r="L712" s="24">
        <v>0</v>
      </c>
      <c r="M712" s="24">
        <v>0</v>
      </c>
      <c r="N712" s="24">
        <v>60000</v>
      </c>
      <c r="O712" s="24">
        <v>0</v>
      </c>
      <c r="P712" s="26" t="s">
        <v>1441</v>
      </c>
      <c r="Q712" s="23">
        <v>60000</v>
      </c>
      <c r="R712" s="24">
        <v>0</v>
      </c>
      <c r="S712" s="24">
        <v>0</v>
      </c>
      <c r="T712" s="22" t="s">
        <v>50</v>
      </c>
      <c r="U712" s="24">
        <v>0</v>
      </c>
      <c r="V712" s="23">
        <v>0</v>
      </c>
      <c r="W712" s="22" t="s">
        <v>50</v>
      </c>
      <c r="X712" s="24">
        <v>0</v>
      </c>
      <c r="Y712" s="22" t="s">
        <v>50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IF(D712&lt;&gt;"",IF(AK712&lt;&gt;"OK",IF(IFERROR(VLOOKUP(C712&amp;D712,[1]Radicacion!$J$2:$EI$30174,2,0),VLOOKUP(D712,[1]Radicacion!$J$2:$L$30174,2,0))&lt;&gt;"","NO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265</v>
      </c>
      <c r="D713" s="20" t="s">
        <v>1442</v>
      </c>
      <c r="E713" s="22">
        <v>44412</v>
      </c>
      <c r="F713" s="22">
        <v>44446</v>
      </c>
      <c r="G713" s="23">
        <v>13000</v>
      </c>
      <c r="H713" s="24">
        <v>0</v>
      </c>
      <c r="I713" s="31"/>
      <c r="J713" s="24">
        <v>13000</v>
      </c>
      <c r="K713" s="24">
        <v>0</v>
      </c>
      <c r="L713" s="24">
        <v>0</v>
      </c>
      <c r="M713" s="24">
        <v>0</v>
      </c>
      <c r="N713" s="24">
        <v>13000</v>
      </c>
      <c r="O713" s="24">
        <v>0</v>
      </c>
      <c r="P713" s="26" t="s">
        <v>1443</v>
      </c>
      <c r="Q713" s="23">
        <v>13000</v>
      </c>
      <c r="R713" s="24">
        <v>0</v>
      </c>
      <c r="S713" s="24">
        <v>0</v>
      </c>
      <c r="T713" s="22" t="s">
        <v>50</v>
      </c>
      <c r="U713" s="24">
        <v>0</v>
      </c>
      <c r="V713" s="23">
        <v>0</v>
      </c>
      <c r="W713" s="22" t="s">
        <v>50</v>
      </c>
      <c r="X713" s="24">
        <v>0</v>
      </c>
      <c r="Y713" s="22" t="s">
        <v>50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IF(D713&lt;&gt;"",IF(AK713&lt;&gt;"OK",IF(IFERROR(VLOOKUP(C713&amp;D713,[1]Radicacion!$J$2:$EI$30174,2,0),VLOOKUP(D713,[1]Radicacion!$J$2:$L$30174,2,0))&lt;&gt;"","NO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265</v>
      </c>
      <c r="D714" s="20" t="s">
        <v>1444</v>
      </c>
      <c r="E714" s="22">
        <v>44412</v>
      </c>
      <c r="F714" s="22">
        <v>44446</v>
      </c>
      <c r="G714" s="23">
        <v>95800</v>
      </c>
      <c r="H714" s="24">
        <v>0</v>
      </c>
      <c r="I714" s="31"/>
      <c r="J714" s="24">
        <v>95800</v>
      </c>
      <c r="K714" s="24">
        <v>0</v>
      </c>
      <c r="L714" s="24">
        <v>0</v>
      </c>
      <c r="M714" s="24">
        <v>0</v>
      </c>
      <c r="N714" s="24">
        <v>95800</v>
      </c>
      <c r="O714" s="24">
        <v>0</v>
      </c>
      <c r="P714" s="26" t="s">
        <v>1445</v>
      </c>
      <c r="Q714" s="23">
        <v>95800</v>
      </c>
      <c r="R714" s="24">
        <v>0</v>
      </c>
      <c r="S714" s="24">
        <v>0</v>
      </c>
      <c r="T714" s="22" t="s">
        <v>50</v>
      </c>
      <c r="U714" s="24">
        <v>0</v>
      </c>
      <c r="V714" s="23">
        <v>0</v>
      </c>
      <c r="W714" s="22" t="s">
        <v>50</v>
      </c>
      <c r="X714" s="24">
        <v>0</v>
      </c>
      <c r="Y714" s="22" t="s">
        <v>50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IF(D714&lt;&gt;"",IF(AK714&lt;&gt;"OK",IF(IFERROR(VLOOKUP(C714&amp;D714,[1]Radicacion!$J$2:$EI$30174,2,0),VLOOKUP(D714,[1]Radicacion!$J$2:$L$30174,2,0))&lt;&gt;"","NO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265</v>
      </c>
      <c r="D715" s="20" t="s">
        <v>1446</v>
      </c>
      <c r="E715" s="22">
        <v>44412</v>
      </c>
      <c r="F715" s="22">
        <v>44446</v>
      </c>
      <c r="G715" s="23">
        <v>21100</v>
      </c>
      <c r="H715" s="24">
        <v>0</v>
      </c>
      <c r="I715" s="31"/>
      <c r="J715" s="24">
        <v>21100</v>
      </c>
      <c r="K715" s="24">
        <v>0</v>
      </c>
      <c r="L715" s="24">
        <v>0</v>
      </c>
      <c r="M715" s="24">
        <v>0</v>
      </c>
      <c r="N715" s="24">
        <v>21100</v>
      </c>
      <c r="O715" s="24">
        <v>0</v>
      </c>
      <c r="P715" s="26" t="s">
        <v>1447</v>
      </c>
      <c r="Q715" s="23">
        <v>21100</v>
      </c>
      <c r="R715" s="24">
        <v>0</v>
      </c>
      <c r="S715" s="24">
        <v>0</v>
      </c>
      <c r="T715" s="22" t="s">
        <v>50</v>
      </c>
      <c r="U715" s="24">
        <v>0</v>
      </c>
      <c r="V715" s="23">
        <v>0</v>
      </c>
      <c r="W715" s="22" t="s">
        <v>50</v>
      </c>
      <c r="X715" s="24">
        <v>0</v>
      </c>
      <c r="Y715" s="22" t="s">
        <v>50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IF(D715&lt;&gt;"",IF(AK715&lt;&gt;"OK",IF(IFERROR(VLOOKUP(C715&amp;D715,[1]Radicacion!$J$2:$EI$30174,2,0),VLOOKUP(D715,[1]Radicacion!$J$2:$L$30174,2,0))&lt;&gt;"","NO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265</v>
      </c>
      <c r="D716" s="20" t="s">
        <v>1448</v>
      </c>
      <c r="E716" s="22">
        <v>44412</v>
      </c>
      <c r="F716" s="22">
        <v>44446</v>
      </c>
      <c r="G716" s="23">
        <v>9800</v>
      </c>
      <c r="H716" s="24">
        <v>0</v>
      </c>
      <c r="I716" s="31"/>
      <c r="J716" s="24">
        <v>9800</v>
      </c>
      <c r="K716" s="24">
        <v>0</v>
      </c>
      <c r="L716" s="24">
        <v>0</v>
      </c>
      <c r="M716" s="24">
        <v>0</v>
      </c>
      <c r="N716" s="24">
        <v>9800</v>
      </c>
      <c r="O716" s="24">
        <v>0</v>
      </c>
      <c r="P716" s="26" t="s">
        <v>1449</v>
      </c>
      <c r="Q716" s="23">
        <v>9800</v>
      </c>
      <c r="R716" s="24">
        <v>0</v>
      </c>
      <c r="S716" s="24">
        <v>0</v>
      </c>
      <c r="T716" s="22" t="s">
        <v>50</v>
      </c>
      <c r="U716" s="24">
        <v>0</v>
      </c>
      <c r="V716" s="23">
        <v>0</v>
      </c>
      <c r="W716" s="22" t="s">
        <v>50</v>
      </c>
      <c r="X716" s="24">
        <v>0</v>
      </c>
      <c r="Y716" s="22" t="s">
        <v>50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IF(D716&lt;&gt;"",IF(AK716&lt;&gt;"OK",IF(IFERROR(VLOOKUP(C716&amp;D716,[1]Radicacion!$J$2:$EI$30174,2,0),VLOOKUP(D716,[1]Radicacion!$J$2:$L$30174,2,0))&lt;&gt;"","NO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265</v>
      </c>
      <c r="D717" s="20" t="s">
        <v>1450</v>
      </c>
      <c r="E717" s="22">
        <v>44412</v>
      </c>
      <c r="F717" s="22">
        <v>44446</v>
      </c>
      <c r="G717" s="23">
        <v>9800</v>
      </c>
      <c r="H717" s="24">
        <v>0</v>
      </c>
      <c r="I717" s="31"/>
      <c r="J717" s="24">
        <v>9800</v>
      </c>
      <c r="K717" s="24">
        <v>0</v>
      </c>
      <c r="L717" s="24">
        <v>0</v>
      </c>
      <c r="M717" s="24">
        <v>0</v>
      </c>
      <c r="N717" s="24">
        <v>9800</v>
      </c>
      <c r="O717" s="24">
        <v>0</v>
      </c>
      <c r="P717" s="26" t="s">
        <v>1451</v>
      </c>
      <c r="Q717" s="23">
        <v>9800</v>
      </c>
      <c r="R717" s="24">
        <v>0</v>
      </c>
      <c r="S717" s="24">
        <v>0</v>
      </c>
      <c r="T717" s="22" t="s">
        <v>50</v>
      </c>
      <c r="U717" s="24">
        <v>0</v>
      </c>
      <c r="V717" s="23">
        <v>0</v>
      </c>
      <c r="W717" s="22" t="s">
        <v>50</v>
      </c>
      <c r="X717" s="24">
        <v>0</v>
      </c>
      <c r="Y717" s="22" t="s">
        <v>50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IF(D717&lt;&gt;"",IF(AK717&lt;&gt;"OK",IF(IFERROR(VLOOKUP(C717&amp;D717,[1]Radicacion!$J$2:$EI$30174,2,0),VLOOKUP(D717,[1]Radicacion!$J$2:$L$30174,2,0))&lt;&gt;"","NO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265</v>
      </c>
      <c r="D718" s="20" t="s">
        <v>1452</v>
      </c>
      <c r="E718" s="22">
        <v>44412</v>
      </c>
      <c r="F718" s="22">
        <v>44446</v>
      </c>
      <c r="G718" s="23">
        <v>9800</v>
      </c>
      <c r="H718" s="24">
        <v>0</v>
      </c>
      <c r="I718" s="31"/>
      <c r="J718" s="24">
        <v>9800</v>
      </c>
      <c r="K718" s="24">
        <v>0</v>
      </c>
      <c r="L718" s="24">
        <v>0</v>
      </c>
      <c r="M718" s="24">
        <v>0</v>
      </c>
      <c r="N718" s="24">
        <v>9800</v>
      </c>
      <c r="O718" s="24">
        <v>0</v>
      </c>
      <c r="P718" s="26" t="s">
        <v>1453</v>
      </c>
      <c r="Q718" s="23">
        <v>9800</v>
      </c>
      <c r="R718" s="24">
        <v>0</v>
      </c>
      <c r="S718" s="24">
        <v>0</v>
      </c>
      <c r="T718" s="22" t="s">
        <v>50</v>
      </c>
      <c r="U718" s="24">
        <v>0</v>
      </c>
      <c r="V718" s="23">
        <v>0</v>
      </c>
      <c r="W718" s="22" t="s">
        <v>50</v>
      </c>
      <c r="X718" s="24">
        <v>0</v>
      </c>
      <c r="Y718" s="22" t="s">
        <v>50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IF(D718&lt;&gt;"",IF(AK718&lt;&gt;"OK",IF(IFERROR(VLOOKUP(C718&amp;D718,[1]Radicacion!$J$2:$EI$30174,2,0),VLOOKUP(D718,[1]Radicacion!$J$2:$L$30174,2,0))&lt;&gt;"","NO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265</v>
      </c>
      <c r="D719" s="20" t="s">
        <v>1454</v>
      </c>
      <c r="E719" s="22">
        <v>44412</v>
      </c>
      <c r="F719" s="22">
        <v>44446</v>
      </c>
      <c r="G719" s="23">
        <v>9800</v>
      </c>
      <c r="H719" s="24">
        <v>0</v>
      </c>
      <c r="I719" s="31"/>
      <c r="J719" s="24">
        <v>9800</v>
      </c>
      <c r="K719" s="24">
        <v>0</v>
      </c>
      <c r="L719" s="24">
        <v>0</v>
      </c>
      <c r="M719" s="24">
        <v>0</v>
      </c>
      <c r="N719" s="24">
        <v>9800</v>
      </c>
      <c r="O719" s="24">
        <v>0</v>
      </c>
      <c r="P719" s="26" t="s">
        <v>1455</v>
      </c>
      <c r="Q719" s="23">
        <v>9800</v>
      </c>
      <c r="R719" s="24">
        <v>0</v>
      </c>
      <c r="S719" s="24">
        <v>0</v>
      </c>
      <c r="T719" s="22" t="s">
        <v>50</v>
      </c>
      <c r="U719" s="24">
        <v>0</v>
      </c>
      <c r="V719" s="23">
        <v>0</v>
      </c>
      <c r="W719" s="22" t="s">
        <v>50</v>
      </c>
      <c r="X719" s="24">
        <v>0</v>
      </c>
      <c r="Y719" s="22" t="s">
        <v>50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IF(D719&lt;&gt;"",IF(AK719&lt;&gt;"OK",IF(IFERROR(VLOOKUP(C719&amp;D719,[1]Radicacion!$J$2:$EI$30174,2,0),VLOOKUP(D719,[1]Radicacion!$J$2:$L$30174,2,0))&lt;&gt;"","NO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265</v>
      </c>
      <c r="D720" s="20" t="s">
        <v>1456</v>
      </c>
      <c r="E720" s="22">
        <v>44412</v>
      </c>
      <c r="F720" s="22">
        <v>44446</v>
      </c>
      <c r="G720" s="23">
        <v>9800</v>
      </c>
      <c r="H720" s="24">
        <v>0</v>
      </c>
      <c r="I720" s="31"/>
      <c r="J720" s="24">
        <v>9800</v>
      </c>
      <c r="K720" s="24">
        <v>0</v>
      </c>
      <c r="L720" s="24">
        <v>0</v>
      </c>
      <c r="M720" s="24">
        <v>0</v>
      </c>
      <c r="N720" s="24">
        <v>9800</v>
      </c>
      <c r="O720" s="24">
        <v>0</v>
      </c>
      <c r="P720" s="26" t="s">
        <v>1457</v>
      </c>
      <c r="Q720" s="23">
        <v>9800</v>
      </c>
      <c r="R720" s="24">
        <v>0</v>
      </c>
      <c r="S720" s="24">
        <v>0</v>
      </c>
      <c r="T720" s="22" t="s">
        <v>50</v>
      </c>
      <c r="U720" s="24">
        <v>0</v>
      </c>
      <c r="V720" s="23">
        <v>0</v>
      </c>
      <c r="W720" s="22" t="s">
        <v>50</v>
      </c>
      <c r="X720" s="24">
        <v>0</v>
      </c>
      <c r="Y720" s="22" t="s">
        <v>50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IF(D720&lt;&gt;"",IF(AK720&lt;&gt;"OK",IF(IFERROR(VLOOKUP(C720&amp;D720,[1]Radicacion!$J$2:$EI$30174,2,0),VLOOKUP(D720,[1]Radicacion!$J$2:$L$30174,2,0))&lt;&gt;"","NO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265</v>
      </c>
      <c r="D721" s="20" t="s">
        <v>1458</v>
      </c>
      <c r="E721" s="22">
        <v>44412</v>
      </c>
      <c r="F721" s="22">
        <v>44446</v>
      </c>
      <c r="G721" s="23">
        <v>9800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9800</v>
      </c>
      <c r="P721" s="26" t="s">
        <v>1459</v>
      </c>
      <c r="Q721" s="23">
        <v>9800</v>
      </c>
      <c r="R721" s="24">
        <v>0</v>
      </c>
      <c r="S721" s="24">
        <v>0</v>
      </c>
      <c r="T721" s="22" t="s">
        <v>50</v>
      </c>
      <c r="U721" s="24">
        <v>0</v>
      </c>
      <c r="V721" s="23">
        <v>0</v>
      </c>
      <c r="W721" s="22" t="s">
        <v>50</v>
      </c>
      <c r="X721" s="24">
        <v>0</v>
      </c>
      <c r="Y721" s="22" t="s">
        <v>50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9800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IF(D721&lt;&gt;"",IF(AK721&lt;&gt;"OK",IF(IFERROR(VLOOKUP(C721&amp;D721,[1]Radicacion!$J$2:$EI$30174,2,0),VLOOKUP(D721,[1]Radicacion!$J$2:$L$30174,2,0))&lt;&gt;"","NO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265</v>
      </c>
      <c r="D722" s="20" t="s">
        <v>1460</v>
      </c>
      <c r="E722" s="22">
        <v>44412</v>
      </c>
      <c r="F722" s="22">
        <v>44446</v>
      </c>
      <c r="G722" s="23">
        <v>30900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30900</v>
      </c>
      <c r="P722" s="26" t="s">
        <v>1461</v>
      </c>
      <c r="Q722" s="23">
        <v>30900</v>
      </c>
      <c r="R722" s="24">
        <v>0</v>
      </c>
      <c r="S722" s="24">
        <v>0</v>
      </c>
      <c r="T722" s="22" t="s">
        <v>50</v>
      </c>
      <c r="U722" s="24">
        <v>0</v>
      </c>
      <c r="V722" s="23">
        <v>0</v>
      </c>
      <c r="W722" s="22" t="s">
        <v>50</v>
      </c>
      <c r="X722" s="24">
        <v>0</v>
      </c>
      <c r="Y722" s="22" t="s">
        <v>50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30900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IF(D722&lt;&gt;"",IF(AK722&lt;&gt;"OK",IF(IFERROR(VLOOKUP(C722&amp;D722,[1]Radicacion!$J$2:$EI$30174,2,0),VLOOKUP(D722,[1]Radicacion!$J$2:$L$30174,2,0))&lt;&gt;"","NO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265</v>
      </c>
      <c r="D723" s="20" t="s">
        <v>1462</v>
      </c>
      <c r="E723" s="22">
        <v>44413</v>
      </c>
      <c r="F723" s="22">
        <v>44445</v>
      </c>
      <c r="G723" s="23">
        <v>68100</v>
      </c>
      <c r="H723" s="24">
        <v>0</v>
      </c>
      <c r="I723" s="31"/>
      <c r="J723" s="24">
        <v>68100</v>
      </c>
      <c r="K723" s="24">
        <v>0</v>
      </c>
      <c r="L723" s="24">
        <v>0</v>
      </c>
      <c r="M723" s="24">
        <v>0</v>
      </c>
      <c r="N723" s="24">
        <v>68100</v>
      </c>
      <c r="O723" s="24">
        <v>0</v>
      </c>
      <c r="P723" s="26" t="s">
        <v>1463</v>
      </c>
      <c r="Q723" s="23">
        <v>68100</v>
      </c>
      <c r="R723" s="24">
        <v>0</v>
      </c>
      <c r="S723" s="24">
        <v>0</v>
      </c>
      <c r="T723" s="22" t="s">
        <v>50</v>
      </c>
      <c r="U723" s="24">
        <v>0</v>
      </c>
      <c r="V723" s="23">
        <v>0</v>
      </c>
      <c r="W723" s="22" t="s">
        <v>50</v>
      </c>
      <c r="X723" s="24">
        <v>0</v>
      </c>
      <c r="Y723" s="22" t="s">
        <v>50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IF(D723&lt;&gt;"",IF(AK723&lt;&gt;"OK",IF(IFERROR(VLOOKUP(C723&amp;D723,[1]Radicacion!$J$2:$EI$30174,2,0),VLOOKUP(D723,[1]Radicacion!$J$2:$L$30174,2,0))&lt;&gt;"","NO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265</v>
      </c>
      <c r="D724" s="20" t="s">
        <v>1464</v>
      </c>
      <c r="E724" s="22">
        <v>44413</v>
      </c>
      <c r="F724" s="22">
        <v>44445</v>
      </c>
      <c r="G724" s="23">
        <v>112000</v>
      </c>
      <c r="H724" s="24">
        <v>0</v>
      </c>
      <c r="I724" s="31"/>
      <c r="J724" s="24">
        <v>112000</v>
      </c>
      <c r="K724" s="24">
        <v>0</v>
      </c>
      <c r="L724" s="24">
        <v>0</v>
      </c>
      <c r="M724" s="24">
        <v>0</v>
      </c>
      <c r="N724" s="24">
        <v>112000</v>
      </c>
      <c r="O724" s="24">
        <v>0</v>
      </c>
      <c r="P724" s="26" t="s">
        <v>1465</v>
      </c>
      <c r="Q724" s="23">
        <v>112000</v>
      </c>
      <c r="R724" s="24">
        <v>0</v>
      </c>
      <c r="S724" s="24">
        <v>0</v>
      </c>
      <c r="T724" s="22" t="s">
        <v>50</v>
      </c>
      <c r="U724" s="24">
        <v>0</v>
      </c>
      <c r="V724" s="23">
        <v>0</v>
      </c>
      <c r="W724" s="22" t="s">
        <v>50</v>
      </c>
      <c r="X724" s="24">
        <v>0</v>
      </c>
      <c r="Y724" s="22" t="s">
        <v>50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IF(D724&lt;&gt;"",IF(AK724&lt;&gt;"OK",IF(IFERROR(VLOOKUP(C724&amp;D724,[1]Radicacion!$J$2:$EI$30174,2,0),VLOOKUP(D724,[1]Radicacion!$J$2:$L$30174,2,0))&lt;&gt;"","NO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265</v>
      </c>
      <c r="D725" s="20" t="s">
        <v>1466</v>
      </c>
      <c r="E725" s="22">
        <v>44413</v>
      </c>
      <c r="F725" s="22">
        <v>44446</v>
      </c>
      <c r="G725" s="23">
        <v>882700</v>
      </c>
      <c r="H725" s="24">
        <v>0</v>
      </c>
      <c r="I725" s="31"/>
      <c r="J725" s="24">
        <v>882700</v>
      </c>
      <c r="K725" s="24">
        <v>0</v>
      </c>
      <c r="L725" s="24">
        <v>0</v>
      </c>
      <c r="M725" s="24">
        <v>0</v>
      </c>
      <c r="N725" s="24">
        <v>882700</v>
      </c>
      <c r="O725" s="24">
        <v>0</v>
      </c>
      <c r="P725" s="26" t="s">
        <v>1467</v>
      </c>
      <c r="Q725" s="23">
        <v>882700</v>
      </c>
      <c r="R725" s="24">
        <v>0</v>
      </c>
      <c r="S725" s="24">
        <v>0</v>
      </c>
      <c r="T725" s="22" t="s">
        <v>50</v>
      </c>
      <c r="U725" s="24">
        <v>0</v>
      </c>
      <c r="V725" s="23">
        <v>0</v>
      </c>
      <c r="W725" s="22" t="s">
        <v>50</v>
      </c>
      <c r="X725" s="24">
        <v>0</v>
      </c>
      <c r="Y725" s="22" t="s">
        <v>50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IF(D725&lt;&gt;"",IF(AK725&lt;&gt;"OK",IF(IFERROR(VLOOKUP(C725&amp;D725,[1]Radicacion!$J$2:$EI$30174,2,0),VLOOKUP(D725,[1]Radicacion!$J$2:$L$30174,2,0))&lt;&gt;"","NO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265</v>
      </c>
      <c r="D726" s="20" t="s">
        <v>1468</v>
      </c>
      <c r="E726" s="22">
        <v>44413</v>
      </c>
      <c r="F726" s="22">
        <v>44445</v>
      </c>
      <c r="G726" s="23">
        <v>54300</v>
      </c>
      <c r="H726" s="24">
        <v>0</v>
      </c>
      <c r="I726" s="31"/>
      <c r="J726" s="24">
        <v>54300</v>
      </c>
      <c r="K726" s="24">
        <v>0</v>
      </c>
      <c r="L726" s="24">
        <v>0</v>
      </c>
      <c r="M726" s="24">
        <v>0</v>
      </c>
      <c r="N726" s="24">
        <v>54300</v>
      </c>
      <c r="O726" s="24">
        <v>0</v>
      </c>
      <c r="P726" s="26" t="s">
        <v>1469</v>
      </c>
      <c r="Q726" s="23">
        <v>54300</v>
      </c>
      <c r="R726" s="24">
        <v>0</v>
      </c>
      <c r="S726" s="24">
        <v>0</v>
      </c>
      <c r="T726" s="22" t="s">
        <v>50</v>
      </c>
      <c r="U726" s="24">
        <v>0</v>
      </c>
      <c r="V726" s="23">
        <v>0</v>
      </c>
      <c r="W726" s="22" t="s">
        <v>50</v>
      </c>
      <c r="X726" s="24">
        <v>0</v>
      </c>
      <c r="Y726" s="22" t="s">
        <v>50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IF(D726&lt;&gt;"",IF(AK726&lt;&gt;"OK",IF(IFERROR(VLOOKUP(C726&amp;D726,[1]Radicacion!$J$2:$EI$30174,2,0),VLOOKUP(D726,[1]Radicacion!$J$2:$L$30174,2,0))&lt;&gt;"","NO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265</v>
      </c>
      <c r="D727" s="20" t="s">
        <v>1470</v>
      </c>
      <c r="E727" s="22">
        <v>44413</v>
      </c>
      <c r="F727" s="22">
        <v>44445</v>
      </c>
      <c r="G727" s="23">
        <v>7500</v>
      </c>
      <c r="H727" s="24">
        <v>3500</v>
      </c>
      <c r="I727" s="31"/>
      <c r="J727" s="24">
        <v>7500</v>
      </c>
      <c r="K727" s="24">
        <v>0</v>
      </c>
      <c r="L727" s="24">
        <v>0</v>
      </c>
      <c r="M727" s="24">
        <v>0</v>
      </c>
      <c r="N727" s="24">
        <v>7500</v>
      </c>
      <c r="O727" s="24">
        <v>-3500</v>
      </c>
      <c r="P727" s="26" t="s">
        <v>1471</v>
      </c>
      <c r="Q727" s="23">
        <v>7500</v>
      </c>
      <c r="R727" s="24">
        <v>3500</v>
      </c>
      <c r="S727" s="24">
        <v>0</v>
      </c>
      <c r="T727" s="22" t="s">
        <v>50</v>
      </c>
      <c r="U727" s="24">
        <v>0</v>
      </c>
      <c r="V727" s="23">
        <v>0</v>
      </c>
      <c r="W727" s="22" t="s">
        <v>50</v>
      </c>
      <c r="X727" s="24">
        <v>0</v>
      </c>
      <c r="Y727" s="22" t="s">
        <v>50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Verificar Valores</v>
      </c>
      <c r="AL727" t="e">
        <f>IF(D727&lt;&gt;"",IF(AK727&lt;&gt;"OK",IF(IFERROR(VLOOKUP(C727&amp;D727,[1]Radicacion!$J$2:$EI$30174,2,0),VLOOKUP(D727,[1]Radicacion!$J$2:$L$30174,2,0))&lt;&gt;"","NO EXIGIBLES"),""),"")</f>
        <v>#N/A</v>
      </c>
    </row>
    <row r="728" spans="1:38" x14ac:dyDescent="0.25">
      <c r="A728" s="20">
        <v>720</v>
      </c>
      <c r="B728" s="21" t="s">
        <v>46</v>
      </c>
      <c r="C728" s="20" t="s">
        <v>265</v>
      </c>
      <c r="D728" s="20" t="s">
        <v>1472</v>
      </c>
      <c r="E728" s="22">
        <v>44413</v>
      </c>
      <c r="F728" s="22">
        <v>44445</v>
      </c>
      <c r="G728" s="23">
        <v>11000</v>
      </c>
      <c r="H728" s="24">
        <v>0</v>
      </c>
      <c r="I728" s="31"/>
      <c r="J728" s="24">
        <v>11000</v>
      </c>
      <c r="K728" s="24">
        <v>0</v>
      </c>
      <c r="L728" s="24">
        <v>0</v>
      </c>
      <c r="M728" s="24">
        <v>0</v>
      </c>
      <c r="N728" s="24">
        <v>11000</v>
      </c>
      <c r="O728" s="24">
        <v>0</v>
      </c>
      <c r="P728" s="26" t="s">
        <v>1473</v>
      </c>
      <c r="Q728" s="23">
        <v>11000</v>
      </c>
      <c r="R728" s="24">
        <v>0</v>
      </c>
      <c r="S728" s="24">
        <v>0</v>
      </c>
      <c r="T728" s="22" t="s">
        <v>50</v>
      </c>
      <c r="U728" s="24">
        <v>0</v>
      </c>
      <c r="V728" s="23">
        <v>0</v>
      </c>
      <c r="W728" s="22" t="s">
        <v>50</v>
      </c>
      <c r="X728" s="24">
        <v>0</v>
      </c>
      <c r="Y728" s="22" t="s">
        <v>50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IF(D728&lt;&gt;"",IF(AK728&lt;&gt;"OK",IF(IFERROR(VLOOKUP(C728&amp;D728,[1]Radicacion!$J$2:$EI$30174,2,0),VLOOKUP(D728,[1]Radicacion!$J$2:$L$30174,2,0))&lt;&gt;"","NO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265</v>
      </c>
      <c r="D729" s="20" t="s">
        <v>1474</v>
      </c>
      <c r="E729" s="22">
        <v>44414</v>
      </c>
      <c r="F729" s="22">
        <v>44445</v>
      </c>
      <c r="G729" s="23">
        <v>148500</v>
      </c>
      <c r="H729" s="24">
        <v>0</v>
      </c>
      <c r="I729" s="31"/>
      <c r="J729" s="24">
        <v>148500</v>
      </c>
      <c r="K729" s="24">
        <v>0</v>
      </c>
      <c r="L729" s="24">
        <v>0</v>
      </c>
      <c r="M729" s="24">
        <v>0</v>
      </c>
      <c r="N729" s="24">
        <v>148500</v>
      </c>
      <c r="O729" s="24">
        <v>0</v>
      </c>
      <c r="P729" s="26" t="s">
        <v>1475</v>
      </c>
      <c r="Q729" s="23">
        <v>148500</v>
      </c>
      <c r="R729" s="24">
        <v>0</v>
      </c>
      <c r="S729" s="24">
        <v>0</v>
      </c>
      <c r="T729" s="22" t="s">
        <v>50</v>
      </c>
      <c r="U729" s="24">
        <v>0</v>
      </c>
      <c r="V729" s="23">
        <v>0</v>
      </c>
      <c r="W729" s="22" t="s">
        <v>50</v>
      </c>
      <c r="X729" s="24">
        <v>0</v>
      </c>
      <c r="Y729" s="22" t="s">
        <v>50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IF(D729&lt;&gt;"",IF(AK729&lt;&gt;"OK",IF(IFERROR(VLOOKUP(C729&amp;D729,[1]Radicacion!$J$2:$EI$30174,2,0),VLOOKUP(D729,[1]Radicacion!$J$2:$L$30174,2,0))&lt;&gt;"","NO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265</v>
      </c>
      <c r="D730" s="20" t="s">
        <v>1476</v>
      </c>
      <c r="E730" s="22">
        <v>44417</v>
      </c>
      <c r="F730" s="22">
        <v>44445</v>
      </c>
      <c r="G730" s="23">
        <v>9700</v>
      </c>
      <c r="H730" s="24">
        <v>1300</v>
      </c>
      <c r="I730" s="31"/>
      <c r="J730" s="24">
        <v>9700</v>
      </c>
      <c r="K730" s="24">
        <v>0</v>
      </c>
      <c r="L730" s="24">
        <v>0</v>
      </c>
      <c r="M730" s="24">
        <v>0</v>
      </c>
      <c r="N730" s="24">
        <v>9700</v>
      </c>
      <c r="O730" s="24">
        <v>-1300</v>
      </c>
      <c r="P730" s="26" t="s">
        <v>1477</v>
      </c>
      <c r="Q730" s="23">
        <v>9700</v>
      </c>
      <c r="R730" s="24">
        <v>1300</v>
      </c>
      <c r="S730" s="24">
        <v>0</v>
      </c>
      <c r="T730" s="22" t="s">
        <v>50</v>
      </c>
      <c r="U730" s="24">
        <v>0</v>
      </c>
      <c r="V730" s="23">
        <v>0</v>
      </c>
      <c r="W730" s="22" t="s">
        <v>50</v>
      </c>
      <c r="X730" s="24">
        <v>0</v>
      </c>
      <c r="Y730" s="22" t="s">
        <v>50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Verificar Valores</v>
      </c>
      <c r="AL730" t="e">
        <f>IF(D730&lt;&gt;"",IF(AK730&lt;&gt;"OK",IF(IFERROR(VLOOKUP(C730&amp;D730,[1]Radicacion!$J$2:$EI$30174,2,0),VLOOKUP(D730,[1]Radicacion!$J$2:$L$30174,2,0))&lt;&gt;"","NO EXIGIBLES"),""),"")</f>
        <v>#N/A</v>
      </c>
    </row>
    <row r="731" spans="1:38" x14ac:dyDescent="0.25">
      <c r="A731" s="20">
        <v>723</v>
      </c>
      <c r="B731" s="21" t="s">
        <v>46</v>
      </c>
      <c r="C731" s="20" t="s">
        <v>265</v>
      </c>
      <c r="D731" s="20" t="s">
        <v>1478</v>
      </c>
      <c r="E731" s="22">
        <v>44417</v>
      </c>
      <c r="F731" s="22">
        <v>44446</v>
      </c>
      <c r="G731" s="23">
        <v>13000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13000</v>
      </c>
      <c r="P731" s="26" t="s">
        <v>1479</v>
      </c>
      <c r="Q731" s="23">
        <v>13000</v>
      </c>
      <c r="R731" s="24">
        <v>0</v>
      </c>
      <c r="S731" s="24">
        <v>0</v>
      </c>
      <c r="T731" s="22" t="s">
        <v>50</v>
      </c>
      <c r="U731" s="24">
        <v>0</v>
      </c>
      <c r="V731" s="23">
        <v>0</v>
      </c>
      <c r="W731" s="22" t="s">
        <v>50</v>
      </c>
      <c r="X731" s="24">
        <v>0</v>
      </c>
      <c r="Y731" s="22" t="s">
        <v>50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13000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IF(D731&lt;&gt;"",IF(AK731&lt;&gt;"OK",IF(IFERROR(VLOOKUP(C731&amp;D731,[1]Radicacion!$J$2:$EI$30174,2,0),VLOOKUP(D731,[1]Radicacion!$J$2:$L$30174,2,0))&lt;&gt;"","NO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265</v>
      </c>
      <c r="D732" s="20" t="s">
        <v>1480</v>
      </c>
      <c r="E732" s="22">
        <v>44417</v>
      </c>
      <c r="F732" s="22">
        <v>44446</v>
      </c>
      <c r="G732" s="23">
        <v>78300</v>
      </c>
      <c r="H732" s="24">
        <v>8700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69600</v>
      </c>
      <c r="P732" s="26" t="s">
        <v>1481</v>
      </c>
      <c r="Q732" s="23">
        <v>78300</v>
      </c>
      <c r="R732" s="24">
        <v>8700</v>
      </c>
      <c r="S732" s="24">
        <v>0</v>
      </c>
      <c r="T732" s="22" t="s">
        <v>50</v>
      </c>
      <c r="U732" s="24">
        <v>0</v>
      </c>
      <c r="V732" s="23">
        <v>0</v>
      </c>
      <c r="W732" s="22" t="s">
        <v>50</v>
      </c>
      <c r="X732" s="24">
        <v>0</v>
      </c>
      <c r="Y732" s="22" t="s">
        <v>50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78300</v>
      </c>
      <c r="AH732" s="29"/>
      <c r="AI732" s="29"/>
      <c r="AJ732" s="30"/>
      <c r="AK732" s="2" t="str">
        <f t="shared" si="11"/>
        <v>Verificar Valores</v>
      </c>
      <c r="AL732" t="e">
        <f>IF(D732&lt;&gt;"",IF(AK732&lt;&gt;"OK",IF(IFERROR(VLOOKUP(C732&amp;D732,[1]Radicacion!$J$2:$EI$30174,2,0),VLOOKUP(D732,[1]Radicacion!$J$2:$L$30174,2,0))&lt;&gt;"","NO EXIGIBLES"),""),"")</f>
        <v>#N/A</v>
      </c>
    </row>
    <row r="733" spans="1:38" x14ac:dyDescent="0.25">
      <c r="A733" s="20">
        <v>725</v>
      </c>
      <c r="B733" s="21" t="s">
        <v>46</v>
      </c>
      <c r="C733" s="20" t="s">
        <v>265</v>
      </c>
      <c r="D733" s="20" t="s">
        <v>1482</v>
      </c>
      <c r="E733" s="22">
        <v>44418</v>
      </c>
      <c r="F733" s="22">
        <v>44446</v>
      </c>
      <c r="G733" s="23">
        <v>12800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12800</v>
      </c>
      <c r="P733" s="26" t="s">
        <v>1483</v>
      </c>
      <c r="Q733" s="23">
        <v>12800</v>
      </c>
      <c r="R733" s="24">
        <v>0</v>
      </c>
      <c r="S733" s="24">
        <v>0</v>
      </c>
      <c r="T733" s="22" t="s">
        <v>50</v>
      </c>
      <c r="U733" s="24">
        <v>0</v>
      </c>
      <c r="V733" s="23">
        <v>0</v>
      </c>
      <c r="W733" s="22" t="s">
        <v>50</v>
      </c>
      <c r="X733" s="24">
        <v>0</v>
      </c>
      <c r="Y733" s="22" t="s">
        <v>50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12800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IF(D733&lt;&gt;"",IF(AK733&lt;&gt;"OK",IF(IFERROR(VLOOKUP(C733&amp;D733,[1]Radicacion!$J$2:$EI$30174,2,0),VLOOKUP(D733,[1]Radicacion!$J$2:$L$30174,2,0))&lt;&gt;"","NO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265</v>
      </c>
      <c r="D734" s="20" t="s">
        <v>1484</v>
      </c>
      <c r="E734" s="22">
        <v>44418</v>
      </c>
      <c r="F734" s="22">
        <v>44446</v>
      </c>
      <c r="G734" s="23">
        <v>47900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47900</v>
      </c>
      <c r="P734" s="26" t="s">
        <v>1485</v>
      </c>
      <c r="Q734" s="23">
        <v>47900</v>
      </c>
      <c r="R734" s="24">
        <v>0</v>
      </c>
      <c r="S734" s="24">
        <v>0</v>
      </c>
      <c r="T734" s="22" t="s">
        <v>50</v>
      </c>
      <c r="U734" s="24">
        <v>0</v>
      </c>
      <c r="V734" s="23">
        <v>0</v>
      </c>
      <c r="W734" s="22" t="s">
        <v>50</v>
      </c>
      <c r="X734" s="24">
        <v>0</v>
      </c>
      <c r="Y734" s="22" t="s">
        <v>50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47900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IF(D734&lt;&gt;"",IF(AK734&lt;&gt;"OK",IF(IFERROR(VLOOKUP(C734&amp;D734,[1]Radicacion!$J$2:$EI$30174,2,0),VLOOKUP(D734,[1]Radicacion!$J$2:$L$30174,2,0))&lt;&gt;"","NO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265</v>
      </c>
      <c r="D735" s="20" t="s">
        <v>1486</v>
      </c>
      <c r="E735" s="22">
        <v>44418</v>
      </c>
      <c r="F735" s="22">
        <v>44445</v>
      </c>
      <c r="G735" s="23">
        <v>9500</v>
      </c>
      <c r="H735" s="24">
        <v>3500</v>
      </c>
      <c r="I735" s="31"/>
      <c r="J735" s="24">
        <v>9500</v>
      </c>
      <c r="K735" s="24">
        <v>0</v>
      </c>
      <c r="L735" s="24">
        <v>0</v>
      </c>
      <c r="M735" s="24">
        <v>0</v>
      </c>
      <c r="N735" s="24">
        <v>9500</v>
      </c>
      <c r="O735" s="24">
        <v>-3500</v>
      </c>
      <c r="P735" s="26" t="s">
        <v>1487</v>
      </c>
      <c r="Q735" s="23">
        <v>9500</v>
      </c>
      <c r="R735" s="24">
        <v>3500</v>
      </c>
      <c r="S735" s="24">
        <v>0</v>
      </c>
      <c r="T735" s="22" t="s">
        <v>50</v>
      </c>
      <c r="U735" s="24">
        <v>0</v>
      </c>
      <c r="V735" s="23">
        <v>0</v>
      </c>
      <c r="W735" s="22" t="s">
        <v>50</v>
      </c>
      <c r="X735" s="24">
        <v>0</v>
      </c>
      <c r="Y735" s="22" t="s">
        <v>50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Verificar Valores</v>
      </c>
      <c r="AL735" t="e">
        <f>IF(D735&lt;&gt;"",IF(AK735&lt;&gt;"OK",IF(IFERROR(VLOOKUP(C735&amp;D735,[1]Radicacion!$J$2:$EI$30174,2,0),VLOOKUP(D735,[1]Radicacion!$J$2:$L$30174,2,0))&lt;&gt;"","NO EXIGIBLES"),""),"")</f>
        <v>#N/A</v>
      </c>
    </row>
    <row r="736" spans="1:38" x14ac:dyDescent="0.25">
      <c r="A736" s="20">
        <v>728</v>
      </c>
      <c r="B736" s="21" t="s">
        <v>46</v>
      </c>
      <c r="C736" s="20" t="s">
        <v>265</v>
      </c>
      <c r="D736" s="20" t="s">
        <v>1488</v>
      </c>
      <c r="E736" s="22">
        <v>44418</v>
      </c>
      <c r="F736" s="22">
        <v>44446</v>
      </c>
      <c r="G736" s="23">
        <v>13000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13000</v>
      </c>
      <c r="P736" s="26" t="s">
        <v>1489</v>
      </c>
      <c r="Q736" s="23">
        <v>13000</v>
      </c>
      <c r="R736" s="24">
        <v>0</v>
      </c>
      <c r="S736" s="24">
        <v>0</v>
      </c>
      <c r="T736" s="22" t="s">
        <v>50</v>
      </c>
      <c r="U736" s="24">
        <v>0</v>
      </c>
      <c r="V736" s="23">
        <v>0</v>
      </c>
      <c r="W736" s="22" t="s">
        <v>50</v>
      </c>
      <c r="X736" s="24">
        <v>0</v>
      </c>
      <c r="Y736" s="22" t="s">
        <v>50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13000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IF(D736&lt;&gt;"",IF(AK736&lt;&gt;"OK",IF(IFERROR(VLOOKUP(C736&amp;D736,[1]Radicacion!$J$2:$EI$30174,2,0),VLOOKUP(D736,[1]Radicacion!$J$2:$L$30174,2,0))&lt;&gt;"","NO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265</v>
      </c>
      <c r="D737" s="20" t="s">
        <v>1490</v>
      </c>
      <c r="E737" s="22">
        <v>44418</v>
      </c>
      <c r="F737" s="22">
        <v>44446</v>
      </c>
      <c r="G737" s="23">
        <v>9800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9800</v>
      </c>
      <c r="P737" s="26" t="s">
        <v>1491</v>
      </c>
      <c r="Q737" s="23">
        <v>9800</v>
      </c>
      <c r="R737" s="24">
        <v>0</v>
      </c>
      <c r="S737" s="24">
        <v>0</v>
      </c>
      <c r="T737" s="22" t="s">
        <v>50</v>
      </c>
      <c r="U737" s="24">
        <v>0</v>
      </c>
      <c r="V737" s="23">
        <v>0</v>
      </c>
      <c r="W737" s="22" t="s">
        <v>50</v>
      </c>
      <c r="X737" s="24">
        <v>0</v>
      </c>
      <c r="Y737" s="22" t="s">
        <v>50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9800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265</v>
      </c>
      <c r="D738" s="20" t="s">
        <v>1492</v>
      </c>
      <c r="E738" s="22">
        <v>44418</v>
      </c>
      <c r="F738" s="22">
        <v>44446</v>
      </c>
      <c r="G738" s="23">
        <v>9800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9800</v>
      </c>
      <c r="P738" s="26" t="s">
        <v>1493</v>
      </c>
      <c r="Q738" s="23">
        <v>9800</v>
      </c>
      <c r="R738" s="24">
        <v>0</v>
      </c>
      <c r="S738" s="24">
        <v>0</v>
      </c>
      <c r="T738" s="22" t="s">
        <v>50</v>
      </c>
      <c r="U738" s="24">
        <v>0</v>
      </c>
      <c r="V738" s="23">
        <v>0</v>
      </c>
      <c r="W738" s="22" t="s">
        <v>50</v>
      </c>
      <c r="X738" s="24">
        <v>0</v>
      </c>
      <c r="Y738" s="22" t="s">
        <v>50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9800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IF(D738&lt;&gt;"",IF(AK738&lt;&gt;"OK",IF(IFERROR(VLOOKUP(C738&amp;D738,[1]Radicacion!$J$2:$EI$30174,2,0),VLOOKUP(D738,[1]Radicacion!$J$2:$L$30174,2,0))&lt;&gt;"","NO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265</v>
      </c>
      <c r="D739" s="20" t="s">
        <v>1494</v>
      </c>
      <c r="E739" s="22">
        <v>44418</v>
      </c>
      <c r="F739" s="22">
        <v>44445</v>
      </c>
      <c r="G739" s="23">
        <v>52800</v>
      </c>
      <c r="H739" s="24">
        <v>3500</v>
      </c>
      <c r="I739" s="31"/>
      <c r="J739" s="24">
        <v>52800</v>
      </c>
      <c r="K739" s="24">
        <v>0</v>
      </c>
      <c r="L739" s="24">
        <v>0</v>
      </c>
      <c r="M739" s="24">
        <v>0</v>
      </c>
      <c r="N739" s="24">
        <v>52800</v>
      </c>
      <c r="O739" s="24">
        <v>-3500</v>
      </c>
      <c r="P739" s="26" t="s">
        <v>1495</v>
      </c>
      <c r="Q739" s="23">
        <v>52800</v>
      </c>
      <c r="R739" s="24">
        <v>3500</v>
      </c>
      <c r="S739" s="24">
        <v>0</v>
      </c>
      <c r="T739" s="22" t="s">
        <v>50</v>
      </c>
      <c r="U739" s="24">
        <v>0</v>
      </c>
      <c r="V739" s="23">
        <v>0</v>
      </c>
      <c r="W739" s="22" t="s">
        <v>50</v>
      </c>
      <c r="X739" s="24">
        <v>0</v>
      </c>
      <c r="Y739" s="22" t="s">
        <v>50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Verificar Valores</v>
      </c>
      <c r="AL739" t="e">
        <f>IF(D739&lt;&gt;"",IF(AK739&lt;&gt;"OK",IF(IFERROR(VLOOKUP(C739&amp;D739,[1]Radicacion!$J$2:$EI$30174,2,0),VLOOKUP(D739,[1]Radicacion!$J$2:$L$30174,2,0))&lt;&gt;"","NO EXIGIBLES"),""),"")</f>
        <v>#N/A</v>
      </c>
    </row>
    <row r="740" spans="1:38" x14ac:dyDescent="0.25">
      <c r="A740" s="20">
        <v>732</v>
      </c>
      <c r="B740" s="21" t="s">
        <v>46</v>
      </c>
      <c r="C740" s="20" t="s">
        <v>265</v>
      </c>
      <c r="D740" s="20" t="s">
        <v>1496</v>
      </c>
      <c r="E740" s="22">
        <v>44418</v>
      </c>
      <c r="F740" s="22">
        <v>44446</v>
      </c>
      <c r="G740" s="23">
        <v>600800</v>
      </c>
      <c r="H740" s="24">
        <v>0</v>
      </c>
      <c r="I740" s="31"/>
      <c r="J740" s="24">
        <v>600800</v>
      </c>
      <c r="K740" s="24">
        <v>0</v>
      </c>
      <c r="L740" s="24">
        <v>0</v>
      </c>
      <c r="M740" s="24">
        <v>0</v>
      </c>
      <c r="N740" s="24">
        <v>600800</v>
      </c>
      <c r="O740" s="24">
        <v>0</v>
      </c>
      <c r="P740" s="26" t="s">
        <v>1497</v>
      </c>
      <c r="Q740" s="23">
        <v>600800</v>
      </c>
      <c r="R740" s="24">
        <v>0</v>
      </c>
      <c r="S740" s="24">
        <v>0</v>
      </c>
      <c r="T740" s="22" t="s">
        <v>50</v>
      </c>
      <c r="U740" s="24">
        <v>0</v>
      </c>
      <c r="V740" s="23">
        <v>0</v>
      </c>
      <c r="W740" s="22" t="s">
        <v>50</v>
      </c>
      <c r="X740" s="24">
        <v>0</v>
      </c>
      <c r="Y740" s="22" t="s">
        <v>50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IF(D740&lt;&gt;"",IF(AK740&lt;&gt;"OK",IF(IFERROR(VLOOKUP(C740&amp;D740,[1]Radicacion!$J$2:$EI$30174,2,0),VLOOKUP(D740,[1]Radicacion!$J$2:$L$30174,2,0))&lt;&gt;"","NO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265</v>
      </c>
      <c r="D741" s="20" t="s">
        <v>1498</v>
      </c>
      <c r="E741" s="22">
        <v>44418</v>
      </c>
      <c r="F741" s="22">
        <v>44446</v>
      </c>
      <c r="G741" s="23">
        <v>240000</v>
      </c>
      <c r="H741" s="24">
        <v>0</v>
      </c>
      <c r="I741" s="31"/>
      <c r="J741" s="24">
        <v>240000</v>
      </c>
      <c r="K741" s="24">
        <v>0</v>
      </c>
      <c r="L741" s="24">
        <v>0</v>
      </c>
      <c r="M741" s="24">
        <v>0</v>
      </c>
      <c r="N741" s="24">
        <v>240000</v>
      </c>
      <c r="O741" s="24">
        <v>0</v>
      </c>
      <c r="P741" s="26" t="s">
        <v>1499</v>
      </c>
      <c r="Q741" s="23">
        <v>240000</v>
      </c>
      <c r="R741" s="24">
        <v>0</v>
      </c>
      <c r="S741" s="24">
        <v>0</v>
      </c>
      <c r="T741" s="22" t="s">
        <v>50</v>
      </c>
      <c r="U741" s="24">
        <v>0</v>
      </c>
      <c r="V741" s="23">
        <v>0</v>
      </c>
      <c r="W741" s="22" t="s">
        <v>50</v>
      </c>
      <c r="X741" s="24">
        <v>0</v>
      </c>
      <c r="Y741" s="22" t="s">
        <v>50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IF(D741&lt;&gt;"",IF(AK741&lt;&gt;"OK",IF(IFERROR(VLOOKUP(C741&amp;D741,[1]Radicacion!$J$2:$EI$30174,2,0),VLOOKUP(D741,[1]Radicacion!$J$2:$L$30174,2,0))&lt;&gt;"","NO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265</v>
      </c>
      <c r="D742" s="20" t="s">
        <v>1500</v>
      </c>
      <c r="E742" s="22">
        <v>44419</v>
      </c>
      <c r="F742" s="22">
        <v>44446</v>
      </c>
      <c r="G742" s="23">
        <v>73300</v>
      </c>
      <c r="H742" s="24">
        <v>0</v>
      </c>
      <c r="I742" s="31"/>
      <c r="J742" s="24">
        <v>73300</v>
      </c>
      <c r="K742" s="24">
        <v>0</v>
      </c>
      <c r="L742" s="24">
        <v>0</v>
      </c>
      <c r="M742" s="24">
        <v>0</v>
      </c>
      <c r="N742" s="24">
        <v>73300</v>
      </c>
      <c r="O742" s="24">
        <v>0</v>
      </c>
      <c r="P742" s="26" t="s">
        <v>1501</v>
      </c>
      <c r="Q742" s="23">
        <v>73300</v>
      </c>
      <c r="R742" s="24">
        <v>0</v>
      </c>
      <c r="S742" s="24">
        <v>0</v>
      </c>
      <c r="T742" s="22" t="s">
        <v>50</v>
      </c>
      <c r="U742" s="24">
        <v>0</v>
      </c>
      <c r="V742" s="23">
        <v>0</v>
      </c>
      <c r="W742" s="22" t="s">
        <v>50</v>
      </c>
      <c r="X742" s="24">
        <v>0</v>
      </c>
      <c r="Y742" s="22" t="s">
        <v>50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IF(D742&lt;&gt;"",IF(AK742&lt;&gt;"OK",IF(IFERROR(VLOOKUP(C742&amp;D742,[1]Radicacion!$J$2:$EI$30174,2,0),VLOOKUP(D742,[1]Radicacion!$J$2:$L$30174,2,0))&lt;&gt;"","NO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265</v>
      </c>
      <c r="D743" s="20" t="s">
        <v>1502</v>
      </c>
      <c r="E743" s="22">
        <v>44419</v>
      </c>
      <c r="F743" s="22">
        <v>44446</v>
      </c>
      <c r="G743" s="23">
        <v>12000</v>
      </c>
      <c r="H743" s="24">
        <v>0</v>
      </c>
      <c r="I743" s="31"/>
      <c r="J743" s="24">
        <v>12000</v>
      </c>
      <c r="K743" s="24">
        <v>0</v>
      </c>
      <c r="L743" s="24">
        <v>0</v>
      </c>
      <c r="M743" s="24">
        <v>0</v>
      </c>
      <c r="N743" s="24">
        <v>12000</v>
      </c>
      <c r="O743" s="24">
        <v>0</v>
      </c>
      <c r="P743" s="26" t="s">
        <v>1503</v>
      </c>
      <c r="Q743" s="23">
        <v>12000</v>
      </c>
      <c r="R743" s="24">
        <v>0</v>
      </c>
      <c r="S743" s="24">
        <v>0</v>
      </c>
      <c r="T743" s="22" t="s">
        <v>50</v>
      </c>
      <c r="U743" s="24">
        <v>0</v>
      </c>
      <c r="V743" s="23">
        <v>0</v>
      </c>
      <c r="W743" s="22" t="s">
        <v>50</v>
      </c>
      <c r="X743" s="24">
        <v>0</v>
      </c>
      <c r="Y743" s="22" t="s">
        <v>50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IF(D743&lt;&gt;"",IF(AK743&lt;&gt;"OK",IF(IFERROR(VLOOKUP(C743&amp;D743,[1]Radicacion!$J$2:$EI$30174,2,0),VLOOKUP(D743,[1]Radicacion!$J$2:$L$30174,2,0))&lt;&gt;"","NO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265</v>
      </c>
      <c r="D744" s="20" t="s">
        <v>1504</v>
      </c>
      <c r="E744" s="22">
        <v>44419</v>
      </c>
      <c r="F744" s="22">
        <v>44446</v>
      </c>
      <c r="G744" s="23">
        <v>13000</v>
      </c>
      <c r="H744" s="24">
        <v>0</v>
      </c>
      <c r="I744" s="31"/>
      <c r="J744" s="24">
        <v>13000</v>
      </c>
      <c r="K744" s="24">
        <v>0</v>
      </c>
      <c r="L744" s="24">
        <v>0</v>
      </c>
      <c r="M744" s="24">
        <v>0</v>
      </c>
      <c r="N744" s="24">
        <v>13000</v>
      </c>
      <c r="O744" s="24">
        <v>0</v>
      </c>
      <c r="P744" s="26" t="s">
        <v>1505</v>
      </c>
      <c r="Q744" s="23">
        <v>13000</v>
      </c>
      <c r="R744" s="24">
        <v>0</v>
      </c>
      <c r="S744" s="24">
        <v>0</v>
      </c>
      <c r="T744" s="22" t="s">
        <v>50</v>
      </c>
      <c r="U744" s="24">
        <v>0</v>
      </c>
      <c r="V744" s="23">
        <v>0</v>
      </c>
      <c r="W744" s="22" t="s">
        <v>50</v>
      </c>
      <c r="X744" s="24">
        <v>0</v>
      </c>
      <c r="Y744" s="22" t="s">
        <v>50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IF(D744&lt;&gt;"",IF(AK744&lt;&gt;"OK",IF(IFERROR(VLOOKUP(C744&amp;D744,[1]Radicacion!$J$2:$EI$30174,2,0),VLOOKUP(D744,[1]Radicacion!$J$2:$L$30174,2,0))&lt;&gt;"","NO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265</v>
      </c>
      <c r="D745" s="20" t="s">
        <v>1506</v>
      </c>
      <c r="E745" s="22">
        <v>44419</v>
      </c>
      <c r="F745" s="22">
        <v>44445</v>
      </c>
      <c r="G745" s="23">
        <v>107400</v>
      </c>
      <c r="H745" s="24">
        <v>0</v>
      </c>
      <c r="I745" s="31"/>
      <c r="J745" s="24">
        <v>107400</v>
      </c>
      <c r="K745" s="24">
        <v>0</v>
      </c>
      <c r="L745" s="24">
        <v>0</v>
      </c>
      <c r="M745" s="24">
        <v>0</v>
      </c>
      <c r="N745" s="24">
        <v>107400</v>
      </c>
      <c r="O745" s="24">
        <v>0</v>
      </c>
      <c r="P745" s="26" t="s">
        <v>1507</v>
      </c>
      <c r="Q745" s="23">
        <v>107400</v>
      </c>
      <c r="R745" s="24">
        <v>0</v>
      </c>
      <c r="S745" s="24">
        <v>0</v>
      </c>
      <c r="T745" s="22" t="s">
        <v>50</v>
      </c>
      <c r="U745" s="24">
        <v>0</v>
      </c>
      <c r="V745" s="23">
        <v>0</v>
      </c>
      <c r="W745" s="22" t="s">
        <v>50</v>
      </c>
      <c r="X745" s="24">
        <v>0</v>
      </c>
      <c r="Y745" s="22" t="s">
        <v>50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IF(D745&lt;&gt;"",IF(AK745&lt;&gt;"OK",IF(IFERROR(VLOOKUP(C745&amp;D745,[1]Radicacion!$J$2:$EI$30174,2,0),VLOOKUP(D745,[1]Radicacion!$J$2:$L$30174,2,0))&lt;&gt;"","NO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265</v>
      </c>
      <c r="D746" s="20" t="s">
        <v>1508</v>
      </c>
      <c r="E746" s="22">
        <v>44419</v>
      </c>
      <c r="F746" s="22">
        <v>44446</v>
      </c>
      <c r="G746" s="23">
        <v>9800</v>
      </c>
      <c r="H746" s="24">
        <v>0</v>
      </c>
      <c r="I746" s="31"/>
      <c r="J746" s="24">
        <v>9800</v>
      </c>
      <c r="K746" s="24">
        <v>0</v>
      </c>
      <c r="L746" s="24">
        <v>0</v>
      </c>
      <c r="M746" s="24">
        <v>0</v>
      </c>
      <c r="N746" s="24">
        <v>9800</v>
      </c>
      <c r="O746" s="24">
        <v>0</v>
      </c>
      <c r="P746" s="26" t="s">
        <v>1509</v>
      </c>
      <c r="Q746" s="23">
        <v>9800</v>
      </c>
      <c r="R746" s="24">
        <v>0</v>
      </c>
      <c r="S746" s="24">
        <v>0</v>
      </c>
      <c r="T746" s="22" t="s">
        <v>50</v>
      </c>
      <c r="U746" s="24">
        <v>0</v>
      </c>
      <c r="V746" s="23">
        <v>0</v>
      </c>
      <c r="W746" s="22" t="s">
        <v>50</v>
      </c>
      <c r="X746" s="24">
        <v>0</v>
      </c>
      <c r="Y746" s="22" t="s">
        <v>50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IF(D746&lt;&gt;"",IF(AK746&lt;&gt;"OK",IF(IFERROR(VLOOKUP(C746&amp;D746,[1]Radicacion!$J$2:$EI$30174,2,0),VLOOKUP(D746,[1]Radicacion!$J$2:$L$30174,2,0))&lt;&gt;"","NO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265</v>
      </c>
      <c r="D747" s="20" t="s">
        <v>1510</v>
      </c>
      <c r="E747" s="22">
        <v>44419</v>
      </c>
      <c r="F747" s="22">
        <v>44446</v>
      </c>
      <c r="G747" s="23">
        <v>9800</v>
      </c>
      <c r="H747" s="24">
        <v>0</v>
      </c>
      <c r="I747" s="31"/>
      <c r="J747" s="24">
        <v>9800</v>
      </c>
      <c r="K747" s="24">
        <v>0</v>
      </c>
      <c r="L747" s="24">
        <v>0</v>
      </c>
      <c r="M747" s="24">
        <v>0</v>
      </c>
      <c r="N747" s="24">
        <v>9800</v>
      </c>
      <c r="O747" s="24">
        <v>0</v>
      </c>
      <c r="P747" s="26" t="s">
        <v>1511</v>
      </c>
      <c r="Q747" s="23">
        <v>9800</v>
      </c>
      <c r="R747" s="24">
        <v>0</v>
      </c>
      <c r="S747" s="24">
        <v>0</v>
      </c>
      <c r="T747" s="22" t="s">
        <v>50</v>
      </c>
      <c r="U747" s="24">
        <v>0</v>
      </c>
      <c r="V747" s="23">
        <v>0</v>
      </c>
      <c r="W747" s="22" t="s">
        <v>50</v>
      </c>
      <c r="X747" s="24">
        <v>0</v>
      </c>
      <c r="Y747" s="22" t="s">
        <v>50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IF(D747&lt;&gt;"",IF(AK747&lt;&gt;"OK",IF(IFERROR(VLOOKUP(C747&amp;D747,[1]Radicacion!$J$2:$EI$30174,2,0),VLOOKUP(D747,[1]Radicacion!$J$2:$L$30174,2,0))&lt;&gt;"","NO EXIGIBLES"),""),"")</f>
        <v/>
      </c>
    </row>
    <row r="748" spans="1:38" x14ac:dyDescent="0.25">
      <c r="A748" s="20">
        <v>740</v>
      </c>
      <c r="B748" s="21" t="s">
        <v>46</v>
      </c>
      <c r="C748" s="20" t="s">
        <v>265</v>
      </c>
      <c r="D748" s="20" t="s">
        <v>1512</v>
      </c>
      <c r="E748" s="22">
        <v>44419</v>
      </c>
      <c r="F748" s="22">
        <v>44446</v>
      </c>
      <c r="G748" s="23">
        <v>9800</v>
      </c>
      <c r="H748" s="24">
        <v>0</v>
      </c>
      <c r="I748" s="31"/>
      <c r="J748" s="24">
        <v>9800</v>
      </c>
      <c r="K748" s="24">
        <v>0</v>
      </c>
      <c r="L748" s="24">
        <v>0</v>
      </c>
      <c r="M748" s="24">
        <v>0</v>
      </c>
      <c r="N748" s="24">
        <v>9800</v>
      </c>
      <c r="O748" s="24">
        <v>0</v>
      </c>
      <c r="P748" s="26" t="s">
        <v>1513</v>
      </c>
      <c r="Q748" s="23">
        <v>9800</v>
      </c>
      <c r="R748" s="24">
        <v>0</v>
      </c>
      <c r="S748" s="24">
        <v>0</v>
      </c>
      <c r="T748" s="22" t="s">
        <v>50</v>
      </c>
      <c r="U748" s="24">
        <v>0</v>
      </c>
      <c r="V748" s="23">
        <v>0</v>
      </c>
      <c r="W748" s="22" t="s">
        <v>50</v>
      </c>
      <c r="X748" s="24">
        <v>0</v>
      </c>
      <c r="Y748" s="22" t="s">
        <v>50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IF(D748&lt;&gt;"",IF(AK748&lt;&gt;"OK",IF(IFERROR(VLOOKUP(C748&amp;D748,[1]Radicacion!$J$2:$EI$30174,2,0),VLOOKUP(D748,[1]Radicacion!$J$2:$L$30174,2,0))&lt;&gt;"","NO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265</v>
      </c>
      <c r="D749" s="20" t="s">
        <v>1514</v>
      </c>
      <c r="E749" s="22">
        <v>44419</v>
      </c>
      <c r="F749" s="22">
        <v>44446</v>
      </c>
      <c r="G749" s="23">
        <v>9800</v>
      </c>
      <c r="H749" s="24">
        <v>0</v>
      </c>
      <c r="I749" s="31"/>
      <c r="J749" s="24">
        <v>9800</v>
      </c>
      <c r="K749" s="24">
        <v>0</v>
      </c>
      <c r="L749" s="24">
        <v>0</v>
      </c>
      <c r="M749" s="24">
        <v>0</v>
      </c>
      <c r="N749" s="24">
        <v>9800</v>
      </c>
      <c r="O749" s="24">
        <v>0</v>
      </c>
      <c r="P749" s="26" t="s">
        <v>1515</v>
      </c>
      <c r="Q749" s="23">
        <v>9800</v>
      </c>
      <c r="R749" s="24">
        <v>0</v>
      </c>
      <c r="S749" s="24">
        <v>0</v>
      </c>
      <c r="T749" s="22" t="s">
        <v>50</v>
      </c>
      <c r="U749" s="24">
        <v>0</v>
      </c>
      <c r="V749" s="23">
        <v>0</v>
      </c>
      <c r="W749" s="22" t="s">
        <v>50</v>
      </c>
      <c r="X749" s="24">
        <v>0</v>
      </c>
      <c r="Y749" s="22" t="s">
        <v>50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IF(D749&lt;&gt;"",IF(AK749&lt;&gt;"OK",IF(IFERROR(VLOOKUP(C749&amp;D749,[1]Radicacion!$J$2:$EI$30174,2,0),VLOOKUP(D749,[1]Radicacion!$J$2:$L$30174,2,0))&lt;&gt;"","NO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265</v>
      </c>
      <c r="D750" s="20" t="s">
        <v>1516</v>
      </c>
      <c r="E750" s="22">
        <v>44419</v>
      </c>
      <c r="F750" s="22">
        <v>44446</v>
      </c>
      <c r="G750" s="23">
        <v>9800</v>
      </c>
      <c r="H750" s="24">
        <v>0</v>
      </c>
      <c r="I750" s="31"/>
      <c r="J750" s="24">
        <v>9800</v>
      </c>
      <c r="K750" s="24">
        <v>0</v>
      </c>
      <c r="L750" s="24">
        <v>0</v>
      </c>
      <c r="M750" s="24">
        <v>0</v>
      </c>
      <c r="N750" s="24">
        <v>9800</v>
      </c>
      <c r="O750" s="24">
        <v>0</v>
      </c>
      <c r="P750" s="26" t="s">
        <v>1517</v>
      </c>
      <c r="Q750" s="23">
        <v>9800</v>
      </c>
      <c r="R750" s="24">
        <v>0</v>
      </c>
      <c r="S750" s="24">
        <v>0</v>
      </c>
      <c r="T750" s="22" t="s">
        <v>50</v>
      </c>
      <c r="U750" s="24">
        <v>0</v>
      </c>
      <c r="V750" s="23">
        <v>0</v>
      </c>
      <c r="W750" s="22" t="s">
        <v>50</v>
      </c>
      <c r="X750" s="24">
        <v>0</v>
      </c>
      <c r="Y750" s="22" t="s">
        <v>50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IF(D750&lt;&gt;"",IF(AK750&lt;&gt;"OK",IF(IFERROR(VLOOKUP(C750&amp;D750,[1]Radicacion!$J$2:$EI$30174,2,0),VLOOKUP(D750,[1]Radicacion!$J$2:$L$30174,2,0))&lt;&gt;"","NO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265</v>
      </c>
      <c r="D751" s="20" t="s">
        <v>1518</v>
      </c>
      <c r="E751" s="22">
        <v>44419</v>
      </c>
      <c r="F751" s="22">
        <v>44446</v>
      </c>
      <c r="G751" s="23">
        <v>9800</v>
      </c>
      <c r="H751" s="24">
        <v>0</v>
      </c>
      <c r="I751" s="31"/>
      <c r="J751" s="24">
        <v>9800</v>
      </c>
      <c r="K751" s="24">
        <v>0</v>
      </c>
      <c r="L751" s="24">
        <v>0</v>
      </c>
      <c r="M751" s="24">
        <v>0</v>
      </c>
      <c r="N751" s="24">
        <v>9800</v>
      </c>
      <c r="O751" s="24">
        <v>0</v>
      </c>
      <c r="P751" s="26" t="s">
        <v>1519</v>
      </c>
      <c r="Q751" s="23">
        <v>9800</v>
      </c>
      <c r="R751" s="24">
        <v>0</v>
      </c>
      <c r="S751" s="24">
        <v>0</v>
      </c>
      <c r="T751" s="22" t="s">
        <v>50</v>
      </c>
      <c r="U751" s="24">
        <v>0</v>
      </c>
      <c r="V751" s="23">
        <v>0</v>
      </c>
      <c r="W751" s="22" t="s">
        <v>50</v>
      </c>
      <c r="X751" s="24">
        <v>0</v>
      </c>
      <c r="Y751" s="22" t="s">
        <v>50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IF(D751&lt;&gt;"",IF(AK751&lt;&gt;"OK",IF(IFERROR(VLOOKUP(C751&amp;D751,[1]Radicacion!$J$2:$EI$30174,2,0),VLOOKUP(D751,[1]Radicacion!$J$2:$L$30174,2,0))&lt;&gt;"","NO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265</v>
      </c>
      <c r="D752" s="20" t="s">
        <v>1520</v>
      </c>
      <c r="E752" s="22">
        <v>44419</v>
      </c>
      <c r="F752" s="22">
        <v>44446</v>
      </c>
      <c r="G752" s="23">
        <v>9800</v>
      </c>
      <c r="H752" s="24">
        <v>0</v>
      </c>
      <c r="I752" s="31"/>
      <c r="J752" s="24">
        <v>9800</v>
      </c>
      <c r="K752" s="24">
        <v>0</v>
      </c>
      <c r="L752" s="24">
        <v>0</v>
      </c>
      <c r="M752" s="24">
        <v>0</v>
      </c>
      <c r="N752" s="24">
        <v>9800</v>
      </c>
      <c r="O752" s="24">
        <v>0</v>
      </c>
      <c r="P752" s="26" t="s">
        <v>1521</v>
      </c>
      <c r="Q752" s="23">
        <v>9800</v>
      </c>
      <c r="R752" s="24">
        <v>0</v>
      </c>
      <c r="S752" s="24">
        <v>0</v>
      </c>
      <c r="T752" s="22" t="s">
        <v>50</v>
      </c>
      <c r="U752" s="24">
        <v>0</v>
      </c>
      <c r="V752" s="23">
        <v>0</v>
      </c>
      <c r="W752" s="22" t="s">
        <v>50</v>
      </c>
      <c r="X752" s="24">
        <v>0</v>
      </c>
      <c r="Y752" s="22" t="s">
        <v>50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IF(D752&lt;&gt;"",IF(AK752&lt;&gt;"OK",IF(IFERROR(VLOOKUP(C752&amp;D752,[1]Radicacion!$J$2:$EI$30174,2,0),VLOOKUP(D752,[1]Radicacion!$J$2:$L$30174,2,0))&lt;&gt;"","NO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265</v>
      </c>
      <c r="D753" s="20" t="s">
        <v>1522</v>
      </c>
      <c r="E753" s="22">
        <v>44419</v>
      </c>
      <c r="F753" s="22">
        <v>44446</v>
      </c>
      <c r="G753" s="23">
        <v>9800</v>
      </c>
      <c r="H753" s="24">
        <v>0</v>
      </c>
      <c r="I753" s="31"/>
      <c r="J753" s="24">
        <v>9800</v>
      </c>
      <c r="K753" s="24">
        <v>0</v>
      </c>
      <c r="L753" s="24">
        <v>0</v>
      </c>
      <c r="M753" s="24">
        <v>0</v>
      </c>
      <c r="N753" s="24">
        <v>9800</v>
      </c>
      <c r="O753" s="24">
        <v>0</v>
      </c>
      <c r="P753" s="26" t="s">
        <v>1523</v>
      </c>
      <c r="Q753" s="23">
        <v>9800</v>
      </c>
      <c r="R753" s="24">
        <v>0</v>
      </c>
      <c r="S753" s="24">
        <v>0</v>
      </c>
      <c r="T753" s="22" t="s">
        <v>50</v>
      </c>
      <c r="U753" s="24">
        <v>0</v>
      </c>
      <c r="V753" s="23">
        <v>0</v>
      </c>
      <c r="W753" s="22" t="s">
        <v>50</v>
      </c>
      <c r="X753" s="24">
        <v>0</v>
      </c>
      <c r="Y753" s="22" t="s">
        <v>50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IF(D753&lt;&gt;"",IF(AK753&lt;&gt;"OK",IF(IFERROR(VLOOKUP(C753&amp;D753,[1]Radicacion!$J$2:$EI$30174,2,0),VLOOKUP(D753,[1]Radicacion!$J$2:$L$30174,2,0))&lt;&gt;"","NO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265</v>
      </c>
      <c r="D754" s="20" t="s">
        <v>1524</v>
      </c>
      <c r="E754" s="22">
        <v>44419</v>
      </c>
      <c r="F754" s="22">
        <v>44446</v>
      </c>
      <c r="G754" s="23">
        <v>9800</v>
      </c>
      <c r="H754" s="24">
        <v>0</v>
      </c>
      <c r="I754" s="31"/>
      <c r="J754" s="24">
        <v>9800</v>
      </c>
      <c r="K754" s="24">
        <v>0</v>
      </c>
      <c r="L754" s="24">
        <v>0</v>
      </c>
      <c r="M754" s="24">
        <v>0</v>
      </c>
      <c r="N754" s="24">
        <v>9800</v>
      </c>
      <c r="O754" s="24">
        <v>0</v>
      </c>
      <c r="P754" s="26" t="s">
        <v>1525</v>
      </c>
      <c r="Q754" s="23">
        <v>9800</v>
      </c>
      <c r="R754" s="24">
        <v>0</v>
      </c>
      <c r="S754" s="24">
        <v>0</v>
      </c>
      <c r="T754" s="22" t="s">
        <v>50</v>
      </c>
      <c r="U754" s="24">
        <v>0</v>
      </c>
      <c r="V754" s="23">
        <v>0</v>
      </c>
      <c r="W754" s="22" t="s">
        <v>50</v>
      </c>
      <c r="X754" s="24">
        <v>0</v>
      </c>
      <c r="Y754" s="22" t="s">
        <v>50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IF(D754&lt;&gt;"",IF(AK754&lt;&gt;"OK",IF(IFERROR(VLOOKUP(C754&amp;D754,[1]Radicacion!$J$2:$EI$30174,2,0),VLOOKUP(D754,[1]Radicacion!$J$2:$L$30174,2,0))&lt;&gt;"","NO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265</v>
      </c>
      <c r="D755" s="20" t="s">
        <v>1526</v>
      </c>
      <c r="E755" s="22">
        <v>44419</v>
      </c>
      <c r="F755" s="22">
        <v>44446</v>
      </c>
      <c r="G755" s="23">
        <v>9800</v>
      </c>
      <c r="H755" s="24">
        <v>0</v>
      </c>
      <c r="I755" s="31"/>
      <c r="J755" s="24">
        <v>9800</v>
      </c>
      <c r="K755" s="24">
        <v>0</v>
      </c>
      <c r="L755" s="24">
        <v>0</v>
      </c>
      <c r="M755" s="24">
        <v>0</v>
      </c>
      <c r="N755" s="24">
        <v>9800</v>
      </c>
      <c r="O755" s="24">
        <v>0</v>
      </c>
      <c r="P755" s="26" t="s">
        <v>1527</v>
      </c>
      <c r="Q755" s="23">
        <v>9800</v>
      </c>
      <c r="R755" s="24">
        <v>0</v>
      </c>
      <c r="S755" s="24">
        <v>0</v>
      </c>
      <c r="T755" s="22" t="s">
        <v>50</v>
      </c>
      <c r="U755" s="24">
        <v>0</v>
      </c>
      <c r="V755" s="23">
        <v>0</v>
      </c>
      <c r="W755" s="22" t="s">
        <v>50</v>
      </c>
      <c r="X755" s="24">
        <v>0</v>
      </c>
      <c r="Y755" s="22" t="s">
        <v>50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IF(D755&lt;&gt;"",IF(AK755&lt;&gt;"OK",IF(IFERROR(VLOOKUP(C755&amp;D755,[1]Radicacion!$J$2:$EI$30174,2,0),VLOOKUP(D755,[1]Radicacion!$J$2:$L$30174,2,0))&lt;&gt;"","NO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265</v>
      </c>
      <c r="D756" s="20" t="s">
        <v>1528</v>
      </c>
      <c r="E756" s="22">
        <v>44419</v>
      </c>
      <c r="F756" s="22">
        <v>44446</v>
      </c>
      <c r="G756" s="23">
        <v>9800</v>
      </c>
      <c r="H756" s="24">
        <v>0</v>
      </c>
      <c r="I756" s="31"/>
      <c r="J756" s="24">
        <v>9800</v>
      </c>
      <c r="K756" s="24">
        <v>0</v>
      </c>
      <c r="L756" s="24">
        <v>0</v>
      </c>
      <c r="M756" s="24">
        <v>0</v>
      </c>
      <c r="N756" s="24">
        <v>9800</v>
      </c>
      <c r="O756" s="24">
        <v>0</v>
      </c>
      <c r="P756" s="26" t="s">
        <v>1529</v>
      </c>
      <c r="Q756" s="23">
        <v>9800</v>
      </c>
      <c r="R756" s="24">
        <v>0</v>
      </c>
      <c r="S756" s="24">
        <v>0</v>
      </c>
      <c r="T756" s="22" t="s">
        <v>50</v>
      </c>
      <c r="U756" s="24">
        <v>0</v>
      </c>
      <c r="V756" s="23">
        <v>0</v>
      </c>
      <c r="W756" s="22" t="s">
        <v>50</v>
      </c>
      <c r="X756" s="24">
        <v>0</v>
      </c>
      <c r="Y756" s="22" t="s">
        <v>50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IF(D756&lt;&gt;"",IF(AK756&lt;&gt;"OK",IF(IFERROR(VLOOKUP(C756&amp;D756,[1]Radicacion!$J$2:$EI$30174,2,0),VLOOKUP(D756,[1]Radicacion!$J$2:$L$30174,2,0))&lt;&gt;"","NO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265</v>
      </c>
      <c r="D757" s="20" t="s">
        <v>1530</v>
      </c>
      <c r="E757" s="22">
        <v>44419</v>
      </c>
      <c r="F757" s="22">
        <v>44446</v>
      </c>
      <c r="G757" s="23">
        <v>9800</v>
      </c>
      <c r="H757" s="24">
        <v>0</v>
      </c>
      <c r="I757" s="31"/>
      <c r="J757" s="24">
        <v>9800</v>
      </c>
      <c r="K757" s="24">
        <v>0</v>
      </c>
      <c r="L757" s="24">
        <v>0</v>
      </c>
      <c r="M757" s="24">
        <v>0</v>
      </c>
      <c r="N757" s="24">
        <v>9800</v>
      </c>
      <c r="O757" s="24">
        <v>0</v>
      </c>
      <c r="P757" s="26" t="s">
        <v>1531</v>
      </c>
      <c r="Q757" s="23">
        <v>9800</v>
      </c>
      <c r="R757" s="24">
        <v>0</v>
      </c>
      <c r="S757" s="24">
        <v>0</v>
      </c>
      <c r="T757" s="22" t="s">
        <v>50</v>
      </c>
      <c r="U757" s="24">
        <v>0</v>
      </c>
      <c r="V757" s="23">
        <v>0</v>
      </c>
      <c r="W757" s="22" t="s">
        <v>50</v>
      </c>
      <c r="X757" s="24">
        <v>0</v>
      </c>
      <c r="Y757" s="22" t="s">
        <v>50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IF(D757&lt;&gt;"",IF(AK757&lt;&gt;"OK",IF(IFERROR(VLOOKUP(C757&amp;D757,[1]Radicacion!$J$2:$EI$30174,2,0),VLOOKUP(D757,[1]Radicacion!$J$2:$L$30174,2,0))&lt;&gt;"","NO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265</v>
      </c>
      <c r="D758" s="20" t="s">
        <v>1532</v>
      </c>
      <c r="E758" s="22">
        <v>44419</v>
      </c>
      <c r="F758" s="22">
        <v>44446</v>
      </c>
      <c r="G758" s="23">
        <v>9800</v>
      </c>
      <c r="H758" s="24">
        <v>0</v>
      </c>
      <c r="I758" s="31"/>
      <c r="J758" s="24">
        <v>9800</v>
      </c>
      <c r="K758" s="24">
        <v>0</v>
      </c>
      <c r="L758" s="24">
        <v>0</v>
      </c>
      <c r="M758" s="24">
        <v>0</v>
      </c>
      <c r="N758" s="24">
        <v>9800</v>
      </c>
      <c r="O758" s="24">
        <v>0</v>
      </c>
      <c r="P758" s="26" t="s">
        <v>1533</v>
      </c>
      <c r="Q758" s="23">
        <v>9800</v>
      </c>
      <c r="R758" s="24">
        <v>0</v>
      </c>
      <c r="S758" s="24">
        <v>0</v>
      </c>
      <c r="T758" s="22" t="s">
        <v>50</v>
      </c>
      <c r="U758" s="24">
        <v>0</v>
      </c>
      <c r="V758" s="23">
        <v>0</v>
      </c>
      <c r="W758" s="22" t="s">
        <v>50</v>
      </c>
      <c r="X758" s="24">
        <v>0</v>
      </c>
      <c r="Y758" s="22" t="s">
        <v>50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IF(D758&lt;&gt;"",IF(AK758&lt;&gt;"OK",IF(IFERROR(VLOOKUP(C758&amp;D758,[1]Radicacion!$J$2:$EI$30174,2,0),VLOOKUP(D758,[1]Radicacion!$J$2:$L$30174,2,0))&lt;&gt;"","NO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265</v>
      </c>
      <c r="D759" s="20" t="s">
        <v>1534</v>
      </c>
      <c r="E759" s="22">
        <v>44419</v>
      </c>
      <c r="F759" s="22">
        <v>44446</v>
      </c>
      <c r="G759" s="23">
        <v>9800</v>
      </c>
      <c r="H759" s="24">
        <v>0</v>
      </c>
      <c r="I759" s="31"/>
      <c r="J759" s="24">
        <v>9800</v>
      </c>
      <c r="K759" s="24">
        <v>0</v>
      </c>
      <c r="L759" s="24">
        <v>0</v>
      </c>
      <c r="M759" s="24">
        <v>0</v>
      </c>
      <c r="N759" s="24">
        <v>9800</v>
      </c>
      <c r="O759" s="24">
        <v>0</v>
      </c>
      <c r="P759" s="26" t="s">
        <v>1535</v>
      </c>
      <c r="Q759" s="23">
        <v>9800</v>
      </c>
      <c r="R759" s="24">
        <v>0</v>
      </c>
      <c r="S759" s="24">
        <v>0</v>
      </c>
      <c r="T759" s="22" t="s">
        <v>50</v>
      </c>
      <c r="U759" s="24">
        <v>0</v>
      </c>
      <c r="V759" s="23">
        <v>0</v>
      </c>
      <c r="W759" s="22" t="s">
        <v>50</v>
      </c>
      <c r="X759" s="24">
        <v>0</v>
      </c>
      <c r="Y759" s="22" t="s">
        <v>50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IF(D759&lt;&gt;"",IF(AK759&lt;&gt;"OK",IF(IFERROR(VLOOKUP(C759&amp;D759,[1]Radicacion!$J$2:$EI$30174,2,0),VLOOKUP(D759,[1]Radicacion!$J$2:$L$30174,2,0))&lt;&gt;"","NO EXIGIBLES"),""),"")</f>
        <v/>
      </c>
    </row>
    <row r="760" spans="1:38" x14ac:dyDescent="0.25">
      <c r="A760" s="20">
        <v>752</v>
      </c>
      <c r="B760" s="21" t="s">
        <v>46</v>
      </c>
      <c r="C760" s="20" t="s">
        <v>265</v>
      </c>
      <c r="D760" s="20" t="s">
        <v>1536</v>
      </c>
      <c r="E760" s="22">
        <v>44419</v>
      </c>
      <c r="F760" s="22">
        <v>44445</v>
      </c>
      <c r="G760" s="23">
        <v>69200</v>
      </c>
      <c r="H760" s="24">
        <v>3500</v>
      </c>
      <c r="I760" s="31"/>
      <c r="J760" s="24">
        <v>69200</v>
      </c>
      <c r="K760" s="24">
        <v>0</v>
      </c>
      <c r="L760" s="24">
        <v>0</v>
      </c>
      <c r="M760" s="24">
        <v>0</v>
      </c>
      <c r="N760" s="24">
        <v>69200</v>
      </c>
      <c r="O760" s="24">
        <v>-3500</v>
      </c>
      <c r="P760" s="26" t="s">
        <v>1537</v>
      </c>
      <c r="Q760" s="23">
        <v>69200</v>
      </c>
      <c r="R760" s="24">
        <v>3500</v>
      </c>
      <c r="S760" s="24">
        <v>0</v>
      </c>
      <c r="T760" s="22" t="s">
        <v>50</v>
      </c>
      <c r="U760" s="24">
        <v>0</v>
      </c>
      <c r="V760" s="23">
        <v>0</v>
      </c>
      <c r="W760" s="22" t="s">
        <v>50</v>
      </c>
      <c r="X760" s="24">
        <v>0</v>
      </c>
      <c r="Y760" s="22" t="s">
        <v>50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Verificar Valores</v>
      </c>
      <c r="AL760" t="e">
        <f>IF(D760&lt;&gt;"",IF(AK760&lt;&gt;"OK",IF(IFERROR(VLOOKUP(C760&amp;D760,[1]Radicacion!$J$2:$EI$30174,2,0),VLOOKUP(D760,[1]Radicacion!$J$2:$L$30174,2,0))&lt;&gt;"","NO EXIGIBLES"),""),"")</f>
        <v>#N/A</v>
      </c>
    </row>
    <row r="761" spans="1:38" x14ac:dyDescent="0.25">
      <c r="A761" s="20">
        <v>753</v>
      </c>
      <c r="B761" s="21" t="s">
        <v>46</v>
      </c>
      <c r="C761" s="20" t="s">
        <v>265</v>
      </c>
      <c r="D761" s="20" t="s">
        <v>1538</v>
      </c>
      <c r="E761" s="22">
        <v>44419</v>
      </c>
      <c r="F761" s="22">
        <v>44446</v>
      </c>
      <c r="G761" s="23">
        <v>9800</v>
      </c>
      <c r="H761" s="24">
        <v>0</v>
      </c>
      <c r="I761" s="31"/>
      <c r="J761" s="24">
        <v>9800</v>
      </c>
      <c r="K761" s="24">
        <v>0</v>
      </c>
      <c r="L761" s="24">
        <v>0</v>
      </c>
      <c r="M761" s="24">
        <v>0</v>
      </c>
      <c r="N761" s="24">
        <v>9800</v>
      </c>
      <c r="O761" s="24">
        <v>0</v>
      </c>
      <c r="P761" s="26" t="s">
        <v>1539</v>
      </c>
      <c r="Q761" s="23">
        <v>9800</v>
      </c>
      <c r="R761" s="24">
        <v>0</v>
      </c>
      <c r="S761" s="24">
        <v>0</v>
      </c>
      <c r="T761" s="22" t="s">
        <v>50</v>
      </c>
      <c r="U761" s="24">
        <v>0</v>
      </c>
      <c r="V761" s="23">
        <v>0</v>
      </c>
      <c r="W761" s="22" t="s">
        <v>50</v>
      </c>
      <c r="X761" s="24">
        <v>0</v>
      </c>
      <c r="Y761" s="22" t="s">
        <v>50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IF(D761&lt;&gt;"",IF(AK761&lt;&gt;"OK",IF(IFERROR(VLOOKUP(C761&amp;D761,[1]Radicacion!$J$2:$EI$30174,2,0),VLOOKUP(D761,[1]Radicacion!$J$2:$L$30174,2,0))&lt;&gt;"","NO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265</v>
      </c>
      <c r="D762" s="20" t="s">
        <v>1540</v>
      </c>
      <c r="E762" s="22">
        <v>44419</v>
      </c>
      <c r="F762" s="22">
        <v>44445</v>
      </c>
      <c r="G762" s="23">
        <v>6300</v>
      </c>
      <c r="H762" s="24">
        <v>3500</v>
      </c>
      <c r="I762" s="31"/>
      <c r="J762" s="24">
        <v>6300</v>
      </c>
      <c r="K762" s="24">
        <v>0</v>
      </c>
      <c r="L762" s="24">
        <v>0</v>
      </c>
      <c r="M762" s="24">
        <v>0</v>
      </c>
      <c r="N762" s="24">
        <v>6300</v>
      </c>
      <c r="O762" s="24">
        <v>-3500</v>
      </c>
      <c r="P762" s="26" t="s">
        <v>1541</v>
      </c>
      <c r="Q762" s="23">
        <v>6300</v>
      </c>
      <c r="R762" s="24">
        <v>3500</v>
      </c>
      <c r="S762" s="24">
        <v>0</v>
      </c>
      <c r="T762" s="22" t="s">
        <v>50</v>
      </c>
      <c r="U762" s="24">
        <v>0</v>
      </c>
      <c r="V762" s="23">
        <v>0</v>
      </c>
      <c r="W762" s="22" t="s">
        <v>50</v>
      </c>
      <c r="X762" s="24">
        <v>0</v>
      </c>
      <c r="Y762" s="22" t="s">
        <v>50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Verificar Valores</v>
      </c>
      <c r="AL762" t="e">
        <f>IF(D762&lt;&gt;"",IF(AK762&lt;&gt;"OK",IF(IFERROR(VLOOKUP(C762&amp;D762,[1]Radicacion!$J$2:$EI$30174,2,0),VLOOKUP(D762,[1]Radicacion!$J$2:$L$30174,2,0))&lt;&gt;"","NO EXIGIBLES"),""),"")</f>
        <v>#N/A</v>
      </c>
    </row>
    <row r="763" spans="1:38" x14ac:dyDescent="0.25">
      <c r="A763" s="20">
        <v>755</v>
      </c>
      <c r="B763" s="21" t="s">
        <v>46</v>
      </c>
      <c r="C763" s="20" t="s">
        <v>265</v>
      </c>
      <c r="D763" s="20" t="s">
        <v>1542</v>
      </c>
      <c r="E763" s="22">
        <v>44419</v>
      </c>
      <c r="F763" s="22">
        <v>44445</v>
      </c>
      <c r="G763" s="23">
        <v>8500</v>
      </c>
      <c r="H763" s="24">
        <v>3500</v>
      </c>
      <c r="I763" s="31"/>
      <c r="J763" s="24">
        <v>8500</v>
      </c>
      <c r="K763" s="24">
        <v>0</v>
      </c>
      <c r="L763" s="24">
        <v>0</v>
      </c>
      <c r="M763" s="24">
        <v>0</v>
      </c>
      <c r="N763" s="24">
        <v>8500</v>
      </c>
      <c r="O763" s="24">
        <v>-3500</v>
      </c>
      <c r="P763" s="26" t="s">
        <v>1543</v>
      </c>
      <c r="Q763" s="23">
        <v>8500</v>
      </c>
      <c r="R763" s="24">
        <v>3500</v>
      </c>
      <c r="S763" s="24">
        <v>0</v>
      </c>
      <c r="T763" s="22" t="s">
        <v>50</v>
      </c>
      <c r="U763" s="24">
        <v>0</v>
      </c>
      <c r="V763" s="23">
        <v>0</v>
      </c>
      <c r="W763" s="22" t="s">
        <v>50</v>
      </c>
      <c r="X763" s="24">
        <v>0</v>
      </c>
      <c r="Y763" s="22" t="s">
        <v>50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Verificar Valores</v>
      </c>
      <c r="AL763" t="e">
        <f>IF(D763&lt;&gt;"",IF(AK763&lt;&gt;"OK",IF(IFERROR(VLOOKUP(C763&amp;D763,[1]Radicacion!$J$2:$EI$30174,2,0),VLOOKUP(D763,[1]Radicacion!$J$2:$L$30174,2,0))&lt;&gt;"","NO EXIGIBLES"),""),"")</f>
        <v>#N/A</v>
      </c>
    </row>
    <row r="764" spans="1:38" x14ac:dyDescent="0.25">
      <c r="A764" s="20">
        <v>756</v>
      </c>
      <c r="B764" s="21" t="s">
        <v>46</v>
      </c>
      <c r="C764" s="20" t="s">
        <v>265</v>
      </c>
      <c r="D764" s="20" t="s">
        <v>1544</v>
      </c>
      <c r="E764" s="22">
        <v>44420</v>
      </c>
      <c r="F764" s="22">
        <v>44445</v>
      </c>
      <c r="G764" s="23">
        <v>49300</v>
      </c>
      <c r="H764" s="24">
        <v>7000</v>
      </c>
      <c r="I764" s="31"/>
      <c r="J764" s="24">
        <v>49300</v>
      </c>
      <c r="K764" s="24">
        <v>0</v>
      </c>
      <c r="L764" s="24">
        <v>0</v>
      </c>
      <c r="M764" s="24">
        <v>0</v>
      </c>
      <c r="N764" s="24">
        <v>49300</v>
      </c>
      <c r="O764" s="24">
        <v>-7000</v>
      </c>
      <c r="P764" s="26" t="s">
        <v>1545</v>
      </c>
      <c r="Q764" s="23">
        <v>49300</v>
      </c>
      <c r="R764" s="24">
        <v>7000</v>
      </c>
      <c r="S764" s="24">
        <v>0</v>
      </c>
      <c r="T764" s="22" t="s">
        <v>50</v>
      </c>
      <c r="U764" s="24">
        <v>0</v>
      </c>
      <c r="V764" s="23">
        <v>0</v>
      </c>
      <c r="W764" s="22" t="s">
        <v>50</v>
      </c>
      <c r="X764" s="24">
        <v>0</v>
      </c>
      <c r="Y764" s="22" t="s">
        <v>50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Verificar Valores</v>
      </c>
      <c r="AL764" t="e">
        <f>IF(D764&lt;&gt;"",IF(AK764&lt;&gt;"OK",IF(IFERROR(VLOOKUP(C764&amp;D764,[1]Radicacion!$J$2:$EI$30174,2,0),VLOOKUP(D764,[1]Radicacion!$J$2:$L$30174,2,0))&lt;&gt;"","NO EXIGIBLES"),""),"")</f>
        <v>#N/A</v>
      </c>
    </row>
    <row r="765" spans="1:38" x14ac:dyDescent="0.25">
      <c r="A765" s="20">
        <v>757</v>
      </c>
      <c r="B765" s="21" t="s">
        <v>46</v>
      </c>
      <c r="C765" s="20" t="s">
        <v>265</v>
      </c>
      <c r="D765" s="20" t="s">
        <v>1546</v>
      </c>
      <c r="E765" s="22">
        <v>44420</v>
      </c>
      <c r="F765" s="22">
        <v>44446</v>
      </c>
      <c r="G765" s="23">
        <v>52540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52540</v>
      </c>
      <c r="P765" s="26" t="s">
        <v>1547</v>
      </c>
      <c r="Q765" s="23">
        <v>52540</v>
      </c>
      <c r="R765" s="24">
        <v>0</v>
      </c>
      <c r="S765" s="24">
        <v>0</v>
      </c>
      <c r="T765" s="22" t="s">
        <v>50</v>
      </c>
      <c r="U765" s="24">
        <v>0</v>
      </c>
      <c r="V765" s="23">
        <v>0</v>
      </c>
      <c r="W765" s="22" t="s">
        <v>50</v>
      </c>
      <c r="X765" s="24">
        <v>0</v>
      </c>
      <c r="Y765" s="22" t="s">
        <v>50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52540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IF(D765&lt;&gt;"",IF(AK765&lt;&gt;"OK",IF(IFERROR(VLOOKUP(C765&amp;D765,[1]Radicacion!$J$2:$EI$30174,2,0),VLOOKUP(D765,[1]Radicacion!$J$2:$L$30174,2,0))&lt;&gt;"","NO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265</v>
      </c>
      <c r="D766" s="20" t="s">
        <v>1548</v>
      </c>
      <c r="E766" s="22">
        <v>44420</v>
      </c>
      <c r="F766" s="22">
        <v>44446</v>
      </c>
      <c r="G766" s="23">
        <v>25400</v>
      </c>
      <c r="H766" s="24">
        <v>0</v>
      </c>
      <c r="I766" s="31"/>
      <c r="J766" s="24">
        <v>25400</v>
      </c>
      <c r="K766" s="24">
        <v>0</v>
      </c>
      <c r="L766" s="24">
        <v>0</v>
      </c>
      <c r="M766" s="24">
        <v>0</v>
      </c>
      <c r="N766" s="24">
        <v>25400</v>
      </c>
      <c r="O766" s="24">
        <v>0</v>
      </c>
      <c r="P766" s="26" t="s">
        <v>1549</v>
      </c>
      <c r="Q766" s="23">
        <v>25400</v>
      </c>
      <c r="R766" s="24">
        <v>0</v>
      </c>
      <c r="S766" s="24">
        <v>0</v>
      </c>
      <c r="T766" s="22" t="s">
        <v>50</v>
      </c>
      <c r="U766" s="24">
        <v>0</v>
      </c>
      <c r="V766" s="23">
        <v>0</v>
      </c>
      <c r="W766" s="22" t="s">
        <v>50</v>
      </c>
      <c r="X766" s="24">
        <v>0</v>
      </c>
      <c r="Y766" s="22" t="s">
        <v>50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IF(D766&lt;&gt;"",IF(AK766&lt;&gt;"OK",IF(IFERROR(VLOOKUP(C766&amp;D766,[1]Radicacion!$J$2:$EI$30174,2,0),VLOOKUP(D766,[1]Radicacion!$J$2:$L$30174,2,0))&lt;&gt;"","NO EXIGIBLES"),""),"")</f>
        <v/>
      </c>
    </row>
    <row r="767" spans="1:38" x14ac:dyDescent="0.25">
      <c r="A767" s="20">
        <v>759</v>
      </c>
      <c r="B767" s="21" t="s">
        <v>46</v>
      </c>
      <c r="C767" s="20" t="s">
        <v>265</v>
      </c>
      <c r="D767" s="20" t="s">
        <v>1550</v>
      </c>
      <c r="E767" s="22">
        <v>44420</v>
      </c>
      <c r="F767" s="22">
        <v>44446</v>
      </c>
      <c r="G767" s="23">
        <v>13000</v>
      </c>
      <c r="H767" s="24">
        <v>0</v>
      </c>
      <c r="I767" s="31"/>
      <c r="J767" s="24">
        <v>13000</v>
      </c>
      <c r="K767" s="24">
        <v>0</v>
      </c>
      <c r="L767" s="24">
        <v>0</v>
      </c>
      <c r="M767" s="24">
        <v>0</v>
      </c>
      <c r="N767" s="24">
        <v>13000</v>
      </c>
      <c r="O767" s="24">
        <v>0</v>
      </c>
      <c r="P767" s="26" t="s">
        <v>1551</v>
      </c>
      <c r="Q767" s="23">
        <v>13000</v>
      </c>
      <c r="R767" s="24">
        <v>0</v>
      </c>
      <c r="S767" s="24">
        <v>0</v>
      </c>
      <c r="T767" s="22" t="s">
        <v>50</v>
      </c>
      <c r="U767" s="24">
        <v>0</v>
      </c>
      <c r="V767" s="23">
        <v>0</v>
      </c>
      <c r="W767" s="22" t="s">
        <v>50</v>
      </c>
      <c r="X767" s="24">
        <v>0</v>
      </c>
      <c r="Y767" s="22" t="s">
        <v>50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OK</v>
      </c>
      <c r="AL767" t="str">
        <f>IF(D767&lt;&gt;"",IF(AK767&lt;&gt;"OK",IF(IFERROR(VLOOKUP(C767&amp;D767,[1]Radicacion!$J$2:$EI$30174,2,0),VLOOKUP(D767,[1]Radicacion!$J$2:$L$30174,2,0))&lt;&gt;"","NO EXIGIBLES"),""),"")</f>
        <v/>
      </c>
    </row>
    <row r="768" spans="1:38" x14ac:dyDescent="0.25">
      <c r="A768" s="20">
        <v>760</v>
      </c>
      <c r="B768" s="21" t="s">
        <v>46</v>
      </c>
      <c r="C768" s="20" t="s">
        <v>265</v>
      </c>
      <c r="D768" s="20" t="s">
        <v>1552</v>
      </c>
      <c r="E768" s="22">
        <v>44420</v>
      </c>
      <c r="F768" s="22">
        <v>44446</v>
      </c>
      <c r="G768" s="23">
        <v>12000</v>
      </c>
      <c r="H768" s="24">
        <v>0</v>
      </c>
      <c r="I768" s="31"/>
      <c r="J768" s="24">
        <v>12000</v>
      </c>
      <c r="K768" s="24">
        <v>0</v>
      </c>
      <c r="L768" s="24">
        <v>0</v>
      </c>
      <c r="M768" s="24">
        <v>0</v>
      </c>
      <c r="N768" s="24">
        <v>12000</v>
      </c>
      <c r="O768" s="24">
        <v>0</v>
      </c>
      <c r="P768" s="26" t="s">
        <v>1553</v>
      </c>
      <c r="Q768" s="23">
        <v>12000</v>
      </c>
      <c r="R768" s="24">
        <v>0</v>
      </c>
      <c r="S768" s="24">
        <v>0</v>
      </c>
      <c r="T768" s="22" t="s">
        <v>50</v>
      </c>
      <c r="U768" s="24">
        <v>0</v>
      </c>
      <c r="V768" s="23">
        <v>0</v>
      </c>
      <c r="W768" s="22" t="s">
        <v>50</v>
      </c>
      <c r="X768" s="24">
        <v>0</v>
      </c>
      <c r="Y768" s="22" t="s">
        <v>50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OK</v>
      </c>
      <c r="AL768" t="str">
        <f>IF(D768&lt;&gt;"",IF(AK768&lt;&gt;"OK",IF(IFERROR(VLOOKUP(C768&amp;D768,[1]Radicacion!$J$2:$EI$30174,2,0),VLOOKUP(D768,[1]Radicacion!$J$2:$L$30174,2,0))&lt;&gt;"","NO EXIGIBLES"),""),"")</f>
        <v/>
      </c>
    </row>
    <row r="769" spans="1:38" x14ac:dyDescent="0.25">
      <c r="A769" s="20">
        <v>761</v>
      </c>
      <c r="B769" s="21" t="s">
        <v>46</v>
      </c>
      <c r="C769" s="20" t="s">
        <v>265</v>
      </c>
      <c r="D769" s="20" t="s">
        <v>1554</v>
      </c>
      <c r="E769" s="22">
        <v>44420</v>
      </c>
      <c r="F769" s="22">
        <v>44446</v>
      </c>
      <c r="G769" s="23">
        <v>13000</v>
      </c>
      <c r="H769" s="24">
        <v>0</v>
      </c>
      <c r="I769" s="31"/>
      <c r="J769" s="24">
        <v>13000</v>
      </c>
      <c r="K769" s="24">
        <v>0</v>
      </c>
      <c r="L769" s="24">
        <v>0</v>
      </c>
      <c r="M769" s="24">
        <v>0</v>
      </c>
      <c r="N769" s="24">
        <v>13000</v>
      </c>
      <c r="O769" s="24">
        <v>0</v>
      </c>
      <c r="P769" s="26" t="s">
        <v>1555</v>
      </c>
      <c r="Q769" s="23">
        <v>13000</v>
      </c>
      <c r="R769" s="24">
        <v>0</v>
      </c>
      <c r="S769" s="24">
        <v>0</v>
      </c>
      <c r="T769" s="22" t="s">
        <v>50</v>
      </c>
      <c r="U769" s="24">
        <v>0</v>
      </c>
      <c r="V769" s="23">
        <v>0</v>
      </c>
      <c r="W769" s="22" t="s">
        <v>50</v>
      </c>
      <c r="X769" s="24">
        <v>0</v>
      </c>
      <c r="Y769" s="22" t="s">
        <v>50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IF(D769&lt;&gt;"",IF(AK769&lt;&gt;"OK",IF(IFERROR(VLOOKUP(C769&amp;D769,[1]Radicacion!$J$2:$EI$30174,2,0),VLOOKUP(D769,[1]Radicacion!$J$2:$L$30174,2,0))&lt;&gt;"","NO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265</v>
      </c>
      <c r="D770" s="20" t="s">
        <v>1556</v>
      </c>
      <c r="E770" s="22">
        <v>44420</v>
      </c>
      <c r="F770" s="22">
        <v>44445</v>
      </c>
      <c r="G770" s="23">
        <v>174300</v>
      </c>
      <c r="H770" s="24">
        <v>0</v>
      </c>
      <c r="I770" s="31"/>
      <c r="J770" s="24">
        <v>174300</v>
      </c>
      <c r="K770" s="24">
        <v>0</v>
      </c>
      <c r="L770" s="24">
        <v>0</v>
      </c>
      <c r="M770" s="24">
        <v>0</v>
      </c>
      <c r="N770" s="24">
        <v>174300</v>
      </c>
      <c r="O770" s="24">
        <v>0</v>
      </c>
      <c r="P770" s="26" t="s">
        <v>1557</v>
      </c>
      <c r="Q770" s="23">
        <v>174300</v>
      </c>
      <c r="R770" s="24">
        <v>0</v>
      </c>
      <c r="S770" s="24">
        <v>0</v>
      </c>
      <c r="T770" s="22" t="s">
        <v>50</v>
      </c>
      <c r="U770" s="24">
        <v>0</v>
      </c>
      <c r="V770" s="23">
        <v>0</v>
      </c>
      <c r="W770" s="22" t="s">
        <v>50</v>
      </c>
      <c r="X770" s="24">
        <v>0</v>
      </c>
      <c r="Y770" s="22" t="s">
        <v>50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OK</v>
      </c>
      <c r="AL770" t="str">
        <f>IF(D770&lt;&gt;"",IF(AK770&lt;&gt;"OK",IF(IFERROR(VLOOKUP(C770&amp;D770,[1]Radicacion!$J$2:$EI$30174,2,0),VLOOKUP(D770,[1]Radicacion!$J$2:$L$30174,2,0))&lt;&gt;"","NO EXIGIBLES"),""),"")</f>
        <v/>
      </c>
    </row>
    <row r="771" spans="1:38" x14ac:dyDescent="0.25">
      <c r="A771" s="20">
        <v>763</v>
      </c>
      <c r="B771" s="21" t="s">
        <v>46</v>
      </c>
      <c r="C771" s="20" t="s">
        <v>265</v>
      </c>
      <c r="D771" s="20" t="s">
        <v>1558</v>
      </c>
      <c r="E771" s="22">
        <v>44421</v>
      </c>
      <c r="F771" s="22">
        <v>44446</v>
      </c>
      <c r="G771" s="23">
        <v>178400</v>
      </c>
      <c r="H771" s="24">
        <v>0</v>
      </c>
      <c r="I771" s="31"/>
      <c r="J771" s="24">
        <v>178400</v>
      </c>
      <c r="K771" s="24">
        <v>0</v>
      </c>
      <c r="L771" s="24">
        <v>0</v>
      </c>
      <c r="M771" s="24">
        <v>0</v>
      </c>
      <c r="N771" s="24">
        <v>178400</v>
      </c>
      <c r="O771" s="24">
        <v>0</v>
      </c>
      <c r="P771" s="26" t="s">
        <v>1559</v>
      </c>
      <c r="Q771" s="23">
        <v>178400</v>
      </c>
      <c r="R771" s="24">
        <v>0</v>
      </c>
      <c r="S771" s="24">
        <v>0</v>
      </c>
      <c r="T771" s="22" t="s">
        <v>50</v>
      </c>
      <c r="U771" s="24">
        <v>0</v>
      </c>
      <c r="V771" s="23">
        <v>0</v>
      </c>
      <c r="W771" s="22" t="s">
        <v>50</v>
      </c>
      <c r="X771" s="24">
        <v>0</v>
      </c>
      <c r="Y771" s="22" t="s">
        <v>50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IF(D771&lt;&gt;"",IF(AK771&lt;&gt;"OK",IF(IFERROR(VLOOKUP(C771&amp;D771,[1]Radicacion!$J$2:$EI$30174,2,0),VLOOKUP(D771,[1]Radicacion!$J$2:$L$30174,2,0))&lt;&gt;"","NO EXIGIBLES"),""),"")</f>
        <v/>
      </c>
    </row>
    <row r="772" spans="1:38" x14ac:dyDescent="0.25">
      <c r="A772" s="20">
        <v>764</v>
      </c>
      <c r="B772" s="21" t="s">
        <v>46</v>
      </c>
      <c r="C772" s="20" t="s">
        <v>265</v>
      </c>
      <c r="D772" s="20" t="s">
        <v>1560</v>
      </c>
      <c r="E772" s="22">
        <v>44421</v>
      </c>
      <c r="F772" s="22">
        <v>44446</v>
      </c>
      <c r="G772" s="23">
        <v>25400</v>
      </c>
      <c r="H772" s="24">
        <v>0</v>
      </c>
      <c r="I772" s="31"/>
      <c r="J772" s="24">
        <v>25400</v>
      </c>
      <c r="K772" s="24">
        <v>0</v>
      </c>
      <c r="L772" s="24">
        <v>0</v>
      </c>
      <c r="M772" s="24">
        <v>0</v>
      </c>
      <c r="N772" s="24">
        <v>25400</v>
      </c>
      <c r="O772" s="24">
        <v>0</v>
      </c>
      <c r="P772" s="26" t="s">
        <v>1561</v>
      </c>
      <c r="Q772" s="23">
        <v>25400</v>
      </c>
      <c r="R772" s="24">
        <v>0</v>
      </c>
      <c r="S772" s="24">
        <v>0</v>
      </c>
      <c r="T772" s="22" t="s">
        <v>50</v>
      </c>
      <c r="U772" s="24">
        <v>0</v>
      </c>
      <c r="V772" s="23">
        <v>0</v>
      </c>
      <c r="W772" s="22" t="s">
        <v>50</v>
      </c>
      <c r="X772" s="24">
        <v>0</v>
      </c>
      <c r="Y772" s="22" t="s">
        <v>50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IF(D772&lt;&gt;"",IF(AK772&lt;&gt;"OK",IF(IFERROR(VLOOKUP(C772&amp;D772,[1]Radicacion!$J$2:$EI$30174,2,0),VLOOKUP(D772,[1]Radicacion!$J$2:$L$30174,2,0))&lt;&gt;"","NO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265</v>
      </c>
      <c r="D773" s="20" t="s">
        <v>1562</v>
      </c>
      <c r="E773" s="22">
        <v>44421</v>
      </c>
      <c r="F773" s="22">
        <v>44445</v>
      </c>
      <c r="G773" s="23">
        <v>39900</v>
      </c>
      <c r="H773" s="24">
        <v>3500</v>
      </c>
      <c r="I773" s="31"/>
      <c r="J773" s="24">
        <v>39900</v>
      </c>
      <c r="K773" s="24">
        <v>0</v>
      </c>
      <c r="L773" s="24">
        <v>0</v>
      </c>
      <c r="M773" s="24">
        <v>0</v>
      </c>
      <c r="N773" s="24">
        <v>39900</v>
      </c>
      <c r="O773" s="24">
        <v>-3500</v>
      </c>
      <c r="P773" s="26" t="s">
        <v>1563</v>
      </c>
      <c r="Q773" s="23">
        <v>39900</v>
      </c>
      <c r="R773" s="24">
        <v>3500</v>
      </c>
      <c r="S773" s="24">
        <v>0</v>
      </c>
      <c r="T773" s="22" t="s">
        <v>50</v>
      </c>
      <c r="U773" s="24">
        <v>0</v>
      </c>
      <c r="V773" s="23">
        <v>0</v>
      </c>
      <c r="W773" s="22" t="s">
        <v>50</v>
      </c>
      <c r="X773" s="24">
        <v>0</v>
      </c>
      <c r="Y773" s="22" t="s">
        <v>50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Verificar Valores</v>
      </c>
      <c r="AL773" t="e">
        <f>IF(D773&lt;&gt;"",IF(AK773&lt;&gt;"OK",IF(IFERROR(VLOOKUP(C773&amp;D773,[1]Radicacion!$J$2:$EI$30174,2,0),VLOOKUP(D773,[1]Radicacion!$J$2:$L$30174,2,0))&lt;&gt;"","NO EXIGIBLES"),""),"")</f>
        <v>#N/A</v>
      </c>
    </row>
    <row r="774" spans="1:38" x14ac:dyDescent="0.25">
      <c r="A774" s="20">
        <v>766</v>
      </c>
      <c r="B774" s="21" t="s">
        <v>46</v>
      </c>
      <c r="C774" s="20" t="s">
        <v>265</v>
      </c>
      <c r="D774" s="20" t="s">
        <v>1564</v>
      </c>
      <c r="E774" s="22">
        <v>44422</v>
      </c>
      <c r="F774" s="22">
        <v>44445</v>
      </c>
      <c r="G774" s="23">
        <v>226600</v>
      </c>
      <c r="H774" s="24">
        <v>0</v>
      </c>
      <c r="I774" s="31"/>
      <c r="J774" s="24">
        <v>226600</v>
      </c>
      <c r="K774" s="24">
        <v>0</v>
      </c>
      <c r="L774" s="24">
        <v>0</v>
      </c>
      <c r="M774" s="24">
        <v>0</v>
      </c>
      <c r="N774" s="24">
        <v>226600</v>
      </c>
      <c r="O774" s="24">
        <v>0</v>
      </c>
      <c r="P774" s="26" t="s">
        <v>1565</v>
      </c>
      <c r="Q774" s="23">
        <v>226600</v>
      </c>
      <c r="R774" s="24">
        <v>0</v>
      </c>
      <c r="S774" s="24">
        <v>0</v>
      </c>
      <c r="T774" s="22" t="s">
        <v>50</v>
      </c>
      <c r="U774" s="24">
        <v>0</v>
      </c>
      <c r="V774" s="23">
        <v>0</v>
      </c>
      <c r="W774" s="22" t="s">
        <v>50</v>
      </c>
      <c r="X774" s="24">
        <v>0</v>
      </c>
      <c r="Y774" s="22" t="s">
        <v>50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IF(D774&lt;&gt;"",IF(AK774&lt;&gt;"OK",IF(IFERROR(VLOOKUP(C774&amp;D774,[1]Radicacion!$J$2:$EI$30174,2,0),VLOOKUP(D774,[1]Radicacion!$J$2:$L$30174,2,0))&lt;&gt;"","NO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265</v>
      </c>
      <c r="D775" s="20" t="s">
        <v>1566</v>
      </c>
      <c r="E775" s="22">
        <v>44422</v>
      </c>
      <c r="F775" s="22">
        <v>44445</v>
      </c>
      <c r="G775" s="23">
        <v>65700</v>
      </c>
      <c r="H775" s="24">
        <v>0</v>
      </c>
      <c r="I775" s="31"/>
      <c r="J775" s="24">
        <v>65700</v>
      </c>
      <c r="K775" s="24">
        <v>0</v>
      </c>
      <c r="L775" s="24">
        <v>0</v>
      </c>
      <c r="M775" s="24">
        <v>0</v>
      </c>
      <c r="N775" s="24">
        <v>65700</v>
      </c>
      <c r="O775" s="24">
        <v>0</v>
      </c>
      <c r="P775" s="26" t="s">
        <v>1567</v>
      </c>
      <c r="Q775" s="23">
        <v>65700</v>
      </c>
      <c r="R775" s="24">
        <v>0</v>
      </c>
      <c r="S775" s="24">
        <v>0</v>
      </c>
      <c r="T775" s="22" t="s">
        <v>50</v>
      </c>
      <c r="U775" s="24">
        <v>0</v>
      </c>
      <c r="V775" s="23">
        <v>0</v>
      </c>
      <c r="W775" s="22" t="s">
        <v>50</v>
      </c>
      <c r="X775" s="24">
        <v>0</v>
      </c>
      <c r="Y775" s="22" t="s">
        <v>50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IF(D775&lt;&gt;"",IF(AK775&lt;&gt;"OK",IF(IFERROR(VLOOKUP(C775&amp;D775,[1]Radicacion!$J$2:$EI$30174,2,0),VLOOKUP(D775,[1]Radicacion!$J$2:$L$30174,2,0))&lt;&gt;"","NO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265</v>
      </c>
      <c r="D776" s="20" t="s">
        <v>1568</v>
      </c>
      <c r="E776" s="22">
        <v>44423</v>
      </c>
      <c r="F776" s="22">
        <v>44445</v>
      </c>
      <c r="G776" s="23">
        <v>55300</v>
      </c>
      <c r="H776" s="24">
        <v>0</v>
      </c>
      <c r="I776" s="31"/>
      <c r="J776" s="24">
        <v>55300</v>
      </c>
      <c r="K776" s="24">
        <v>0</v>
      </c>
      <c r="L776" s="24">
        <v>0</v>
      </c>
      <c r="M776" s="24">
        <v>0</v>
      </c>
      <c r="N776" s="24">
        <v>55300</v>
      </c>
      <c r="O776" s="24">
        <v>0</v>
      </c>
      <c r="P776" s="26" t="s">
        <v>1569</v>
      </c>
      <c r="Q776" s="23">
        <v>55300</v>
      </c>
      <c r="R776" s="24">
        <v>0</v>
      </c>
      <c r="S776" s="24">
        <v>0</v>
      </c>
      <c r="T776" s="22" t="s">
        <v>50</v>
      </c>
      <c r="U776" s="24">
        <v>0</v>
      </c>
      <c r="V776" s="23">
        <v>0</v>
      </c>
      <c r="W776" s="22" t="s">
        <v>50</v>
      </c>
      <c r="X776" s="24">
        <v>0</v>
      </c>
      <c r="Y776" s="22" t="s">
        <v>50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OK</v>
      </c>
      <c r="AL776" t="str">
        <f>IF(D776&lt;&gt;"",IF(AK776&lt;&gt;"OK",IF(IFERROR(VLOOKUP(C776&amp;D776,[1]Radicacion!$J$2:$EI$30174,2,0),VLOOKUP(D776,[1]Radicacion!$J$2:$L$30174,2,0))&lt;&gt;"","NO EXIGIBLES"),""),"")</f>
        <v/>
      </c>
    </row>
    <row r="777" spans="1:38" x14ac:dyDescent="0.25">
      <c r="A777" s="20">
        <v>769</v>
      </c>
      <c r="B777" s="21" t="s">
        <v>46</v>
      </c>
      <c r="C777" s="20" t="s">
        <v>265</v>
      </c>
      <c r="D777" s="20" t="s">
        <v>1570</v>
      </c>
      <c r="E777" s="22">
        <v>44425</v>
      </c>
      <c r="F777" s="22">
        <v>44446</v>
      </c>
      <c r="G777" s="23">
        <v>13000</v>
      </c>
      <c r="H777" s="24">
        <v>0</v>
      </c>
      <c r="I777" s="31"/>
      <c r="J777" s="24">
        <v>13000</v>
      </c>
      <c r="K777" s="24">
        <v>0</v>
      </c>
      <c r="L777" s="24">
        <v>0</v>
      </c>
      <c r="M777" s="24">
        <v>0</v>
      </c>
      <c r="N777" s="24">
        <v>13000</v>
      </c>
      <c r="O777" s="24">
        <v>0</v>
      </c>
      <c r="P777" s="26" t="s">
        <v>1571</v>
      </c>
      <c r="Q777" s="23">
        <v>13000</v>
      </c>
      <c r="R777" s="24">
        <v>0</v>
      </c>
      <c r="S777" s="24">
        <v>0</v>
      </c>
      <c r="T777" s="22" t="s">
        <v>50</v>
      </c>
      <c r="U777" s="24">
        <v>0</v>
      </c>
      <c r="V777" s="23">
        <v>0</v>
      </c>
      <c r="W777" s="22" t="s">
        <v>50</v>
      </c>
      <c r="X777" s="24">
        <v>0</v>
      </c>
      <c r="Y777" s="22" t="s">
        <v>50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IF(D777&lt;&gt;"",IF(AK777&lt;&gt;"OK",IF(IFERROR(VLOOKUP(C777&amp;D777,[1]Radicacion!$J$2:$EI$30174,2,0),VLOOKUP(D777,[1]Radicacion!$J$2:$L$30174,2,0))&lt;&gt;"","NO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265</v>
      </c>
      <c r="D778" s="20" t="s">
        <v>1572</v>
      </c>
      <c r="E778" s="22">
        <v>44425</v>
      </c>
      <c r="F778" s="22">
        <v>44446</v>
      </c>
      <c r="G778" s="23">
        <v>117800</v>
      </c>
      <c r="H778" s="24">
        <v>0</v>
      </c>
      <c r="I778" s="31"/>
      <c r="J778" s="24">
        <v>117800</v>
      </c>
      <c r="K778" s="24">
        <v>0</v>
      </c>
      <c r="L778" s="24">
        <v>0</v>
      </c>
      <c r="M778" s="24">
        <v>0</v>
      </c>
      <c r="N778" s="24">
        <v>117800</v>
      </c>
      <c r="O778" s="24">
        <v>0</v>
      </c>
      <c r="P778" s="26" t="s">
        <v>1573</v>
      </c>
      <c r="Q778" s="23">
        <v>117800</v>
      </c>
      <c r="R778" s="24">
        <v>0</v>
      </c>
      <c r="S778" s="24">
        <v>0</v>
      </c>
      <c r="T778" s="22" t="s">
        <v>50</v>
      </c>
      <c r="U778" s="24">
        <v>0</v>
      </c>
      <c r="V778" s="23">
        <v>0</v>
      </c>
      <c r="W778" s="22" t="s">
        <v>50</v>
      </c>
      <c r="X778" s="24">
        <v>0</v>
      </c>
      <c r="Y778" s="22" t="s">
        <v>50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IF(D778&lt;&gt;"",IF(AK778&lt;&gt;"OK",IF(IFERROR(VLOOKUP(C778&amp;D778,[1]Radicacion!$J$2:$EI$30174,2,0),VLOOKUP(D778,[1]Radicacion!$J$2:$L$30174,2,0))&lt;&gt;"","NO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265</v>
      </c>
      <c r="D779" s="20" t="s">
        <v>1574</v>
      </c>
      <c r="E779" s="22">
        <v>44425</v>
      </c>
      <c r="F779" s="22">
        <v>44446</v>
      </c>
      <c r="G779" s="23">
        <v>13000</v>
      </c>
      <c r="H779" s="24">
        <v>0</v>
      </c>
      <c r="I779" s="31"/>
      <c r="J779" s="24">
        <v>13000</v>
      </c>
      <c r="K779" s="24">
        <v>0</v>
      </c>
      <c r="L779" s="24">
        <v>0</v>
      </c>
      <c r="M779" s="24">
        <v>0</v>
      </c>
      <c r="N779" s="24">
        <v>13000</v>
      </c>
      <c r="O779" s="24">
        <v>0</v>
      </c>
      <c r="P779" s="26" t="s">
        <v>1575</v>
      </c>
      <c r="Q779" s="23">
        <v>13000</v>
      </c>
      <c r="R779" s="24">
        <v>0</v>
      </c>
      <c r="S779" s="24">
        <v>0</v>
      </c>
      <c r="T779" s="22" t="s">
        <v>50</v>
      </c>
      <c r="U779" s="24">
        <v>0</v>
      </c>
      <c r="V779" s="23">
        <v>0</v>
      </c>
      <c r="W779" s="22" t="s">
        <v>50</v>
      </c>
      <c r="X779" s="24">
        <v>0</v>
      </c>
      <c r="Y779" s="22" t="s">
        <v>50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IF(D779&lt;&gt;"",IF(AK779&lt;&gt;"OK",IF(IFERROR(VLOOKUP(C779&amp;D779,[1]Radicacion!$J$2:$EI$30174,2,0),VLOOKUP(D779,[1]Radicacion!$J$2:$L$30174,2,0))&lt;&gt;"","NO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265</v>
      </c>
      <c r="D780" s="20" t="s">
        <v>1576</v>
      </c>
      <c r="E780" s="22">
        <v>44425</v>
      </c>
      <c r="F780" s="22">
        <v>44446</v>
      </c>
      <c r="G780" s="23">
        <v>95800</v>
      </c>
      <c r="H780" s="24">
        <v>0</v>
      </c>
      <c r="I780" s="31"/>
      <c r="J780" s="24">
        <v>95800</v>
      </c>
      <c r="K780" s="24">
        <v>0</v>
      </c>
      <c r="L780" s="24">
        <v>0</v>
      </c>
      <c r="M780" s="24">
        <v>0</v>
      </c>
      <c r="N780" s="24">
        <v>95800</v>
      </c>
      <c r="O780" s="24">
        <v>0</v>
      </c>
      <c r="P780" s="26" t="s">
        <v>1577</v>
      </c>
      <c r="Q780" s="23">
        <v>95800</v>
      </c>
      <c r="R780" s="24">
        <v>0</v>
      </c>
      <c r="S780" s="24">
        <v>0</v>
      </c>
      <c r="T780" s="22" t="s">
        <v>50</v>
      </c>
      <c r="U780" s="24">
        <v>0</v>
      </c>
      <c r="V780" s="23">
        <v>0</v>
      </c>
      <c r="W780" s="22" t="s">
        <v>50</v>
      </c>
      <c r="X780" s="24">
        <v>0</v>
      </c>
      <c r="Y780" s="22" t="s">
        <v>50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IF(D780&lt;&gt;"",IF(AK780&lt;&gt;"OK",IF(IFERROR(VLOOKUP(C780&amp;D780,[1]Radicacion!$J$2:$EI$30174,2,0),VLOOKUP(D780,[1]Radicacion!$J$2:$L$30174,2,0))&lt;&gt;"","NO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265</v>
      </c>
      <c r="D781" s="20" t="s">
        <v>1578</v>
      </c>
      <c r="E781" s="22">
        <v>44425</v>
      </c>
      <c r="F781" s="22">
        <v>44445</v>
      </c>
      <c r="G781" s="23">
        <v>52800</v>
      </c>
      <c r="H781" s="24">
        <v>3500</v>
      </c>
      <c r="I781" s="31"/>
      <c r="J781" s="24">
        <v>52800</v>
      </c>
      <c r="K781" s="24">
        <v>0</v>
      </c>
      <c r="L781" s="24">
        <v>0</v>
      </c>
      <c r="M781" s="24">
        <v>0</v>
      </c>
      <c r="N781" s="24">
        <v>52800</v>
      </c>
      <c r="O781" s="24">
        <v>-3500</v>
      </c>
      <c r="P781" s="26" t="s">
        <v>1579</v>
      </c>
      <c r="Q781" s="23">
        <v>52800</v>
      </c>
      <c r="R781" s="24">
        <v>3500</v>
      </c>
      <c r="S781" s="24">
        <v>0</v>
      </c>
      <c r="T781" s="22" t="s">
        <v>50</v>
      </c>
      <c r="U781" s="24">
        <v>0</v>
      </c>
      <c r="V781" s="23">
        <v>0</v>
      </c>
      <c r="W781" s="22" t="s">
        <v>50</v>
      </c>
      <c r="X781" s="24">
        <v>0</v>
      </c>
      <c r="Y781" s="22" t="s">
        <v>50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Verificar Valores</v>
      </c>
      <c r="AL781" t="e">
        <f>IF(D781&lt;&gt;"",IF(AK781&lt;&gt;"OK",IF(IFERROR(VLOOKUP(C781&amp;D781,[1]Radicacion!$J$2:$EI$30174,2,0),VLOOKUP(D781,[1]Radicacion!$J$2:$L$30174,2,0))&lt;&gt;"","NO EXIGIBLES"),""),"")</f>
        <v>#N/A</v>
      </c>
    </row>
    <row r="782" spans="1:38" x14ac:dyDescent="0.25">
      <c r="A782" s="20">
        <v>774</v>
      </c>
      <c r="B782" s="21" t="s">
        <v>46</v>
      </c>
      <c r="C782" s="20" t="s">
        <v>265</v>
      </c>
      <c r="D782" s="20" t="s">
        <v>1580</v>
      </c>
      <c r="E782" s="22">
        <v>44426</v>
      </c>
      <c r="F782" s="22">
        <v>44445</v>
      </c>
      <c r="G782" s="23">
        <v>9700</v>
      </c>
      <c r="H782" s="24">
        <v>1300</v>
      </c>
      <c r="I782" s="31"/>
      <c r="J782" s="24">
        <v>9700</v>
      </c>
      <c r="K782" s="24">
        <v>0</v>
      </c>
      <c r="L782" s="24">
        <v>0</v>
      </c>
      <c r="M782" s="24">
        <v>0</v>
      </c>
      <c r="N782" s="24">
        <v>9700</v>
      </c>
      <c r="O782" s="24">
        <v>-1300</v>
      </c>
      <c r="P782" s="26" t="s">
        <v>1581</v>
      </c>
      <c r="Q782" s="23">
        <v>9700</v>
      </c>
      <c r="R782" s="24">
        <v>1300</v>
      </c>
      <c r="S782" s="24">
        <v>0</v>
      </c>
      <c r="T782" s="22" t="s">
        <v>50</v>
      </c>
      <c r="U782" s="24">
        <v>0</v>
      </c>
      <c r="V782" s="23">
        <v>0</v>
      </c>
      <c r="W782" s="22" t="s">
        <v>50</v>
      </c>
      <c r="X782" s="24">
        <v>0</v>
      </c>
      <c r="Y782" s="22" t="s">
        <v>50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e">
        <f>IF(D782&lt;&gt;"",IF(AK782&lt;&gt;"OK",IF(IFERROR(VLOOKUP(C782&amp;D782,[1]Radicacion!$J$2:$EI$30174,2,0),VLOOKUP(D782,[1]Radicacion!$J$2:$L$30174,2,0))&lt;&gt;"","NO EXIGIBLES"),""),"")</f>
        <v>#N/A</v>
      </c>
    </row>
    <row r="783" spans="1:38" x14ac:dyDescent="0.25">
      <c r="A783" s="20">
        <v>775</v>
      </c>
      <c r="B783" s="21" t="s">
        <v>46</v>
      </c>
      <c r="C783" s="20" t="s">
        <v>265</v>
      </c>
      <c r="D783" s="20" t="s">
        <v>1582</v>
      </c>
      <c r="E783" s="22">
        <v>44426</v>
      </c>
      <c r="F783" s="22">
        <v>44445</v>
      </c>
      <c r="G783" s="23">
        <v>169300</v>
      </c>
      <c r="H783" s="24">
        <v>0</v>
      </c>
      <c r="I783" s="31"/>
      <c r="J783" s="24">
        <v>169300</v>
      </c>
      <c r="K783" s="24">
        <v>0</v>
      </c>
      <c r="L783" s="24">
        <v>0</v>
      </c>
      <c r="M783" s="24">
        <v>0</v>
      </c>
      <c r="N783" s="24">
        <v>169300</v>
      </c>
      <c r="O783" s="24">
        <v>0</v>
      </c>
      <c r="P783" s="26" t="s">
        <v>1583</v>
      </c>
      <c r="Q783" s="23">
        <v>169300</v>
      </c>
      <c r="R783" s="24">
        <v>0</v>
      </c>
      <c r="S783" s="24">
        <v>0</v>
      </c>
      <c r="T783" s="22" t="s">
        <v>50</v>
      </c>
      <c r="U783" s="24">
        <v>0</v>
      </c>
      <c r="V783" s="23">
        <v>0</v>
      </c>
      <c r="W783" s="22" t="s">
        <v>50</v>
      </c>
      <c r="X783" s="24">
        <v>0</v>
      </c>
      <c r="Y783" s="22" t="s">
        <v>50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IF(D783&lt;&gt;"",IF(AK783&lt;&gt;"OK",IF(IFERROR(VLOOKUP(C783&amp;D783,[1]Radicacion!$J$2:$EI$30174,2,0),VLOOKUP(D783,[1]Radicacion!$J$2:$L$30174,2,0))&lt;&gt;"","NO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265</v>
      </c>
      <c r="D784" s="20" t="s">
        <v>1584</v>
      </c>
      <c r="E784" s="22">
        <v>44426</v>
      </c>
      <c r="F784" s="22">
        <v>44445</v>
      </c>
      <c r="G784" s="23">
        <v>151900</v>
      </c>
      <c r="H784" s="24">
        <v>0</v>
      </c>
      <c r="I784" s="31"/>
      <c r="J784" s="24">
        <v>151900</v>
      </c>
      <c r="K784" s="24">
        <v>0</v>
      </c>
      <c r="L784" s="24">
        <v>0</v>
      </c>
      <c r="M784" s="24">
        <v>0</v>
      </c>
      <c r="N784" s="24">
        <v>151900</v>
      </c>
      <c r="O784" s="24">
        <v>0</v>
      </c>
      <c r="P784" s="26" t="s">
        <v>1585</v>
      </c>
      <c r="Q784" s="23">
        <v>151900</v>
      </c>
      <c r="R784" s="24">
        <v>0</v>
      </c>
      <c r="S784" s="24">
        <v>0</v>
      </c>
      <c r="T784" s="22" t="s">
        <v>50</v>
      </c>
      <c r="U784" s="24">
        <v>0</v>
      </c>
      <c r="V784" s="23">
        <v>0</v>
      </c>
      <c r="W784" s="22" t="s">
        <v>50</v>
      </c>
      <c r="X784" s="24">
        <v>0</v>
      </c>
      <c r="Y784" s="22" t="s">
        <v>50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IF(D784&lt;&gt;"",IF(AK784&lt;&gt;"OK",IF(IFERROR(VLOOKUP(C784&amp;D784,[1]Radicacion!$J$2:$EI$30174,2,0),VLOOKUP(D784,[1]Radicacion!$J$2:$L$30174,2,0))&lt;&gt;"","NO EXIGIBLES"),""),"")</f>
        <v/>
      </c>
    </row>
    <row r="785" spans="1:38" x14ac:dyDescent="0.25">
      <c r="A785" s="20">
        <v>777</v>
      </c>
      <c r="B785" s="21" t="s">
        <v>46</v>
      </c>
      <c r="C785" s="20" t="s">
        <v>265</v>
      </c>
      <c r="D785" s="20" t="s">
        <v>1586</v>
      </c>
      <c r="E785" s="22">
        <v>44426</v>
      </c>
      <c r="F785" s="22">
        <v>44446</v>
      </c>
      <c r="G785" s="23">
        <v>131700</v>
      </c>
      <c r="H785" s="24">
        <v>0</v>
      </c>
      <c r="I785" s="31"/>
      <c r="J785" s="24">
        <v>131700</v>
      </c>
      <c r="K785" s="24">
        <v>0</v>
      </c>
      <c r="L785" s="24">
        <v>0</v>
      </c>
      <c r="M785" s="24">
        <v>0</v>
      </c>
      <c r="N785" s="24">
        <v>131700</v>
      </c>
      <c r="O785" s="24">
        <v>0</v>
      </c>
      <c r="P785" s="26" t="s">
        <v>1587</v>
      </c>
      <c r="Q785" s="23">
        <v>131700</v>
      </c>
      <c r="R785" s="24">
        <v>0</v>
      </c>
      <c r="S785" s="24">
        <v>0</v>
      </c>
      <c r="T785" s="22" t="s">
        <v>50</v>
      </c>
      <c r="U785" s="24">
        <v>0</v>
      </c>
      <c r="V785" s="23">
        <v>0</v>
      </c>
      <c r="W785" s="22" t="s">
        <v>50</v>
      </c>
      <c r="X785" s="24">
        <v>0</v>
      </c>
      <c r="Y785" s="22" t="s">
        <v>50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OK</v>
      </c>
      <c r="AL785" t="str">
        <f>IF(D785&lt;&gt;"",IF(AK785&lt;&gt;"OK",IF(IFERROR(VLOOKUP(C785&amp;D785,[1]Radicacion!$J$2:$EI$30174,2,0),VLOOKUP(D785,[1]Radicacion!$J$2:$L$30174,2,0))&lt;&gt;"","NO EXIGIBLES"),""),"")</f>
        <v/>
      </c>
    </row>
    <row r="786" spans="1:38" x14ac:dyDescent="0.25">
      <c r="A786" s="20">
        <v>778</v>
      </c>
      <c r="B786" s="21" t="s">
        <v>46</v>
      </c>
      <c r="C786" s="20" t="s">
        <v>265</v>
      </c>
      <c r="D786" s="20" t="s">
        <v>1588</v>
      </c>
      <c r="E786" s="22">
        <v>44426</v>
      </c>
      <c r="F786" s="22">
        <v>44445</v>
      </c>
      <c r="G786" s="23">
        <v>218365</v>
      </c>
      <c r="H786" s="24">
        <v>0</v>
      </c>
      <c r="I786" s="31"/>
      <c r="J786" s="24">
        <v>218365</v>
      </c>
      <c r="K786" s="24">
        <v>0</v>
      </c>
      <c r="L786" s="24">
        <v>0</v>
      </c>
      <c r="M786" s="24">
        <v>0</v>
      </c>
      <c r="N786" s="24">
        <v>218365</v>
      </c>
      <c r="O786" s="24">
        <v>0</v>
      </c>
      <c r="P786" s="26" t="s">
        <v>1589</v>
      </c>
      <c r="Q786" s="23">
        <v>218365</v>
      </c>
      <c r="R786" s="24">
        <v>0</v>
      </c>
      <c r="S786" s="24">
        <v>0</v>
      </c>
      <c r="T786" s="22" t="s">
        <v>50</v>
      </c>
      <c r="U786" s="24">
        <v>0</v>
      </c>
      <c r="V786" s="23">
        <v>0</v>
      </c>
      <c r="W786" s="22" t="s">
        <v>50</v>
      </c>
      <c r="X786" s="24">
        <v>0</v>
      </c>
      <c r="Y786" s="22" t="s">
        <v>50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IF(D786&lt;&gt;"",IF(AK786&lt;&gt;"OK",IF(IFERROR(VLOOKUP(C786&amp;D786,[1]Radicacion!$J$2:$EI$30174,2,0),VLOOKUP(D786,[1]Radicacion!$J$2:$L$30174,2,0))&lt;&gt;"","NO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265</v>
      </c>
      <c r="D787" s="20" t="s">
        <v>1590</v>
      </c>
      <c r="E787" s="22">
        <v>44427</v>
      </c>
      <c r="F787" s="22">
        <v>44446</v>
      </c>
      <c r="G787" s="23">
        <v>771200</v>
      </c>
      <c r="H787" s="24">
        <v>0</v>
      </c>
      <c r="I787" s="31"/>
      <c r="J787" s="24">
        <v>771200</v>
      </c>
      <c r="K787" s="24">
        <v>0</v>
      </c>
      <c r="L787" s="24">
        <v>0</v>
      </c>
      <c r="M787" s="24">
        <v>0</v>
      </c>
      <c r="N787" s="24">
        <v>771200</v>
      </c>
      <c r="O787" s="24">
        <v>0</v>
      </c>
      <c r="P787" s="26" t="s">
        <v>1591</v>
      </c>
      <c r="Q787" s="23">
        <v>771200</v>
      </c>
      <c r="R787" s="24">
        <v>0</v>
      </c>
      <c r="S787" s="24">
        <v>0</v>
      </c>
      <c r="T787" s="22" t="s">
        <v>50</v>
      </c>
      <c r="U787" s="24">
        <v>0</v>
      </c>
      <c r="V787" s="23">
        <v>0</v>
      </c>
      <c r="W787" s="22" t="s">
        <v>50</v>
      </c>
      <c r="X787" s="24">
        <v>0</v>
      </c>
      <c r="Y787" s="22" t="s">
        <v>50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IF(D787&lt;&gt;"",IF(AK787&lt;&gt;"OK",IF(IFERROR(VLOOKUP(C787&amp;D787,[1]Radicacion!$J$2:$EI$30174,2,0),VLOOKUP(D787,[1]Radicacion!$J$2:$L$30174,2,0))&lt;&gt;"","NO EXIGIBLES"),""),"")</f>
        <v/>
      </c>
    </row>
    <row r="788" spans="1:38" x14ac:dyDescent="0.25">
      <c r="A788" s="20">
        <v>780</v>
      </c>
      <c r="B788" s="21" t="s">
        <v>46</v>
      </c>
      <c r="C788" s="20" t="s">
        <v>265</v>
      </c>
      <c r="D788" s="20" t="s">
        <v>1592</v>
      </c>
      <c r="E788" s="22">
        <v>44427</v>
      </c>
      <c r="F788" s="22">
        <v>44446</v>
      </c>
      <c r="G788" s="23">
        <v>13000</v>
      </c>
      <c r="H788" s="24">
        <v>0</v>
      </c>
      <c r="I788" s="31"/>
      <c r="J788" s="24">
        <v>13000</v>
      </c>
      <c r="K788" s="24">
        <v>0</v>
      </c>
      <c r="L788" s="24">
        <v>0</v>
      </c>
      <c r="M788" s="24">
        <v>0</v>
      </c>
      <c r="N788" s="24">
        <v>13000</v>
      </c>
      <c r="O788" s="24">
        <v>0</v>
      </c>
      <c r="P788" s="26" t="s">
        <v>1593</v>
      </c>
      <c r="Q788" s="23">
        <v>13000</v>
      </c>
      <c r="R788" s="24">
        <v>0</v>
      </c>
      <c r="S788" s="24">
        <v>0</v>
      </c>
      <c r="T788" s="22" t="s">
        <v>50</v>
      </c>
      <c r="U788" s="24">
        <v>0</v>
      </c>
      <c r="V788" s="23">
        <v>0</v>
      </c>
      <c r="W788" s="22" t="s">
        <v>50</v>
      </c>
      <c r="X788" s="24">
        <v>0</v>
      </c>
      <c r="Y788" s="22" t="s">
        <v>50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IF(D788&lt;&gt;"",IF(AK788&lt;&gt;"OK",IF(IFERROR(VLOOKUP(C788&amp;D788,[1]Radicacion!$J$2:$EI$30174,2,0),VLOOKUP(D788,[1]Radicacion!$J$2:$L$30174,2,0))&lt;&gt;"","NO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265</v>
      </c>
      <c r="D789" s="20" t="s">
        <v>1594</v>
      </c>
      <c r="E789" s="22">
        <v>44427</v>
      </c>
      <c r="F789" s="22">
        <v>44445</v>
      </c>
      <c r="G789" s="23">
        <v>7500</v>
      </c>
      <c r="H789" s="24">
        <v>3500</v>
      </c>
      <c r="I789" s="31"/>
      <c r="J789" s="24">
        <v>7500</v>
      </c>
      <c r="K789" s="24">
        <v>0</v>
      </c>
      <c r="L789" s="24">
        <v>0</v>
      </c>
      <c r="M789" s="24">
        <v>0</v>
      </c>
      <c r="N789" s="24">
        <v>7500</v>
      </c>
      <c r="O789" s="24">
        <v>-3500</v>
      </c>
      <c r="P789" s="26" t="s">
        <v>1595</v>
      </c>
      <c r="Q789" s="23">
        <v>7500</v>
      </c>
      <c r="R789" s="24">
        <v>3500</v>
      </c>
      <c r="S789" s="24">
        <v>0</v>
      </c>
      <c r="T789" s="22" t="s">
        <v>50</v>
      </c>
      <c r="U789" s="24">
        <v>0</v>
      </c>
      <c r="V789" s="23">
        <v>0</v>
      </c>
      <c r="W789" s="22" t="s">
        <v>50</v>
      </c>
      <c r="X789" s="24">
        <v>0</v>
      </c>
      <c r="Y789" s="22" t="s">
        <v>50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Verificar Valores</v>
      </c>
      <c r="AL789" t="e">
        <f>IF(D789&lt;&gt;"",IF(AK789&lt;&gt;"OK",IF(IFERROR(VLOOKUP(C789&amp;D789,[1]Radicacion!$J$2:$EI$30174,2,0),VLOOKUP(D789,[1]Radicacion!$J$2:$L$30174,2,0))&lt;&gt;"","NO EXIGIBLES"),""),"")</f>
        <v>#N/A</v>
      </c>
    </row>
    <row r="790" spans="1:38" x14ac:dyDescent="0.25">
      <c r="A790" s="20">
        <v>782</v>
      </c>
      <c r="B790" s="21" t="s">
        <v>46</v>
      </c>
      <c r="C790" s="20" t="s">
        <v>265</v>
      </c>
      <c r="D790" s="20" t="s">
        <v>1596</v>
      </c>
      <c r="E790" s="22">
        <v>44427</v>
      </c>
      <c r="F790" s="22">
        <v>44446</v>
      </c>
      <c r="G790" s="23">
        <v>13000</v>
      </c>
      <c r="H790" s="24">
        <v>0</v>
      </c>
      <c r="I790" s="31"/>
      <c r="J790" s="24">
        <v>13000</v>
      </c>
      <c r="K790" s="24">
        <v>0</v>
      </c>
      <c r="L790" s="24">
        <v>0</v>
      </c>
      <c r="M790" s="24">
        <v>0</v>
      </c>
      <c r="N790" s="24">
        <v>13000</v>
      </c>
      <c r="O790" s="24">
        <v>0</v>
      </c>
      <c r="P790" s="26" t="s">
        <v>1597</v>
      </c>
      <c r="Q790" s="23">
        <v>13000</v>
      </c>
      <c r="R790" s="24">
        <v>0</v>
      </c>
      <c r="S790" s="24">
        <v>0</v>
      </c>
      <c r="T790" s="22" t="s">
        <v>50</v>
      </c>
      <c r="U790" s="24">
        <v>0</v>
      </c>
      <c r="V790" s="23">
        <v>0</v>
      </c>
      <c r="W790" s="22" t="s">
        <v>50</v>
      </c>
      <c r="X790" s="24">
        <v>0</v>
      </c>
      <c r="Y790" s="22" t="s">
        <v>50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IF(D790&lt;&gt;"",IF(AK790&lt;&gt;"OK",IF(IFERROR(VLOOKUP(C790&amp;D790,[1]Radicacion!$J$2:$EI$30174,2,0),VLOOKUP(D790,[1]Radicacion!$J$2:$L$30174,2,0))&lt;&gt;"","NO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265</v>
      </c>
      <c r="D791" s="20" t="s">
        <v>1598</v>
      </c>
      <c r="E791" s="22">
        <v>44427</v>
      </c>
      <c r="F791" s="22">
        <v>44445</v>
      </c>
      <c r="G791" s="23">
        <v>9500</v>
      </c>
      <c r="H791" s="24">
        <v>3500</v>
      </c>
      <c r="I791" s="31"/>
      <c r="J791" s="24">
        <v>9500</v>
      </c>
      <c r="K791" s="24">
        <v>0</v>
      </c>
      <c r="L791" s="24">
        <v>0</v>
      </c>
      <c r="M791" s="24">
        <v>0</v>
      </c>
      <c r="N791" s="24">
        <v>9500</v>
      </c>
      <c r="O791" s="24">
        <v>-3500</v>
      </c>
      <c r="P791" s="26" t="s">
        <v>1599</v>
      </c>
      <c r="Q791" s="23">
        <v>9500</v>
      </c>
      <c r="R791" s="24">
        <v>3500</v>
      </c>
      <c r="S791" s="24">
        <v>0</v>
      </c>
      <c r="T791" s="22" t="s">
        <v>50</v>
      </c>
      <c r="U791" s="24">
        <v>0</v>
      </c>
      <c r="V791" s="23">
        <v>0</v>
      </c>
      <c r="W791" s="22" t="s">
        <v>50</v>
      </c>
      <c r="X791" s="24">
        <v>0</v>
      </c>
      <c r="Y791" s="22" t="s">
        <v>50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Verificar Valores</v>
      </c>
      <c r="AL791" t="e">
        <f>IF(D791&lt;&gt;"",IF(AK791&lt;&gt;"OK",IF(IFERROR(VLOOKUP(C791&amp;D791,[1]Radicacion!$J$2:$EI$30174,2,0),VLOOKUP(D791,[1]Radicacion!$J$2:$L$30174,2,0))&lt;&gt;"","NO EXIGIBLES"),""),"")</f>
        <v>#N/A</v>
      </c>
    </row>
    <row r="792" spans="1:38" x14ac:dyDescent="0.25">
      <c r="A792" s="20">
        <v>784</v>
      </c>
      <c r="B792" s="21" t="s">
        <v>46</v>
      </c>
      <c r="C792" s="20" t="s">
        <v>265</v>
      </c>
      <c r="D792" s="20" t="s">
        <v>1600</v>
      </c>
      <c r="E792" s="22">
        <v>44427</v>
      </c>
      <c r="F792" s="22">
        <v>44446</v>
      </c>
      <c r="G792" s="23">
        <v>156800</v>
      </c>
      <c r="H792" s="24">
        <v>0</v>
      </c>
      <c r="I792" s="31"/>
      <c r="J792" s="24">
        <v>156800</v>
      </c>
      <c r="K792" s="24">
        <v>0</v>
      </c>
      <c r="L792" s="24">
        <v>0</v>
      </c>
      <c r="M792" s="24">
        <v>0</v>
      </c>
      <c r="N792" s="24">
        <v>156800</v>
      </c>
      <c r="O792" s="24">
        <v>0</v>
      </c>
      <c r="P792" s="26" t="s">
        <v>1601</v>
      </c>
      <c r="Q792" s="23">
        <v>156800</v>
      </c>
      <c r="R792" s="24">
        <v>0</v>
      </c>
      <c r="S792" s="24">
        <v>0</v>
      </c>
      <c r="T792" s="22" t="s">
        <v>50</v>
      </c>
      <c r="U792" s="24">
        <v>0</v>
      </c>
      <c r="V792" s="23">
        <v>0</v>
      </c>
      <c r="W792" s="22" t="s">
        <v>50</v>
      </c>
      <c r="X792" s="24">
        <v>0</v>
      </c>
      <c r="Y792" s="22" t="s">
        <v>50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IF(D792&lt;&gt;"",IF(AK792&lt;&gt;"OK",IF(IFERROR(VLOOKUP(C792&amp;D792,[1]Radicacion!$J$2:$EI$30174,2,0),VLOOKUP(D792,[1]Radicacion!$J$2:$L$30174,2,0))&lt;&gt;"","NO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265</v>
      </c>
      <c r="D793" s="20" t="s">
        <v>1602</v>
      </c>
      <c r="E793" s="22">
        <v>44427</v>
      </c>
      <c r="F793" s="22">
        <v>44446</v>
      </c>
      <c r="G793" s="23">
        <v>13000</v>
      </c>
      <c r="H793" s="24">
        <v>0</v>
      </c>
      <c r="I793" s="31"/>
      <c r="J793" s="24">
        <v>13000</v>
      </c>
      <c r="K793" s="24">
        <v>0</v>
      </c>
      <c r="L793" s="24">
        <v>0</v>
      </c>
      <c r="M793" s="24">
        <v>0</v>
      </c>
      <c r="N793" s="24">
        <v>13000</v>
      </c>
      <c r="O793" s="24">
        <v>0</v>
      </c>
      <c r="P793" s="26" t="s">
        <v>1603</v>
      </c>
      <c r="Q793" s="23">
        <v>13000</v>
      </c>
      <c r="R793" s="24">
        <v>0</v>
      </c>
      <c r="S793" s="24">
        <v>0</v>
      </c>
      <c r="T793" s="22" t="s">
        <v>50</v>
      </c>
      <c r="U793" s="24">
        <v>0</v>
      </c>
      <c r="V793" s="23">
        <v>0</v>
      </c>
      <c r="W793" s="22" t="s">
        <v>50</v>
      </c>
      <c r="X793" s="24">
        <v>0</v>
      </c>
      <c r="Y793" s="22" t="s">
        <v>50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IF(D793&lt;&gt;"",IF(AK793&lt;&gt;"OK",IF(IFERROR(VLOOKUP(C793&amp;D793,[1]Radicacion!$J$2:$EI$30174,2,0),VLOOKUP(D793,[1]Radicacion!$J$2:$L$30174,2,0))&lt;&gt;"","NO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265</v>
      </c>
      <c r="D794" s="20" t="s">
        <v>1604</v>
      </c>
      <c r="E794" s="22">
        <v>44427</v>
      </c>
      <c r="F794" s="22">
        <v>44446</v>
      </c>
      <c r="G794" s="23">
        <v>38400</v>
      </c>
      <c r="H794" s="24">
        <v>0</v>
      </c>
      <c r="I794" s="31"/>
      <c r="J794" s="24">
        <v>38400</v>
      </c>
      <c r="K794" s="24">
        <v>0</v>
      </c>
      <c r="L794" s="24">
        <v>0</v>
      </c>
      <c r="M794" s="24">
        <v>0</v>
      </c>
      <c r="N794" s="24">
        <v>38400</v>
      </c>
      <c r="O794" s="24">
        <v>0</v>
      </c>
      <c r="P794" s="26" t="s">
        <v>1605</v>
      </c>
      <c r="Q794" s="23">
        <v>38400</v>
      </c>
      <c r="R794" s="24">
        <v>0</v>
      </c>
      <c r="S794" s="24">
        <v>0</v>
      </c>
      <c r="T794" s="22" t="s">
        <v>50</v>
      </c>
      <c r="U794" s="24">
        <v>0</v>
      </c>
      <c r="V794" s="23">
        <v>0</v>
      </c>
      <c r="W794" s="22" t="s">
        <v>50</v>
      </c>
      <c r="X794" s="24">
        <v>0</v>
      </c>
      <c r="Y794" s="22" t="s">
        <v>50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IF(D794&lt;&gt;"",IF(AK794&lt;&gt;"OK",IF(IFERROR(VLOOKUP(C794&amp;D794,[1]Radicacion!$J$2:$EI$30174,2,0),VLOOKUP(D794,[1]Radicacion!$J$2:$L$30174,2,0))&lt;&gt;"","NO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265</v>
      </c>
      <c r="D795" s="20" t="s">
        <v>1606</v>
      </c>
      <c r="E795" s="22">
        <v>44427</v>
      </c>
      <c r="F795" s="22">
        <v>44445</v>
      </c>
      <c r="G795" s="23">
        <v>116500</v>
      </c>
      <c r="H795" s="24">
        <v>3500</v>
      </c>
      <c r="I795" s="31"/>
      <c r="J795" s="24">
        <v>116500</v>
      </c>
      <c r="K795" s="24">
        <v>0</v>
      </c>
      <c r="L795" s="24">
        <v>0</v>
      </c>
      <c r="M795" s="24">
        <v>0</v>
      </c>
      <c r="N795" s="24">
        <v>116500</v>
      </c>
      <c r="O795" s="24">
        <v>-3500</v>
      </c>
      <c r="P795" s="26" t="s">
        <v>1607</v>
      </c>
      <c r="Q795" s="23">
        <v>116500</v>
      </c>
      <c r="R795" s="24">
        <v>3500</v>
      </c>
      <c r="S795" s="24">
        <v>0</v>
      </c>
      <c r="T795" s="22" t="s">
        <v>50</v>
      </c>
      <c r="U795" s="24">
        <v>0</v>
      </c>
      <c r="V795" s="23">
        <v>0</v>
      </c>
      <c r="W795" s="22" t="s">
        <v>50</v>
      </c>
      <c r="X795" s="24">
        <v>0</v>
      </c>
      <c r="Y795" s="22" t="s">
        <v>50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Verificar Valores</v>
      </c>
      <c r="AL795" t="e">
        <f>IF(D795&lt;&gt;"",IF(AK795&lt;&gt;"OK",IF(IFERROR(VLOOKUP(C795&amp;D795,[1]Radicacion!$J$2:$EI$30174,2,0),VLOOKUP(D795,[1]Radicacion!$J$2:$L$30174,2,0))&lt;&gt;"","NO EXIGIBLES"),""),"")</f>
        <v>#N/A</v>
      </c>
    </row>
    <row r="796" spans="1:38" x14ac:dyDescent="0.25">
      <c r="A796" s="20">
        <v>788</v>
      </c>
      <c r="B796" s="21" t="s">
        <v>46</v>
      </c>
      <c r="C796" s="20" t="s">
        <v>265</v>
      </c>
      <c r="D796" s="20" t="s">
        <v>1608</v>
      </c>
      <c r="E796" s="22">
        <v>44427</v>
      </c>
      <c r="F796" s="22">
        <v>44445</v>
      </c>
      <c r="G796" s="23">
        <v>116500</v>
      </c>
      <c r="H796" s="24">
        <v>3500</v>
      </c>
      <c r="I796" s="31"/>
      <c r="J796" s="24">
        <v>116500</v>
      </c>
      <c r="K796" s="24">
        <v>0</v>
      </c>
      <c r="L796" s="24">
        <v>0</v>
      </c>
      <c r="M796" s="24">
        <v>0</v>
      </c>
      <c r="N796" s="24">
        <v>116500</v>
      </c>
      <c r="O796" s="24">
        <v>-3500</v>
      </c>
      <c r="P796" s="26" t="s">
        <v>1609</v>
      </c>
      <c r="Q796" s="23">
        <v>116500</v>
      </c>
      <c r="R796" s="24">
        <v>3500</v>
      </c>
      <c r="S796" s="24">
        <v>0</v>
      </c>
      <c r="T796" s="22" t="s">
        <v>50</v>
      </c>
      <c r="U796" s="24">
        <v>0</v>
      </c>
      <c r="V796" s="23">
        <v>0</v>
      </c>
      <c r="W796" s="22" t="s">
        <v>50</v>
      </c>
      <c r="X796" s="24">
        <v>0</v>
      </c>
      <c r="Y796" s="22" t="s">
        <v>50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Verificar Valores</v>
      </c>
      <c r="AL796" t="e">
        <f>IF(D796&lt;&gt;"",IF(AK796&lt;&gt;"OK",IF(IFERROR(VLOOKUP(C796&amp;D796,[1]Radicacion!$J$2:$EI$30174,2,0),VLOOKUP(D796,[1]Radicacion!$J$2:$L$30174,2,0))&lt;&gt;"","NO EXIGIBLES"),""),"")</f>
        <v>#N/A</v>
      </c>
    </row>
    <row r="797" spans="1:38" x14ac:dyDescent="0.25">
      <c r="A797" s="20">
        <v>789</v>
      </c>
      <c r="B797" s="21" t="s">
        <v>46</v>
      </c>
      <c r="C797" s="20" t="s">
        <v>265</v>
      </c>
      <c r="D797" s="20" t="s">
        <v>1610</v>
      </c>
      <c r="E797" s="22">
        <v>44427</v>
      </c>
      <c r="F797" s="22">
        <v>44445</v>
      </c>
      <c r="G797" s="23">
        <v>116500</v>
      </c>
      <c r="H797" s="24">
        <v>3500</v>
      </c>
      <c r="I797" s="31"/>
      <c r="J797" s="24">
        <v>116500</v>
      </c>
      <c r="K797" s="24">
        <v>0</v>
      </c>
      <c r="L797" s="24">
        <v>0</v>
      </c>
      <c r="M797" s="24">
        <v>0</v>
      </c>
      <c r="N797" s="24">
        <v>116500</v>
      </c>
      <c r="O797" s="24">
        <v>-3500</v>
      </c>
      <c r="P797" s="26" t="s">
        <v>1611</v>
      </c>
      <c r="Q797" s="23">
        <v>116500</v>
      </c>
      <c r="R797" s="24">
        <v>3500</v>
      </c>
      <c r="S797" s="24">
        <v>0</v>
      </c>
      <c r="T797" s="22" t="s">
        <v>50</v>
      </c>
      <c r="U797" s="24">
        <v>0</v>
      </c>
      <c r="V797" s="23">
        <v>0</v>
      </c>
      <c r="W797" s="22" t="s">
        <v>50</v>
      </c>
      <c r="X797" s="24">
        <v>0</v>
      </c>
      <c r="Y797" s="22" t="s">
        <v>50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Verificar Valores</v>
      </c>
      <c r="AL797" t="e">
        <f>IF(D797&lt;&gt;"",IF(AK797&lt;&gt;"OK",IF(IFERROR(VLOOKUP(C797&amp;D797,[1]Radicacion!$J$2:$EI$30174,2,0),VLOOKUP(D797,[1]Radicacion!$J$2:$L$30174,2,0))&lt;&gt;"","NO EXIGIBLES"),""),"")</f>
        <v>#N/A</v>
      </c>
    </row>
    <row r="798" spans="1:38" x14ac:dyDescent="0.25">
      <c r="A798" s="20">
        <v>790</v>
      </c>
      <c r="B798" s="21" t="s">
        <v>46</v>
      </c>
      <c r="C798" s="20" t="s">
        <v>265</v>
      </c>
      <c r="D798" s="20" t="s">
        <v>1612</v>
      </c>
      <c r="E798" s="22">
        <v>44427</v>
      </c>
      <c r="F798" s="22">
        <v>44445</v>
      </c>
      <c r="G798" s="23">
        <v>116500</v>
      </c>
      <c r="H798" s="24">
        <v>3500</v>
      </c>
      <c r="I798" s="31"/>
      <c r="J798" s="24">
        <v>116500</v>
      </c>
      <c r="K798" s="24">
        <v>0</v>
      </c>
      <c r="L798" s="24">
        <v>0</v>
      </c>
      <c r="M798" s="24">
        <v>0</v>
      </c>
      <c r="N798" s="24">
        <v>116500</v>
      </c>
      <c r="O798" s="24">
        <v>-3500</v>
      </c>
      <c r="P798" s="26" t="s">
        <v>1613</v>
      </c>
      <c r="Q798" s="23">
        <v>116500</v>
      </c>
      <c r="R798" s="24">
        <v>3500</v>
      </c>
      <c r="S798" s="24">
        <v>0</v>
      </c>
      <c r="T798" s="22" t="s">
        <v>50</v>
      </c>
      <c r="U798" s="24">
        <v>0</v>
      </c>
      <c r="V798" s="23">
        <v>0</v>
      </c>
      <c r="W798" s="22" t="s">
        <v>50</v>
      </c>
      <c r="X798" s="24">
        <v>0</v>
      </c>
      <c r="Y798" s="22" t="s">
        <v>50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Verificar Valores</v>
      </c>
      <c r="AL798" t="e">
        <f>IF(D798&lt;&gt;"",IF(AK798&lt;&gt;"OK",IF(IFERROR(VLOOKUP(C798&amp;D798,[1]Radicacion!$J$2:$EI$30174,2,0),VLOOKUP(D798,[1]Radicacion!$J$2:$L$30174,2,0))&lt;&gt;"","NO EXIGIBLES"),""),"")</f>
        <v>#N/A</v>
      </c>
    </row>
    <row r="799" spans="1:38" x14ac:dyDescent="0.25">
      <c r="A799" s="20">
        <v>791</v>
      </c>
      <c r="B799" s="21" t="s">
        <v>46</v>
      </c>
      <c r="C799" s="20" t="s">
        <v>265</v>
      </c>
      <c r="D799" s="20" t="s">
        <v>1614</v>
      </c>
      <c r="E799" s="22">
        <v>44427</v>
      </c>
      <c r="F799" s="22">
        <v>44446</v>
      </c>
      <c r="G799" s="23">
        <v>96000</v>
      </c>
      <c r="H799" s="24">
        <v>0</v>
      </c>
      <c r="I799" s="31"/>
      <c r="J799" s="24">
        <v>96000</v>
      </c>
      <c r="K799" s="24">
        <v>0</v>
      </c>
      <c r="L799" s="24">
        <v>0</v>
      </c>
      <c r="M799" s="24">
        <v>0</v>
      </c>
      <c r="N799" s="24">
        <v>96000</v>
      </c>
      <c r="O799" s="24">
        <v>0</v>
      </c>
      <c r="P799" s="26" t="s">
        <v>1615</v>
      </c>
      <c r="Q799" s="23">
        <v>96000</v>
      </c>
      <c r="R799" s="24">
        <v>0</v>
      </c>
      <c r="S799" s="24">
        <v>0</v>
      </c>
      <c r="T799" s="22" t="s">
        <v>50</v>
      </c>
      <c r="U799" s="24">
        <v>0</v>
      </c>
      <c r="V799" s="23">
        <v>0</v>
      </c>
      <c r="W799" s="22" t="s">
        <v>50</v>
      </c>
      <c r="X799" s="24">
        <v>0</v>
      </c>
      <c r="Y799" s="22" t="s">
        <v>50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IF(D799&lt;&gt;"",IF(AK799&lt;&gt;"OK",IF(IFERROR(VLOOKUP(C799&amp;D799,[1]Radicacion!$J$2:$EI$30174,2,0),VLOOKUP(D799,[1]Radicacion!$J$2:$L$30174,2,0))&lt;&gt;"","NO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265</v>
      </c>
      <c r="D800" s="20" t="s">
        <v>1616</v>
      </c>
      <c r="E800" s="22">
        <v>44428</v>
      </c>
      <c r="F800" s="22">
        <v>44446</v>
      </c>
      <c r="G800" s="23">
        <v>44800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44800</v>
      </c>
      <c r="P800" s="26" t="s">
        <v>1617</v>
      </c>
      <c r="Q800" s="23">
        <v>44800</v>
      </c>
      <c r="R800" s="24">
        <v>0</v>
      </c>
      <c r="S800" s="24">
        <v>0</v>
      </c>
      <c r="T800" s="22" t="s">
        <v>50</v>
      </c>
      <c r="U800" s="24">
        <v>0</v>
      </c>
      <c r="V800" s="23">
        <v>0</v>
      </c>
      <c r="W800" s="22" t="s">
        <v>50</v>
      </c>
      <c r="X800" s="24">
        <v>0</v>
      </c>
      <c r="Y800" s="22" t="s">
        <v>50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44800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IF(D800&lt;&gt;"",IF(AK800&lt;&gt;"OK",IF(IFERROR(VLOOKUP(C800&amp;D800,[1]Radicacion!$J$2:$EI$30174,2,0),VLOOKUP(D800,[1]Radicacion!$J$2:$L$30174,2,0))&lt;&gt;"","NO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265</v>
      </c>
      <c r="D801" s="20" t="s">
        <v>1618</v>
      </c>
      <c r="E801" s="22">
        <v>44428</v>
      </c>
      <c r="F801" s="22">
        <v>44446</v>
      </c>
      <c r="G801" s="23">
        <v>9800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9800</v>
      </c>
      <c r="P801" s="26" t="s">
        <v>1619</v>
      </c>
      <c r="Q801" s="23">
        <v>9800</v>
      </c>
      <c r="R801" s="24">
        <v>0</v>
      </c>
      <c r="S801" s="24">
        <v>0</v>
      </c>
      <c r="T801" s="22" t="s">
        <v>50</v>
      </c>
      <c r="U801" s="24">
        <v>0</v>
      </c>
      <c r="V801" s="23">
        <v>0</v>
      </c>
      <c r="W801" s="22" t="s">
        <v>50</v>
      </c>
      <c r="X801" s="24">
        <v>0</v>
      </c>
      <c r="Y801" s="22" t="s">
        <v>50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9800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IF(D801&lt;&gt;"",IF(AK801&lt;&gt;"OK",IF(IFERROR(VLOOKUP(C801&amp;D801,[1]Radicacion!$J$2:$EI$30174,2,0),VLOOKUP(D801,[1]Radicacion!$J$2:$L$30174,2,0))&lt;&gt;"","NO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265</v>
      </c>
      <c r="D802" s="20" t="s">
        <v>1620</v>
      </c>
      <c r="E802" s="22">
        <v>44428</v>
      </c>
      <c r="F802" s="22">
        <v>44446</v>
      </c>
      <c r="G802" s="23">
        <v>9800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9800</v>
      </c>
      <c r="P802" s="26" t="s">
        <v>1621</v>
      </c>
      <c r="Q802" s="23">
        <v>9800</v>
      </c>
      <c r="R802" s="24">
        <v>0</v>
      </c>
      <c r="S802" s="24">
        <v>0</v>
      </c>
      <c r="T802" s="22" t="s">
        <v>50</v>
      </c>
      <c r="U802" s="24">
        <v>0</v>
      </c>
      <c r="V802" s="23">
        <v>0</v>
      </c>
      <c r="W802" s="22" t="s">
        <v>50</v>
      </c>
      <c r="X802" s="24">
        <v>0</v>
      </c>
      <c r="Y802" s="22" t="s">
        <v>50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9800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IF(D802&lt;&gt;"",IF(AK802&lt;&gt;"OK",IF(IFERROR(VLOOKUP(C802&amp;D802,[1]Radicacion!$J$2:$EI$30174,2,0),VLOOKUP(D802,[1]Radicacion!$J$2:$L$30174,2,0))&lt;&gt;"","NO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265</v>
      </c>
      <c r="D803" s="20" t="s">
        <v>1622</v>
      </c>
      <c r="E803" s="22">
        <v>44428</v>
      </c>
      <c r="F803" s="22">
        <v>44446</v>
      </c>
      <c r="G803" s="23">
        <v>9800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9800</v>
      </c>
      <c r="P803" s="26" t="s">
        <v>1623</v>
      </c>
      <c r="Q803" s="23">
        <v>9800</v>
      </c>
      <c r="R803" s="24">
        <v>0</v>
      </c>
      <c r="S803" s="24">
        <v>0</v>
      </c>
      <c r="T803" s="22" t="s">
        <v>50</v>
      </c>
      <c r="U803" s="24">
        <v>0</v>
      </c>
      <c r="V803" s="23">
        <v>0</v>
      </c>
      <c r="W803" s="22" t="s">
        <v>50</v>
      </c>
      <c r="X803" s="24">
        <v>0</v>
      </c>
      <c r="Y803" s="22" t="s">
        <v>50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9800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IF(D803&lt;&gt;"",IF(AK803&lt;&gt;"OK",IF(IFERROR(VLOOKUP(C803&amp;D803,[1]Radicacion!$J$2:$EI$30174,2,0),VLOOKUP(D803,[1]Radicacion!$J$2:$L$30174,2,0))&lt;&gt;"","NO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265</v>
      </c>
      <c r="D804" s="20" t="s">
        <v>1624</v>
      </c>
      <c r="E804" s="22">
        <v>44428</v>
      </c>
      <c r="F804" s="22">
        <v>44446</v>
      </c>
      <c r="G804" s="23">
        <v>13000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13000</v>
      </c>
      <c r="P804" s="26" t="s">
        <v>1625</v>
      </c>
      <c r="Q804" s="23">
        <v>13000</v>
      </c>
      <c r="R804" s="24">
        <v>0</v>
      </c>
      <c r="S804" s="24">
        <v>0</v>
      </c>
      <c r="T804" s="22" t="s">
        <v>50</v>
      </c>
      <c r="U804" s="24">
        <v>0</v>
      </c>
      <c r="V804" s="23">
        <v>0</v>
      </c>
      <c r="W804" s="22" t="s">
        <v>50</v>
      </c>
      <c r="X804" s="24">
        <v>0</v>
      </c>
      <c r="Y804" s="22" t="s">
        <v>50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13000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IF(D804&lt;&gt;"",IF(AK804&lt;&gt;"OK",IF(IFERROR(VLOOKUP(C804&amp;D804,[1]Radicacion!$J$2:$EI$30174,2,0),VLOOKUP(D804,[1]Radicacion!$J$2:$L$30174,2,0))&lt;&gt;"","NO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265</v>
      </c>
      <c r="D805" s="20" t="s">
        <v>1626</v>
      </c>
      <c r="E805" s="22">
        <v>44428</v>
      </c>
      <c r="F805" s="22">
        <v>44446</v>
      </c>
      <c r="G805" s="23">
        <v>13000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13000</v>
      </c>
      <c r="P805" s="26" t="s">
        <v>1627</v>
      </c>
      <c r="Q805" s="23">
        <v>13000</v>
      </c>
      <c r="R805" s="24">
        <v>0</v>
      </c>
      <c r="S805" s="24">
        <v>0</v>
      </c>
      <c r="T805" s="22" t="s">
        <v>50</v>
      </c>
      <c r="U805" s="24">
        <v>0</v>
      </c>
      <c r="V805" s="23">
        <v>0</v>
      </c>
      <c r="W805" s="22" t="s">
        <v>50</v>
      </c>
      <c r="X805" s="24">
        <v>0</v>
      </c>
      <c r="Y805" s="22" t="s">
        <v>50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13000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IF(D805&lt;&gt;"",IF(AK805&lt;&gt;"OK",IF(IFERROR(VLOOKUP(C805&amp;D805,[1]Radicacion!$J$2:$EI$30174,2,0),VLOOKUP(D805,[1]Radicacion!$J$2:$L$30174,2,0))&lt;&gt;"","NO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265</v>
      </c>
      <c r="D806" s="20" t="s">
        <v>1628</v>
      </c>
      <c r="E806" s="22">
        <v>44428</v>
      </c>
      <c r="F806" s="22">
        <v>44446</v>
      </c>
      <c r="G806" s="23">
        <v>9800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9800</v>
      </c>
      <c r="P806" s="26" t="s">
        <v>1629</v>
      </c>
      <c r="Q806" s="23">
        <v>9800</v>
      </c>
      <c r="R806" s="24">
        <v>0</v>
      </c>
      <c r="S806" s="24">
        <v>0</v>
      </c>
      <c r="T806" s="22" t="s">
        <v>50</v>
      </c>
      <c r="U806" s="24">
        <v>0</v>
      </c>
      <c r="V806" s="23">
        <v>0</v>
      </c>
      <c r="W806" s="22" t="s">
        <v>50</v>
      </c>
      <c r="X806" s="24">
        <v>0</v>
      </c>
      <c r="Y806" s="22" t="s">
        <v>50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9800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IF(D806&lt;&gt;"",IF(AK806&lt;&gt;"OK",IF(IFERROR(VLOOKUP(C806&amp;D806,[1]Radicacion!$J$2:$EI$30174,2,0),VLOOKUP(D806,[1]Radicacion!$J$2:$L$30174,2,0))&lt;&gt;"","NO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265</v>
      </c>
      <c r="D807" s="20" t="s">
        <v>1630</v>
      </c>
      <c r="E807" s="22">
        <v>44428</v>
      </c>
      <c r="F807" s="22">
        <v>44446</v>
      </c>
      <c r="G807" s="23">
        <v>9800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9800</v>
      </c>
      <c r="P807" s="26" t="s">
        <v>1631</v>
      </c>
      <c r="Q807" s="23">
        <v>9800</v>
      </c>
      <c r="R807" s="24">
        <v>0</v>
      </c>
      <c r="S807" s="24">
        <v>0</v>
      </c>
      <c r="T807" s="22" t="s">
        <v>50</v>
      </c>
      <c r="U807" s="24">
        <v>0</v>
      </c>
      <c r="V807" s="23">
        <v>0</v>
      </c>
      <c r="W807" s="22" t="s">
        <v>50</v>
      </c>
      <c r="X807" s="24">
        <v>0</v>
      </c>
      <c r="Y807" s="22" t="s">
        <v>50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9800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IF(D807&lt;&gt;"",IF(AK807&lt;&gt;"OK",IF(IFERROR(VLOOKUP(C807&amp;D807,[1]Radicacion!$J$2:$EI$30174,2,0),VLOOKUP(D807,[1]Radicacion!$J$2:$L$30174,2,0))&lt;&gt;"","NO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265</v>
      </c>
      <c r="D808" s="20" t="s">
        <v>1632</v>
      </c>
      <c r="E808" s="22">
        <v>44428</v>
      </c>
      <c r="F808" s="22">
        <v>44446</v>
      </c>
      <c r="G808" s="23">
        <v>9800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9800</v>
      </c>
      <c r="P808" s="26" t="s">
        <v>1633</v>
      </c>
      <c r="Q808" s="23">
        <v>9800</v>
      </c>
      <c r="R808" s="24">
        <v>0</v>
      </c>
      <c r="S808" s="24">
        <v>0</v>
      </c>
      <c r="T808" s="22" t="s">
        <v>50</v>
      </c>
      <c r="U808" s="24">
        <v>0</v>
      </c>
      <c r="V808" s="23">
        <v>0</v>
      </c>
      <c r="W808" s="22" t="s">
        <v>50</v>
      </c>
      <c r="X808" s="24">
        <v>0</v>
      </c>
      <c r="Y808" s="22" t="s">
        <v>50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9800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IF(D808&lt;&gt;"",IF(AK808&lt;&gt;"OK",IF(IFERROR(VLOOKUP(C808&amp;D808,[1]Radicacion!$J$2:$EI$30174,2,0),VLOOKUP(D808,[1]Radicacion!$J$2:$L$30174,2,0))&lt;&gt;"","NO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265</v>
      </c>
      <c r="D809" s="20" t="s">
        <v>1634</v>
      </c>
      <c r="E809" s="22">
        <v>44428</v>
      </c>
      <c r="F809" s="22">
        <v>44446</v>
      </c>
      <c r="G809" s="23">
        <v>9800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9800</v>
      </c>
      <c r="P809" s="26" t="s">
        <v>1635</v>
      </c>
      <c r="Q809" s="23">
        <v>9800</v>
      </c>
      <c r="R809" s="24">
        <v>0</v>
      </c>
      <c r="S809" s="24">
        <v>0</v>
      </c>
      <c r="T809" s="22" t="s">
        <v>50</v>
      </c>
      <c r="U809" s="24">
        <v>0</v>
      </c>
      <c r="V809" s="23">
        <v>0</v>
      </c>
      <c r="W809" s="22" t="s">
        <v>50</v>
      </c>
      <c r="X809" s="24">
        <v>0</v>
      </c>
      <c r="Y809" s="22" t="s">
        <v>50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9800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IF(D809&lt;&gt;"",IF(AK809&lt;&gt;"OK",IF(IFERROR(VLOOKUP(C809&amp;D809,[1]Radicacion!$J$2:$EI$30174,2,0),VLOOKUP(D809,[1]Radicacion!$J$2:$L$30174,2,0))&lt;&gt;"","NO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265</v>
      </c>
      <c r="D810" s="20" t="s">
        <v>1636</v>
      </c>
      <c r="E810" s="22">
        <v>44428</v>
      </c>
      <c r="F810" s="22">
        <v>44446</v>
      </c>
      <c r="G810" s="23">
        <v>9800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9800</v>
      </c>
      <c r="P810" s="26" t="s">
        <v>1637</v>
      </c>
      <c r="Q810" s="23">
        <v>9800</v>
      </c>
      <c r="R810" s="24">
        <v>0</v>
      </c>
      <c r="S810" s="24">
        <v>0</v>
      </c>
      <c r="T810" s="22" t="s">
        <v>50</v>
      </c>
      <c r="U810" s="24">
        <v>0</v>
      </c>
      <c r="V810" s="23">
        <v>0</v>
      </c>
      <c r="W810" s="22" t="s">
        <v>50</v>
      </c>
      <c r="X810" s="24">
        <v>0</v>
      </c>
      <c r="Y810" s="22" t="s">
        <v>50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9800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IF(D810&lt;&gt;"",IF(AK810&lt;&gt;"OK",IF(IFERROR(VLOOKUP(C810&amp;D810,[1]Radicacion!$J$2:$EI$30174,2,0),VLOOKUP(D810,[1]Radicacion!$J$2:$L$30174,2,0))&lt;&gt;"","NO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265</v>
      </c>
      <c r="D811" s="20" t="s">
        <v>1638</v>
      </c>
      <c r="E811" s="22">
        <v>44428</v>
      </c>
      <c r="F811" s="22">
        <v>44445</v>
      </c>
      <c r="G811" s="23">
        <v>59900</v>
      </c>
      <c r="H811" s="24">
        <v>7800</v>
      </c>
      <c r="I811" s="31"/>
      <c r="J811" s="24">
        <v>59900</v>
      </c>
      <c r="K811" s="24">
        <v>0</v>
      </c>
      <c r="L811" s="24">
        <v>0</v>
      </c>
      <c r="M811" s="24">
        <v>0</v>
      </c>
      <c r="N811" s="24">
        <v>59900</v>
      </c>
      <c r="O811" s="24">
        <v>-7800</v>
      </c>
      <c r="P811" s="26" t="s">
        <v>1639</v>
      </c>
      <c r="Q811" s="23">
        <v>59900</v>
      </c>
      <c r="R811" s="24">
        <v>7800</v>
      </c>
      <c r="S811" s="24">
        <v>0</v>
      </c>
      <c r="T811" s="22" t="s">
        <v>50</v>
      </c>
      <c r="U811" s="24">
        <v>0</v>
      </c>
      <c r="V811" s="23">
        <v>0</v>
      </c>
      <c r="W811" s="22" t="s">
        <v>50</v>
      </c>
      <c r="X811" s="24">
        <v>0</v>
      </c>
      <c r="Y811" s="22" t="s">
        <v>50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Verificar Valores</v>
      </c>
      <c r="AL811" t="e">
        <f>IF(D811&lt;&gt;"",IF(AK811&lt;&gt;"OK",IF(IFERROR(VLOOKUP(C811&amp;D811,[1]Radicacion!$J$2:$EI$30174,2,0),VLOOKUP(D811,[1]Radicacion!$J$2:$L$30174,2,0))&lt;&gt;"","NO EXIGIBLES"),""),"")</f>
        <v>#N/A</v>
      </c>
    </row>
    <row r="812" spans="1:38" x14ac:dyDescent="0.25">
      <c r="A812" s="20">
        <v>804</v>
      </c>
      <c r="B812" s="21" t="s">
        <v>46</v>
      </c>
      <c r="C812" s="20" t="s">
        <v>265</v>
      </c>
      <c r="D812" s="20" t="s">
        <v>1640</v>
      </c>
      <c r="E812" s="22">
        <v>44428</v>
      </c>
      <c r="F812" s="22">
        <v>44446</v>
      </c>
      <c r="G812" s="23">
        <v>9800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9800</v>
      </c>
      <c r="P812" s="26" t="s">
        <v>1641</v>
      </c>
      <c r="Q812" s="23">
        <v>9800</v>
      </c>
      <c r="R812" s="24">
        <v>0</v>
      </c>
      <c r="S812" s="24">
        <v>0</v>
      </c>
      <c r="T812" s="22" t="s">
        <v>50</v>
      </c>
      <c r="U812" s="24">
        <v>0</v>
      </c>
      <c r="V812" s="23">
        <v>0</v>
      </c>
      <c r="W812" s="22" t="s">
        <v>50</v>
      </c>
      <c r="X812" s="24">
        <v>0</v>
      </c>
      <c r="Y812" s="22" t="s">
        <v>50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9800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IF(D812&lt;&gt;"",IF(AK812&lt;&gt;"OK",IF(IFERROR(VLOOKUP(C812&amp;D812,[1]Radicacion!$J$2:$EI$30174,2,0),VLOOKUP(D812,[1]Radicacion!$J$2:$L$30174,2,0))&lt;&gt;"","NO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265</v>
      </c>
      <c r="D813" s="20" t="s">
        <v>1642</v>
      </c>
      <c r="E813" s="22">
        <v>44428</v>
      </c>
      <c r="F813" s="22">
        <v>44445</v>
      </c>
      <c r="G813" s="23">
        <v>83500</v>
      </c>
      <c r="H813" s="24">
        <v>3500</v>
      </c>
      <c r="I813" s="31"/>
      <c r="J813" s="24">
        <v>83500</v>
      </c>
      <c r="K813" s="24">
        <v>0</v>
      </c>
      <c r="L813" s="24">
        <v>0</v>
      </c>
      <c r="M813" s="24">
        <v>0</v>
      </c>
      <c r="N813" s="24">
        <v>83500</v>
      </c>
      <c r="O813" s="24">
        <v>-3500</v>
      </c>
      <c r="P813" s="26" t="s">
        <v>1643</v>
      </c>
      <c r="Q813" s="23">
        <v>83500</v>
      </c>
      <c r="R813" s="24">
        <v>3500</v>
      </c>
      <c r="S813" s="24">
        <v>0</v>
      </c>
      <c r="T813" s="22" t="s">
        <v>50</v>
      </c>
      <c r="U813" s="24">
        <v>0</v>
      </c>
      <c r="V813" s="23">
        <v>0</v>
      </c>
      <c r="W813" s="22" t="s">
        <v>50</v>
      </c>
      <c r="X813" s="24">
        <v>0</v>
      </c>
      <c r="Y813" s="22" t="s">
        <v>50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Verificar Valores</v>
      </c>
      <c r="AL813" t="e">
        <f>IF(D813&lt;&gt;"",IF(AK813&lt;&gt;"OK",IF(IFERROR(VLOOKUP(C813&amp;D813,[1]Radicacion!$J$2:$EI$30174,2,0),VLOOKUP(D813,[1]Radicacion!$J$2:$L$30174,2,0))&lt;&gt;"","NO EXIGIBLES"),""),"")</f>
        <v>#N/A</v>
      </c>
    </row>
    <row r="814" spans="1:38" x14ac:dyDescent="0.25">
      <c r="A814" s="20">
        <v>806</v>
      </c>
      <c r="B814" s="21" t="s">
        <v>46</v>
      </c>
      <c r="C814" s="20" t="s">
        <v>265</v>
      </c>
      <c r="D814" s="20" t="s">
        <v>1644</v>
      </c>
      <c r="E814" s="22">
        <v>44428</v>
      </c>
      <c r="F814" s="22">
        <v>44446</v>
      </c>
      <c r="G814" s="23">
        <v>9800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9800</v>
      </c>
      <c r="P814" s="26" t="s">
        <v>1645</v>
      </c>
      <c r="Q814" s="23">
        <v>9800</v>
      </c>
      <c r="R814" s="24">
        <v>0</v>
      </c>
      <c r="S814" s="24">
        <v>0</v>
      </c>
      <c r="T814" s="22" t="s">
        <v>50</v>
      </c>
      <c r="U814" s="24">
        <v>0</v>
      </c>
      <c r="V814" s="23">
        <v>0</v>
      </c>
      <c r="W814" s="22" t="s">
        <v>50</v>
      </c>
      <c r="X814" s="24">
        <v>0</v>
      </c>
      <c r="Y814" s="22" t="s">
        <v>50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9800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IF(D814&lt;&gt;"",IF(AK814&lt;&gt;"OK",IF(IFERROR(VLOOKUP(C814&amp;D814,[1]Radicacion!$J$2:$EI$30174,2,0),VLOOKUP(D814,[1]Radicacion!$J$2:$L$30174,2,0))&lt;&gt;"","NO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265</v>
      </c>
      <c r="D815" s="20" t="s">
        <v>1646</v>
      </c>
      <c r="E815" s="22">
        <v>44428</v>
      </c>
      <c r="F815" s="22">
        <v>44446</v>
      </c>
      <c r="G815" s="23">
        <v>9800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9800</v>
      </c>
      <c r="P815" s="26" t="s">
        <v>1647</v>
      </c>
      <c r="Q815" s="23">
        <v>9800</v>
      </c>
      <c r="R815" s="24">
        <v>0</v>
      </c>
      <c r="S815" s="24">
        <v>0</v>
      </c>
      <c r="T815" s="22" t="s">
        <v>50</v>
      </c>
      <c r="U815" s="24">
        <v>0</v>
      </c>
      <c r="V815" s="23">
        <v>0</v>
      </c>
      <c r="W815" s="22" t="s">
        <v>50</v>
      </c>
      <c r="X815" s="24">
        <v>0</v>
      </c>
      <c r="Y815" s="22" t="s">
        <v>50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9800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IF(D815&lt;&gt;"",IF(AK815&lt;&gt;"OK",IF(IFERROR(VLOOKUP(C815&amp;D815,[1]Radicacion!$J$2:$EI$30174,2,0),VLOOKUP(D815,[1]Radicacion!$J$2:$L$30174,2,0))&lt;&gt;"","NO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265</v>
      </c>
      <c r="D816" s="20" t="s">
        <v>1648</v>
      </c>
      <c r="E816" s="22">
        <v>44428</v>
      </c>
      <c r="F816" s="22">
        <v>44446</v>
      </c>
      <c r="G816" s="23">
        <v>9800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9800</v>
      </c>
      <c r="P816" s="26" t="s">
        <v>1649</v>
      </c>
      <c r="Q816" s="23">
        <v>9800</v>
      </c>
      <c r="R816" s="24">
        <v>0</v>
      </c>
      <c r="S816" s="24">
        <v>0</v>
      </c>
      <c r="T816" s="22" t="s">
        <v>50</v>
      </c>
      <c r="U816" s="24">
        <v>0</v>
      </c>
      <c r="V816" s="23">
        <v>0</v>
      </c>
      <c r="W816" s="22" t="s">
        <v>50</v>
      </c>
      <c r="X816" s="24">
        <v>0</v>
      </c>
      <c r="Y816" s="22" t="s">
        <v>50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9800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IF(D816&lt;&gt;"",IF(AK816&lt;&gt;"OK",IF(IFERROR(VLOOKUP(C816&amp;D816,[1]Radicacion!$J$2:$EI$30174,2,0),VLOOKUP(D816,[1]Radicacion!$J$2:$L$30174,2,0))&lt;&gt;"","NO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265</v>
      </c>
      <c r="D817" s="20" t="s">
        <v>1650</v>
      </c>
      <c r="E817" s="22">
        <v>44428</v>
      </c>
      <c r="F817" s="22">
        <v>44446</v>
      </c>
      <c r="G817" s="23">
        <v>9800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9800</v>
      </c>
      <c r="P817" s="26" t="s">
        <v>1651</v>
      </c>
      <c r="Q817" s="23">
        <v>9800</v>
      </c>
      <c r="R817" s="24">
        <v>0</v>
      </c>
      <c r="S817" s="24">
        <v>0</v>
      </c>
      <c r="T817" s="22" t="s">
        <v>50</v>
      </c>
      <c r="U817" s="24">
        <v>0</v>
      </c>
      <c r="V817" s="23">
        <v>0</v>
      </c>
      <c r="W817" s="22" t="s">
        <v>50</v>
      </c>
      <c r="X817" s="24">
        <v>0</v>
      </c>
      <c r="Y817" s="22" t="s">
        <v>50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9800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IF(D817&lt;&gt;"",IF(AK817&lt;&gt;"OK",IF(IFERROR(VLOOKUP(C817&amp;D817,[1]Radicacion!$J$2:$EI$30174,2,0),VLOOKUP(D817,[1]Radicacion!$J$2:$L$30174,2,0))&lt;&gt;"","NO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265</v>
      </c>
      <c r="D818" s="20" t="s">
        <v>1652</v>
      </c>
      <c r="E818" s="22">
        <v>44428</v>
      </c>
      <c r="F818" s="22">
        <v>44446</v>
      </c>
      <c r="G818" s="23">
        <v>9800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9800</v>
      </c>
      <c r="P818" s="26" t="s">
        <v>1653</v>
      </c>
      <c r="Q818" s="23">
        <v>9800</v>
      </c>
      <c r="R818" s="24">
        <v>0</v>
      </c>
      <c r="S818" s="24">
        <v>0</v>
      </c>
      <c r="T818" s="22" t="s">
        <v>50</v>
      </c>
      <c r="U818" s="24">
        <v>0</v>
      </c>
      <c r="V818" s="23">
        <v>0</v>
      </c>
      <c r="W818" s="22" t="s">
        <v>50</v>
      </c>
      <c r="X818" s="24">
        <v>0</v>
      </c>
      <c r="Y818" s="22" t="s">
        <v>50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9800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IF(D818&lt;&gt;"",IF(AK818&lt;&gt;"OK",IF(IFERROR(VLOOKUP(C818&amp;D818,[1]Radicacion!$J$2:$EI$30174,2,0),VLOOKUP(D818,[1]Radicacion!$J$2:$L$30174,2,0))&lt;&gt;"","NO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265</v>
      </c>
      <c r="D819" s="20" t="s">
        <v>1654</v>
      </c>
      <c r="E819" s="22">
        <v>44428</v>
      </c>
      <c r="F819" s="22">
        <v>44446</v>
      </c>
      <c r="G819" s="23">
        <v>9800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9800</v>
      </c>
      <c r="P819" s="26" t="s">
        <v>1655</v>
      </c>
      <c r="Q819" s="23">
        <v>9800</v>
      </c>
      <c r="R819" s="24">
        <v>0</v>
      </c>
      <c r="S819" s="24">
        <v>0</v>
      </c>
      <c r="T819" s="22" t="s">
        <v>50</v>
      </c>
      <c r="U819" s="24">
        <v>0</v>
      </c>
      <c r="V819" s="23">
        <v>0</v>
      </c>
      <c r="W819" s="22" t="s">
        <v>50</v>
      </c>
      <c r="X819" s="24">
        <v>0</v>
      </c>
      <c r="Y819" s="22" t="s">
        <v>50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9800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IF(D819&lt;&gt;"",IF(AK819&lt;&gt;"OK",IF(IFERROR(VLOOKUP(C819&amp;D819,[1]Radicacion!$J$2:$EI$30174,2,0),VLOOKUP(D819,[1]Radicacion!$J$2:$L$30174,2,0))&lt;&gt;"","NO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265</v>
      </c>
      <c r="D820" s="20" t="s">
        <v>1656</v>
      </c>
      <c r="E820" s="22">
        <v>44428</v>
      </c>
      <c r="F820" s="22">
        <v>44446</v>
      </c>
      <c r="G820" s="23">
        <v>9800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9800</v>
      </c>
      <c r="P820" s="26" t="s">
        <v>1657</v>
      </c>
      <c r="Q820" s="23">
        <v>9800</v>
      </c>
      <c r="R820" s="24">
        <v>0</v>
      </c>
      <c r="S820" s="24">
        <v>0</v>
      </c>
      <c r="T820" s="22" t="s">
        <v>50</v>
      </c>
      <c r="U820" s="24">
        <v>0</v>
      </c>
      <c r="V820" s="23">
        <v>0</v>
      </c>
      <c r="W820" s="22" t="s">
        <v>50</v>
      </c>
      <c r="X820" s="24">
        <v>0</v>
      </c>
      <c r="Y820" s="22" t="s">
        <v>50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9800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IF(D820&lt;&gt;"",IF(AK820&lt;&gt;"OK",IF(IFERROR(VLOOKUP(C820&amp;D820,[1]Radicacion!$J$2:$EI$30174,2,0),VLOOKUP(D820,[1]Radicacion!$J$2:$L$30174,2,0))&lt;&gt;"","NO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265</v>
      </c>
      <c r="D821" s="20" t="s">
        <v>1658</v>
      </c>
      <c r="E821" s="22">
        <v>44428</v>
      </c>
      <c r="F821" s="22">
        <v>44445</v>
      </c>
      <c r="G821" s="23">
        <v>38400</v>
      </c>
      <c r="H821" s="24">
        <v>5000</v>
      </c>
      <c r="I821" s="31"/>
      <c r="J821" s="24">
        <v>38400</v>
      </c>
      <c r="K821" s="24">
        <v>0</v>
      </c>
      <c r="L821" s="24">
        <v>0</v>
      </c>
      <c r="M821" s="24">
        <v>0</v>
      </c>
      <c r="N821" s="24">
        <v>38400</v>
      </c>
      <c r="O821" s="24">
        <v>-5000</v>
      </c>
      <c r="P821" s="26" t="s">
        <v>1659</v>
      </c>
      <c r="Q821" s="23">
        <v>38400</v>
      </c>
      <c r="R821" s="24">
        <v>5000</v>
      </c>
      <c r="S821" s="24">
        <v>0</v>
      </c>
      <c r="T821" s="22" t="s">
        <v>50</v>
      </c>
      <c r="U821" s="24">
        <v>0</v>
      </c>
      <c r="V821" s="23">
        <v>0</v>
      </c>
      <c r="W821" s="22" t="s">
        <v>50</v>
      </c>
      <c r="X821" s="24">
        <v>0</v>
      </c>
      <c r="Y821" s="22" t="s">
        <v>50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Verificar Valores</v>
      </c>
      <c r="AL821" t="e">
        <f>IF(D821&lt;&gt;"",IF(AK821&lt;&gt;"OK",IF(IFERROR(VLOOKUP(C821&amp;D821,[1]Radicacion!$J$2:$EI$30174,2,0),VLOOKUP(D821,[1]Radicacion!$J$2:$L$30174,2,0))&lt;&gt;"","NO EXIGIBLES"),""),"")</f>
        <v>#N/A</v>
      </c>
    </row>
    <row r="822" spans="1:38" x14ac:dyDescent="0.25">
      <c r="A822" s="20">
        <v>814</v>
      </c>
      <c r="B822" s="21" t="s">
        <v>46</v>
      </c>
      <c r="C822" s="20" t="s">
        <v>265</v>
      </c>
      <c r="D822" s="20" t="s">
        <v>1660</v>
      </c>
      <c r="E822" s="22">
        <v>44429</v>
      </c>
      <c r="F822" s="22">
        <v>44445</v>
      </c>
      <c r="G822" s="23">
        <v>420700</v>
      </c>
      <c r="H822" s="24">
        <v>0</v>
      </c>
      <c r="I822" s="31"/>
      <c r="J822" s="24">
        <v>420700</v>
      </c>
      <c r="K822" s="24">
        <v>0</v>
      </c>
      <c r="L822" s="24">
        <v>0</v>
      </c>
      <c r="M822" s="24">
        <v>0</v>
      </c>
      <c r="N822" s="24">
        <v>420700</v>
      </c>
      <c r="O822" s="24">
        <v>0</v>
      </c>
      <c r="P822" s="26" t="s">
        <v>1661</v>
      </c>
      <c r="Q822" s="23">
        <v>420700</v>
      </c>
      <c r="R822" s="24">
        <v>0</v>
      </c>
      <c r="S822" s="24">
        <v>0</v>
      </c>
      <c r="T822" s="22" t="s">
        <v>50</v>
      </c>
      <c r="U822" s="24">
        <v>0</v>
      </c>
      <c r="V822" s="23">
        <v>0</v>
      </c>
      <c r="W822" s="22" t="s">
        <v>50</v>
      </c>
      <c r="X822" s="24">
        <v>0</v>
      </c>
      <c r="Y822" s="22" t="s">
        <v>50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IF(D822&lt;&gt;"",IF(AK822&lt;&gt;"OK",IF(IFERROR(VLOOKUP(C822&amp;D822,[1]Radicacion!$J$2:$EI$30174,2,0),VLOOKUP(D822,[1]Radicacion!$J$2:$L$30174,2,0))&lt;&gt;"","NO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265</v>
      </c>
      <c r="D823" s="20" t="s">
        <v>1662</v>
      </c>
      <c r="E823" s="22">
        <v>44430</v>
      </c>
      <c r="F823" s="22">
        <v>44446</v>
      </c>
      <c r="G823" s="23">
        <v>13000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13000</v>
      </c>
      <c r="P823" s="26" t="s">
        <v>1663</v>
      </c>
      <c r="Q823" s="23">
        <v>13000</v>
      </c>
      <c r="R823" s="24">
        <v>0</v>
      </c>
      <c r="S823" s="24">
        <v>0</v>
      </c>
      <c r="T823" s="22" t="s">
        <v>50</v>
      </c>
      <c r="U823" s="24">
        <v>0</v>
      </c>
      <c r="V823" s="23">
        <v>0</v>
      </c>
      <c r="W823" s="22" t="s">
        <v>50</v>
      </c>
      <c r="X823" s="24">
        <v>0</v>
      </c>
      <c r="Y823" s="22" t="s">
        <v>50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13000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IF(D823&lt;&gt;"",IF(AK823&lt;&gt;"OK",IF(IFERROR(VLOOKUP(C823&amp;D823,[1]Radicacion!$J$2:$EI$30174,2,0),VLOOKUP(D823,[1]Radicacion!$J$2:$L$30174,2,0))&lt;&gt;"","NO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265</v>
      </c>
      <c r="D824" s="20" t="s">
        <v>1664</v>
      </c>
      <c r="E824" s="22">
        <v>44430</v>
      </c>
      <c r="F824" s="22">
        <v>44446</v>
      </c>
      <c r="G824" s="23">
        <v>13000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13000</v>
      </c>
      <c r="P824" s="26" t="s">
        <v>1665</v>
      </c>
      <c r="Q824" s="23">
        <v>13000</v>
      </c>
      <c r="R824" s="24">
        <v>0</v>
      </c>
      <c r="S824" s="24">
        <v>0</v>
      </c>
      <c r="T824" s="22" t="s">
        <v>50</v>
      </c>
      <c r="U824" s="24">
        <v>0</v>
      </c>
      <c r="V824" s="23">
        <v>0</v>
      </c>
      <c r="W824" s="22" t="s">
        <v>50</v>
      </c>
      <c r="X824" s="24">
        <v>0</v>
      </c>
      <c r="Y824" s="22" t="s">
        <v>50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13000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IF(D824&lt;&gt;"",IF(AK824&lt;&gt;"OK",IF(IFERROR(VLOOKUP(C824&amp;D824,[1]Radicacion!$J$2:$EI$30174,2,0),VLOOKUP(D824,[1]Radicacion!$J$2:$L$30174,2,0))&lt;&gt;"","NO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265</v>
      </c>
      <c r="D825" s="20" t="s">
        <v>1666</v>
      </c>
      <c r="E825" s="22">
        <v>44430</v>
      </c>
      <c r="F825" s="22">
        <v>44445</v>
      </c>
      <c r="G825" s="23">
        <v>117700</v>
      </c>
      <c r="H825" s="24">
        <v>0</v>
      </c>
      <c r="I825" s="31"/>
      <c r="J825" s="24">
        <v>117700</v>
      </c>
      <c r="K825" s="24">
        <v>0</v>
      </c>
      <c r="L825" s="24">
        <v>0</v>
      </c>
      <c r="M825" s="24">
        <v>0</v>
      </c>
      <c r="N825" s="24">
        <v>117700</v>
      </c>
      <c r="O825" s="24">
        <v>0</v>
      </c>
      <c r="P825" s="26" t="s">
        <v>1667</v>
      </c>
      <c r="Q825" s="23">
        <v>117700</v>
      </c>
      <c r="R825" s="24">
        <v>0</v>
      </c>
      <c r="S825" s="24">
        <v>0</v>
      </c>
      <c r="T825" s="22" t="s">
        <v>50</v>
      </c>
      <c r="U825" s="24">
        <v>0</v>
      </c>
      <c r="V825" s="23">
        <v>0</v>
      </c>
      <c r="W825" s="22" t="s">
        <v>50</v>
      </c>
      <c r="X825" s="24">
        <v>0</v>
      </c>
      <c r="Y825" s="22" t="s">
        <v>50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IF(D825&lt;&gt;"",IF(AK825&lt;&gt;"OK",IF(IFERROR(VLOOKUP(C825&amp;D825,[1]Radicacion!$J$2:$EI$30174,2,0),VLOOKUP(D825,[1]Radicacion!$J$2:$L$30174,2,0))&lt;&gt;"","NO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265</v>
      </c>
      <c r="D826" s="20" t="s">
        <v>1668</v>
      </c>
      <c r="E826" s="22">
        <v>44430</v>
      </c>
      <c r="F826" s="22">
        <v>44445</v>
      </c>
      <c r="G826" s="23">
        <v>868000</v>
      </c>
      <c r="H826" s="24">
        <v>0</v>
      </c>
      <c r="I826" s="31"/>
      <c r="J826" s="24">
        <v>868000</v>
      </c>
      <c r="K826" s="24">
        <v>0</v>
      </c>
      <c r="L826" s="24">
        <v>0</v>
      </c>
      <c r="M826" s="24">
        <v>0</v>
      </c>
      <c r="N826" s="24">
        <v>868000</v>
      </c>
      <c r="O826" s="24">
        <v>0</v>
      </c>
      <c r="P826" s="26" t="s">
        <v>1669</v>
      </c>
      <c r="Q826" s="23">
        <v>868000</v>
      </c>
      <c r="R826" s="24">
        <v>0</v>
      </c>
      <c r="S826" s="24">
        <v>0</v>
      </c>
      <c r="T826" s="22" t="s">
        <v>50</v>
      </c>
      <c r="U826" s="24">
        <v>0</v>
      </c>
      <c r="V826" s="23">
        <v>0</v>
      </c>
      <c r="W826" s="22" t="s">
        <v>50</v>
      </c>
      <c r="X826" s="24">
        <v>0</v>
      </c>
      <c r="Y826" s="22" t="s">
        <v>50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IF(D826&lt;&gt;"",IF(AK826&lt;&gt;"OK",IF(IFERROR(VLOOKUP(C826&amp;D826,[1]Radicacion!$J$2:$EI$30174,2,0),VLOOKUP(D826,[1]Radicacion!$J$2:$L$30174,2,0))&lt;&gt;"","NO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265</v>
      </c>
      <c r="D827" s="20" t="s">
        <v>1670</v>
      </c>
      <c r="E827" s="22">
        <v>44430</v>
      </c>
      <c r="F827" s="22">
        <v>44446</v>
      </c>
      <c r="G827" s="23">
        <v>61300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61300</v>
      </c>
      <c r="P827" s="26" t="s">
        <v>1671</v>
      </c>
      <c r="Q827" s="23">
        <v>61300</v>
      </c>
      <c r="R827" s="24">
        <v>0</v>
      </c>
      <c r="S827" s="24">
        <v>0</v>
      </c>
      <c r="T827" s="22" t="s">
        <v>50</v>
      </c>
      <c r="U827" s="24">
        <v>0</v>
      </c>
      <c r="V827" s="23">
        <v>0</v>
      </c>
      <c r="W827" s="22" t="s">
        <v>50</v>
      </c>
      <c r="X827" s="24">
        <v>0</v>
      </c>
      <c r="Y827" s="22" t="s">
        <v>50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61300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IF(D827&lt;&gt;"",IF(AK827&lt;&gt;"OK",IF(IFERROR(VLOOKUP(C827&amp;D827,[1]Radicacion!$J$2:$EI$30174,2,0),VLOOKUP(D827,[1]Radicacion!$J$2:$L$30174,2,0))&lt;&gt;"","NO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265</v>
      </c>
      <c r="D828" s="20" t="s">
        <v>1672</v>
      </c>
      <c r="E828" s="22">
        <v>44430</v>
      </c>
      <c r="F828" s="22">
        <v>44445</v>
      </c>
      <c r="G828" s="23">
        <v>67000</v>
      </c>
      <c r="H828" s="24">
        <v>0</v>
      </c>
      <c r="I828" s="31"/>
      <c r="J828" s="24">
        <v>67000</v>
      </c>
      <c r="K828" s="24">
        <v>0</v>
      </c>
      <c r="L828" s="24">
        <v>0</v>
      </c>
      <c r="M828" s="24">
        <v>0</v>
      </c>
      <c r="N828" s="24">
        <v>67000</v>
      </c>
      <c r="O828" s="24">
        <v>0</v>
      </c>
      <c r="P828" s="26" t="s">
        <v>1673</v>
      </c>
      <c r="Q828" s="23">
        <v>67000</v>
      </c>
      <c r="R828" s="24">
        <v>0</v>
      </c>
      <c r="S828" s="24">
        <v>0</v>
      </c>
      <c r="T828" s="22" t="s">
        <v>50</v>
      </c>
      <c r="U828" s="24">
        <v>0</v>
      </c>
      <c r="V828" s="23">
        <v>0</v>
      </c>
      <c r="W828" s="22" t="s">
        <v>50</v>
      </c>
      <c r="X828" s="24">
        <v>0</v>
      </c>
      <c r="Y828" s="22" t="s">
        <v>50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IF(D828&lt;&gt;"",IF(AK828&lt;&gt;"OK",IF(IFERROR(VLOOKUP(C828&amp;D828,[1]Radicacion!$J$2:$EI$30174,2,0),VLOOKUP(D828,[1]Radicacion!$J$2:$L$30174,2,0))&lt;&gt;"","NO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265</v>
      </c>
      <c r="D829" s="20" t="s">
        <v>1674</v>
      </c>
      <c r="E829" s="22">
        <v>44431</v>
      </c>
      <c r="F829" s="22">
        <v>44446</v>
      </c>
      <c r="G829" s="23">
        <v>13000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13000</v>
      </c>
      <c r="P829" s="26" t="s">
        <v>1675</v>
      </c>
      <c r="Q829" s="23">
        <v>13000</v>
      </c>
      <c r="R829" s="24">
        <v>0</v>
      </c>
      <c r="S829" s="24">
        <v>0</v>
      </c>
      <c r="T829" s="22" t="s">
        <v>50</v>
      </c>
      <c r="U829" s="24">
        <v>0</v>
      </c>
      <c r="V829" s="23">
        <v>0</v>
      </c>
      <c r="W829" s="22" t="s">
        <v>50</v>
      </c>
      <c r="X829" s="24">
        <v>0</v>
      </c>
      <c r="Y829" s="22" t="s">
        <v>50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13000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IF(D829&lt;&gt;"",IF(AK829&lt;&gt;"OK",IF(IFERROR(VLOOKUP(C829&amp;D829,[1]Radicacion!$J$2:$EI$30174,2,0),VLOOKUP(D829,[1]Radicacion!$J$2:$L$30174,2,0))&lt;&gt;"","NO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265</v>
      </c>
      <c r="D830" s="20" t="s">
        <v>1676</v>
      </c>
      <c r="E830" s="22">
        <v>44431</v>
      </c>
      <c r="F830" s="22">
        <v>44446</v>
      </c>
      <c r="G830" s="23">
        <v>12000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12000</v>
      </c>
      <c r="P830" s="26" t="s">
        <v>1677</v>
      </c>
      <c r="Q830" s="23">
        <v>12000</v>
      </c>
      <c r="R830" s="24">
        <v>0</v>
      </c>
      <c r="S830" s="24">
        <v>0</v>
      </c>
      <c r="T830" s="22" t="s">
        <v>50</v>
      </c>
      <c r="U830" s="24">
        <v>0</v>
      </c>
      <c r="V830" s="23">
        <v>0</v>
      </c>
      <c r="W830" s="22" t="s">
        <v>50</v>
      </c>
      <c r="X830" s="24">
        <v>0</v>
      </c>
      <c r="Y830" s="22" t="s">
        <v>50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12000</v>
      </c>
      <c r="AH830" s="29"/>
      <c r="AI830" s="29"/>
      <c r="AJ830" s="30"/>
      <c r="AK830" s="2" t="str">
        <f t="shared" si="12"/>
        <v>OK</v>
      </c>
      <c r="AL830" t="str">
        <f>IF(D830&lt;&gt;"",IF(AK830&lt;&gt;"OK",IF(IFERROR(VLOOKUP(C830&amp;D830,[1]Radicacion!$J$2:$EI$30174,2,0),VLOOKUP(D830,[1]Radicacion!$J$2:$L$30174,2,0))&lt;&gt;"","NO EXIGIBLES"),""),"")</f>
        <v/>
      </c>
    </row>
    <row r="831" spans="1:38" x14ac:dyDescent="0.25">
      <c r="A831" s="20">
        <v>823</v>
      </c>
      <c r="B831" s="21" t="s">
        <v>46</v>
      </c>
      <c r="C831" s="20" t="s">
        <v>265</v>
      </c>
      <c r="D831" s="20" t="s">
        <v>1678</v>
      </c>
      <c r="E831" s="22">
        <v>44431</v>
      </c>
      <c r="F831" s="22">
        <v>44446</v>
      </c>
      <c r="G831" s="23">
        <v>12000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12000</v>
      </c>
      <c r="P831" s="26" t="s">
        <v>1679</v>
      </c>
      <c r="Q831" s="23">
        <v>12000</v>
      </c>
      <c r="R831" s="24">
        <v>0</v>
      </c>
      <c r="S831" s="24">
        <v>0</v>
      </c>
      <c r="T831" s="22" t="s">
        <v>50</v>
      </c>
      <c r="U831" s="24">
        <v>0</v>
      </c>
      <c r="V831" s="23">
        <v>0</v>
      </c>
      <c r="W831" s="22" t="s">
        <v>50</v>
      </c>
      <c r="X831" s="24">
        <v>0</v>
      </c>
      <c r="Y831" s="22" t="s">
        <v>50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12000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IF(D831&lt;&gt;"",IF(AK831&lt;&gt;"OK",IF(IFERROR(VLOOKUP(C831&amp;D831,[1]Radicacion!$J$2:$EI$30174,2,0),VLOOKUP(D831,[1]Radicacion!$J$2:$L$30174,2,0))&lt;&gt;"","NO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265</v>
      </c>
      <c r="D832" s="20" t="s">
        <v>1680</v>
      </c>
      <c r="E832" s="22">
        <v>44431</v>
      </c>
      <c r="F832" s="22">
        <v>44446</v>
      </c>
      <c r="G832" s="23">
        <v>108000</v>
      </c>
      <c r="H832" s="24">
        <v>12000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96000</v>
      </c>
      <c r="P832" s="26" t="s">
        <v>1681</v>
      </c>
      <c r="Q832" s="23">
        <v>108000</v>
      </c>
      <c r="R832" s="24">
        <v>12000</v>
      </c>
      <c r="S832" s="24">
        <v>0</v>
      </c>
      <c r="T832" s="22" t="s">
        <v>50</v>
      </c>
      <c r="U832" s="24">
        <v>0</v>
      </c>
      <c r="V832" s="23">
        <v>0</v>
      </c>
      <c r="W832" s="22" t="s">
        <v>50</v>
      </c>
      <c r="X832" s="24">
        <v>0</v>
      </c>
      <c r="Y832" s="22" t="s">
        <v>50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108000</v>
      </c>
      <c r="AH832" s="29"/>
      <c r="AI832" s="29"/>
      <c r="AJ832" s="30"/>
      <c r="AK832" s="2" t="str">
        <f t="shared" si="12"/>
        <v>Verificar Valores</v>
      </c>
      <c r="AL832" t="e">
        <f>IF(D832&lt;&gt;"",IF(AK832&lt;&gt;"OK",IF(IFERROR(VLOOKUP(C832&amp;D832,[1]Radicacion!$J$2:$EI$30174,2,0),VLOOKUP(D832,[1]Radicacion!$J$2:$L$30174,2,0))&lt;&gt;"","NO EXIGIBLES"),""),"")</f>
        <v>#N/A</v>
      </c>
    </row>
    <row r="833" spans="1:38" x14ac:dyDescent="0.25">
      <c r="A833" s="20">
        <v>825</v>
      </c>
      <c r="B833" s="21" t="s">
        <v>46</v>
      </c>
      <c r="C833" s="20" t="s">
        <v>265</v>
      </c>
      <c r="D833" s="20" t="s">
        <v>1682</v>
      </c>
      <c r="E833" s="22">
        <v>44431</v>
      </c>
      <c r="F833" s="22">
        <v>44446</v>
      </c>
      <c r="G833" s="23">
        <v>12000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12000</v>
      </c>
      <c r="P833" s="26" t="s">
        <v>1683</v>
      </c>
      <c r="Q833" s="23">
        <v>12000</v>
      </c>
      <c r="R833" s="24">
        <v>0</v>
      </c>
      <c r="S833" s="24">
        <v>0</v>
      </c>
      <c r="T833" s="22" t="s">
        <v>50</v>
      </c>
      <c r="U833" s="24">
        <v>0</v>
      </c>
      <c r="V833" s="23">
        <v>0</v>
      </c>
      <c r="W833" s="22" t="s">
        <v>50</v>
      </c>
      <c r="X833" s="24">
        <v>0</v>
      </c>
      <c r="Y833" s="22" t="s">
        <v>50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12000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265</v>
      </c>
      <c r="D834" s="20" t="s">
        <v>1684</v>
      </c>
      <c r="E834" s="22">
        <v>44431</v>
      </c>
      <c r="F834" s="22">
        <v>44446</v>
      </c>
      <c r="G834" s="23">
        <v>60000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60000</v>
      </c>
      <c r="P834" s="26" t="s">
        <v>1685</v>
      </c>
      <c r="Q834" s="23">
        <v>60000</v>
      </c>
      <c r="R834" s="24">
        <v>0</v>
      </c>
      <c r="S834" s="24">
        <v>0</v>
      </c>
      <c r="T834" s="22" t="s">
        <v>50</v>
      </c>
      <c r="U834" s="24">
        <v>0</v>
      </c>
      <c r="V834" s="23">
        <v>0</v>
      </c>
      <c r="W834" s="22" t="s">
        <v>50</v>
      </c>
      <c r="X834" s="24">
        <v>0</v>
      </c>
      <c r="Y834" s="22" t="s">
        <v>50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60000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IF(D834&lt;&gt;"",IF(AK834&lt;&gt;"OK",IF(IFERROR(VLOOKUP(C834&amp;D834,[1]Radicacion!$J$2:$EI$30174,2,0),VLOOKUP(D834,[1]Radicacion!$J$2:$L$30174,2,0))&lt;&gt;"","NO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265</v>
      </c>
      <c r="D835" s="20" t="s">
        <v>1686</v>
      </c>
      <c r="E835" s="22">
        <v>44431</v>
      </c>
      <c r="F835" s="22">
        <v>44446</v>
      </c>
      <c r="G835" s="23">
        <v>12000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12000</v>
      </c>
      <c r="P835" s="26" t="s">
        <v>1687</v>
      </c>
      <c r="Q835" s="23">
        <v>12000</v>
      </c>
      <c r="R835" s="24">
        <v>0</v>
      </c>
      <c r="S835" s="24">
        <v>0</v>
      </c>
      <c r="T835" s="22" t="s">
        <v>50</v>
      </c>
      <c r="U835" s="24">
        <v>0</v>
      </c>
      <c r="V835" s="23">
        <v>0</v>
      </c>
      <c r="W835" s="22" t="s">
        <v>50</v>
      </c>
      <c r="X835" s="24">
        <v>0</v>
      </c>
      <c r="Y835" s="22" t="s">
        <v>50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12000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IF(D835&lt;&gt;"",IF(AK835&lt;&gt;"OK",IF(IFERROR(VLOOKUP(C835&amp;D835,[1]Radicacion!$J$2:$EI$30174,2,0),VLOOKUP(D835,[1]Radicacion!$J$2:$L$30174,2,0))&lt;&gt;"","NO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265</v>
      </c>
      <c r="D836" s="20" t="s">
        <v>1688</v>
      </c>
      <c r="E836" s="22">
        <v>44431</v>
      </c>
      <c r="F836" s="22">
        <v>44446</v>
      </c>
      <c r="G836" s="23">
        <v>13000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13000</v>
      </c>
      <c r="P836" s="26" t="s">
        <v>1689</v>
      </c>
      <c r="Q836" s="23">
        <v>13000</v>
      </c>
      <c r="R836" s="24">
        <v>0</v>
      </c>
      <c r="S836" s="24">
        <v>0</v>
      </c>
      <c r="T836" s="22" t="s">
        <v>50</v>
      </c>
      <c r="U836" s="24">
        <v>0</v>
      </c>
      <c r="V836" s="23">
        <v>0</v>
      </c>
      <c r="W836" s="22" t="s">
        <v>50</v>
      </c>
      <c r="X836" s="24">
        <v>0</v>
      </c>
      <c r="Y836" s="22" t="s">
        <v>50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13000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IF(D836&lt;&gt;"",IF(AK836&lt;&gt;"OK",IF(IFERROR(VLOOKUP(C836&amp;D836,[1]Radicacion!$J$2:$EI$30174,2,0),VLOOKUP(D836,[1]Radicacion!$J$2:$L$30174,2,0))&lt;&gt;"","NO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265</v>
      </c>
      <c r="D837" s="20" t="s">
        <v>1690</v>
      </c>
      <c r="E837" s="22">
        <v>44432</v>
      </c>
      <c r="F837" s="22">
        <v>44446</v>
      </c>
      <c r="G837" s="23">
        <v>13000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13000</v>
      </c>
      <c r="P837" s="26" t="s">
        <v>1691</v>
      </c>
      <c r="Q837" s="23">
        <v>13000</v>
      </c>
      <c r="R837" s="24">
        <v>0</v>
      </c>
      <c r="S837" s="24">
        <v>0</v>
      </c>
      <c r="T837" s="22" t="s">
        <v>50</v>
      </c>
      <c r="U837" s="24">
        <v>0</v>
      </c>
      <c r="V837" s="23">
        <v>0</v>
      </c>
      <c r="W837" s="22" t="s">
        <v>50</v>
      </c>
      <c r="X837" s="24">
        <v>0</v>
      </c>
      <c r="Y837" s="22" t="s">
        <v>50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13000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IF(D837&lt;&gt;"",IF(AK837&lt;&gt;"OK",IF(IFERROR(VLOOKUP(C837&amp;D837,[1]Radicacion!$J$2:$EI$30174,2,0),VLOOKUP(D837,[1]Radicacion!$J$2:$L$30174,2,0))&lt;&gt;"","NO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265</v>
      </c>
      <c r="D838" s="20" t="s">
        <v>1692</v>
      </c>
      <c r="E838" s="22">
        <v>44432</v>
      </c>
      <c r="F838" s="22">
        <v>44446</v>
      </c>
      <c r="G838" s="23">
        <v>36000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36000</v>
      </c>
      <c r="P838" s="26" t="s">
        <v>1693</v>
      </c>
      <c r="Q838" s="23">
        <v>36000</v>
      </c>
      <c r="R838" s="24">
        <v>0</v>
      </c>
      <c r="S838" s="24">
        <v>0</v>
      </c>
      <c r="T838" s="22" t="s">
        <v>50</v>
      </c>
      <c r="U838" s="24">
        <v>0</v>
      </c>
      <c r="V838" s="23">
        <v>0</v>
      </c>
      <c r="W838" s="22" t="s">
        <v>50</v>
      </c>
      <c r="X838" s="24">
        <v>0</v>
      </c>
      <c r="Y838" s="22" t="s">
        <v>50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36000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IF(D838&lt;&gt;"",IF(AK838&lt;&gt;"OK",IF(IFERROR(VLOOKUP(C838&amp;D838,[1]Radicacion!$J$2:$EI$30174,2,0),VLOOKUP(D838,[1]Radicacion!$J$2:$L$30174,2,0))&lt;&gt;"","NO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265</v>
      </c>
      <c r="D839" s="20" t="s">
        <v>1694</v>
      </c>
      <c r="E839" s="22">
        <v>44432</v>
      </c>
      <c r="F839" s="22">
        <v>44446</v>
      </c>
      <c r="G839" s="23">
        <v>36000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36000</v>
      </c>
      <c r="P839" s="26" t="s">
        <v>1695</v>
      </c>
      <c r="Q839" s="23">
        <v>36000</v>
      </c>
      <c r="R839" s="24">
        <v>0</v>
      </c>
      <c r="S839" s="24">
        <v>0</v>
      </c>
      <c r="T839" s="22" t="s">
        <v>50</v>
      </c>
      <c r="U839" s="24">
        <v>0</v>
      </c>
      <c r="V839" s="23">
        <v>0</v>
      </c>
      <c r="W839" s="22" t="s">
        <v>50</v>
      </c>
      <c r="X839" s="24">
        <v>0</v>
      </c>
      <c r="Y839" s="22" t="s">
        <v>50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36000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IF(D839&lt;&gt;"",IF(AK839&lt;&gt;"OK",IF(IFERROR(VLOOKUP(C839&amp;D839,[1]Radicacion!$J$2:$EI$30174,2,0),VLOOKUP(D839,[1]Radicacion!$J$2:$L$30174,2,0))&lt;&gt;"","NO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265</v>
      </c>
      <c r="D840" s="20" t="s">
        <v>1696</v>
      </c>
      <c r="E840" s="22">
        <v>44432</v>
      </c>
      <c r="F840" s="22">
        <v>44446</v>
      </c>
      <c r="G840" s="23">
        <v>36000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36000</v>
      </c>
      <c r="P840" s="26" t="s">
        <v>1697</v>
      </c>
      <c r="Q840" s="23">
        <v>36000</v>
      </c>
      <c r="R840" s="24">
        <v>0</v>
      </c>
      <c r="S840" s="24">
        <v>0</v>
      </c>
      <c r="T840" s="22" t="s">
        <v>50</v>
      </c>
      <c r="U840" s="24">
        <v>0</v>
      </c>
      <c r="V840" s="23">
        <v>0</v>
      </c>
      <c r="W840" s="22" t="s">
        <v>50</v>
      </c>
      <c r="X840" s="24">
        <v>0</v>
      </c>
      <c r="Y840" s="22" t="s">
        <v>50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36000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IF(D840&lt;&gt;"",IF(AK840&lt;&gt;"OK",IF(IFERROR(VLOOKUP(C840&amp;D840,[1]Radicacion!$J$2:$EI$30174,2,0),VLOOKUP(D840,[1]Radicacion!$J$2:$L$30174,2,0))&lt;&gt;"","NO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265</v>
      </c>
      <c r="D841" s="20" t="s">
        <v>1698</v>
      </c>
      <c r="E841" s="22">
        <v>44432</v>
      </c>
      <c r="F841" s="22">
        <v>44446</v>
      </c>
      <c r="G841" s="23">
        <v>36000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36000</v>
      </c>
      <c r="P841" s="26" t="s">
        <v>1699</v>
      </c>
      <c r="Q841" s="23">
        <v>36000</v>
      </c>
      <c r="R841" s="24">
        <v>0</v>
      </c>
      <c r="S841" s="24">
        <v>0</v>
      </c>
      <c r="T841" s="22" t="s">
        <v>50</v>
      </c>
      <c r="U841" s="24">
        <v>0</v>
      </c>
      <c r="V841" s="23">
        <v>0</v>
      </c>
      <c r="W841" s="22" t="s">
        <v>50</v>
      </c>
      <c r="X841" s="24">
        <v>0</v>
      </c>
      <c r="Y841" s="22" t="s">
        <v>50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36000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IF(D841&lt;&gt;"",IF(AK841&lt;&gt;"OK",IF(IFERROR(VLOOKUP(C841&amp;D841,[1]Radicacion!$J$2:$EI$30174,2,0),VLOOKUP(D841,[1]Radicacion!$J$2:$L$30174,2,0))&lt;&gt;"","NO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265</v>
      </c>
      <c r="D842" s="20" t="s">
        <v>1700</v>
      </c>
      <c r="E842" s="22">
        <v>44432</v>
      </c>
      <c r="F842" s="22">
        <v>44446</v>
      </c>
      <c r="G842" s="23">
        <v>36000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36000</v>
      </c>
      <c r="P842" s="26" t="s">
        <v>1701</v>
      </c>
      <c r="Q842" s="23">
        <v>36000</v>
      </c>
      <c r="R842" s="24">
        <v>0</v>
      </c>
      <c r="S842" s="24">
        <v>0</v>
      </c>
      <c r="T842" s="22" t="s">
        <v>50</v>
      </c>
      <c r="U842" s="24">
        <v>0</v>
      </c>
      <c r="V842" s="23">
        <v>0</v>
      </c>
      <c r="W842" s="22" t="s">
        <v>50</v>
      </c>
      <c r="X842" s="24">
        <v>0</v>
      </c>
      <c r="Y842" s="22" t="s">
        <v>50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36000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IF(D842&lt;&gt;"",IF(AK842&lt;&gt;"OK",IF(IFERROR(VLOOKUP(C842&amp;D842,[1]Radicacion!$J$2:$EI$30174,2,0),VLOOKUP(D842,[1]Radicacion!$J$2:$L$30174,2,0))&lt;&gt;"","NO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265</v>
      </c>
      <c r="D843" s="20" t="s">
        <v>1702</v>
      </c>
      <c r="E843" s="22">
        <v>44432</v>
      </c>
      <c r="F843" s="22">
        <v>44432</v>
      </c>
      <c r="G843" s="23">
        <v>21100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21100</v>
      </c>
      <c r="P843" s="26" t="s">
        <v>50</v>
      </c>
      <c r="Q843" s="23">
        <v>0</v>
      </c>
      <c r="R843" s="24">
        <v>0</v>
      </c>
      <c r="S843" s="24">
        <v>0</v>
      </c>
      <c r="T843" s="22" t="s">
        <v>50</v>
      </c>
      <c r="U843" s="24">
        <v>0</v>
      </c>
      <c r="V843" s="23">
        <v>0</v>
      </c>
      <c r="W843" s="22" t="s">
        <v>50</v>
      </c>
      <c r="X843" s="24">
        <v>0</v>
      </c>
      <c r="Y843" s="22" t="s">
        <v>50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Verificar Valores</v>
      </c>
      <c r="AL843" t="str">
        <f>IF(D843&lt;&gt;"",IF(AK843&lt;&gt;"OK",IF(IFERROR(VLOOKUP(C843&amp;D843,[1]Radicacion!$J$2:$EI$30174,2,0),VLOOKUP(D843,[1]Radicacion!$J$2:$L$30174,2,0))&lt;&gt;"","NO EXIGIBLES"),""),"")</f>
        <v>NO EXIGIBLES</v>
      </c>
    </row>
    <row r="844" spans="1:38" x14ac:dyDescent="0.25">
      <c r="A844" s="20">
        <v>836</v>
      </c>
      <c r="B844" s="21" t="s">
        <v>46</v>
      </c>
      <c r="C844" s="20" t="s">
        <v>265</v>
      </c>
      <c r="D844" s="20" t="s">
        <v>1703</v>
      </c>
      <c r="E844" s="22">
        <v>44432</v>
      </c>
      <c r="F844" s="22">
        <v>44446</v>
      </c>
      <c r="G844" s="23">
        <v>36000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36000</v>
      </c>
      <c r="P844" s="26" t="s">
        <v>1704</v>
      </c>
      <c r="Q844" s="23">
        <v>36000</v>
      </c>
      <c r="R844" s="24">
        <v>0</v>
      </c>
      <c r="S844" s="24">
        <v>0</v>
      </c>
      <c r="T844" s="22" t="s">
        <v>50</v>
      </c>
      <c r="U844" s="24">
        <v>0</v>
      </c>
      <c r="V844" s="23">
        <v>0</v>
      </c>
      <c r="W844" s="22" t="s">
        <v>50</v>
      </c>
      <c r="X844" s="24">
        <v>0</v>
      </c>
      <c r="Y844" s="22" t="s">
        <v>50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36000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IF(D844&lt;&gt;"",IF(AK844&lt;&gt;"OK",IF(IFERROR(VLOOKUP(C844&amp;D844,[1]Radicacion!$J$2:$EI$30174,2,0),VLOOKUP(D844,[1]Radicacion!$J$2:$L$30174,2,0))&lt;&gt;"","NO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265</v>
      </c>
      <c r="D845" s="20" t="s">
        <v>1705</v>
      </c>
      <c r="E845" s="22">
        <v>44432</v>
      </c>
      <c r="F845" s="22">
        <v>44446</v>
      </c>
      <c r="G845" s="23">
        <v>36000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36000</v>
      </c>
      <c r="P845" s="26" t="s">
        <v>1706</v>
      </c>
      <c r="Q845" s="23">
        <v>36000</v>
      </c>
      <c r="R845" s="24">
        <v>0</v>
      </c>
      <c r="S845" s="24">
        <v>0</v>
      </c>
      <c r="T845" s="22" t="s">
        <v>50</v>
      </c>
      <c r="U845" s="24">
        <v>0</v>
      </c>
      <c r="V845" s="23">
        <v>0</v>
      </c>
      <c r="W845" s="22" t="s">
        <v>50</v>
      </c>
      <c r="X845" s="24">
        <v>0</v>
      </c>
      <c r="Y845" s="22" t="s">
        <v>50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36000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IF(D845&lt;&gt;"",IF(AK845&lt;&gt;"OK",IF(IFERROR(VLOOKUP(C845&amp;D845,[1]Radicacion!$J$2:$EI$30174,2,0),VLOOKUP(D845,[1]Radicacion!$J$2:$L$30174,2,0))&lt;&gt;"","NO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265</v>
      </c>
      <c r="D846" s="20" t="s">
        <v>1707</v>
      </c>
      <c r="E846" s="22">
        <v>44432</v>
      </c>
      <c r="F846" s="22">
        <v>44446</v>
      </c>
      <c r="G846" s="23">
        <v>12000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12000</v>
      </c>
      <c r="P846" s="26" t="s">
        <v>1708</v>
      </c>
      <c r="Q846" s="23">
        <v>12000</v>
      </c>
      <c r="R846" s="24">
        <v>0</v>
      </c>
      <c r="S846" s="24">
        <v>0</v>
      </c>
      <c r="T846" s="22" t="s">
        <v>50</v>
      </c>
      <c r="U846" s="24">
        <v>0</v>
      </c>
      <c r="V846" s="23">
        <v>0</v>
      </c>
      <c r="W846" s="22" t="s">
        <v>50</v>
      </c>
      <c r="X846" s="24">
        <v>0</v>
      </c>
      <c r="Y846" s="22" t="s">
        <v>50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12000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IF(D846&lt;&gt;"",IF(AK846&lt;&gt;"OK",IF(IFERROR(VLOOKUP(C846&amp;D846,[1]Radicacion!$J$2:$EI$30174,2,0),VLOOKUP(D846,[1]Radicacion!$J$2:$L$30174,2,0))&lt;&gt;"","NO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265</v>
      </c>
      <c r="D847" s="20" t="s">
        <v>1709</v>
      </c>
      <c r="E847" s="22">
        <v>44432</v>
      </c>
      <c r="F847" s="22">
        <v>44446</v>
      </c>
      <c r="G847" s="23">
        <v>12000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12000</v>
      </c>
      <c r="P847" s="26" t="s">
        <v>1710</v>
      </c>
      <c r="Q847" s="23">
        <v>12000</v>
      </c>
      <c r="R847" s="24">
        <v>0</v>
      </c>
      <c r="S847" s="24">
        <v>0</v>
      </c>
      <c r="T847" s="22" t="s">
        <v>50</v>
      </c>
      <c r="U847" s="24">
        <v>0</v>
      </c>
      <c r="V847" s="23">
        <v>0</v>
      </c>
      <c r="W847" s="22" t="s">
        <v>50</v>
      </c>
      <c r="X847" s="24">
        <v>0</v>
      </c>
      <c r="Y847" s="22" t="s">
        <v>50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12000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IF(D847&lt;&gt;"",IF(AK847&lt;&gt;"OK",IF(IFERROR(VLOOKUP(C847&amp;D847,[1]Radicacion!$J$2:$EI$30174,2,0),VLOOKUP(D847,[1]Radicacion!$J$2:$L$30174,2,0))&lt;&gt;"","NO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265</v>
      </c>
      <c r="D848" s="20" t="s">
        <v>1711</v>
      </c>
      <c r="E848" s="22">
        <v>44432</v>
      </c>
      <c r="F848" s="22">
        <v>44446</v>
      </c>
      <c r="G848" s="23">
        <v>9800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9800</v>
      </c>
      <c r="P848" s="26" t="s">
        <v>1712</v>
      </c>
      <c r="Q848" s="23">
        <v>9800</v>
      </c>
      <c r="R848" s="24">
        <v>0</v>
      </c>
      <c r="S848" s="24">
        <v>0</v>
      </c>
      <c r="T848" s="22" t="s">
        <v>50</v>
      </c>
      <c r="U848" s="24">
        <v>0</v>
      </c>
      <c r="V848" s="23">
        <v>0</v>
      </c>
      <c r="W848" s="22" t="s">
        <v>50</v>
      </c>
      <c r="X848" s="24">
        <v>0</v>
      </c>
      <c r="Y848" s="22" t="s">
        <v>50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9800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IF(D848&lt;&gt;"",IF(AK848&lt;&gt;"OK",IF(IFERROR(VLOOKUP(C848&amp;D848,[1]Radicacion!$J$2:$EI$30174,2,0),VLOOKUP(D848,[1]Radicacion!$J$2:$L$30174,2,0))&lt;&gt;"","NO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265</v>
      </c>
      <c r="D849" s="20" t="s">
        <v>1713</v>
      </c>
      <c r="E849" s="22">
        <v>44432</v>
      </c>
      <c r="F849" s="22">
        <v>44445</v>
      </c>
      <c r="G849" s="23">
        <v>160300</v>
      </c>
      <c r="H849" s="24">
        <v>0</v>
      </c>
      <c r="I849" s="31"/>
      <c r="J849" s="24">
        <v>160300</v>
      </c>
      <c r="K849" s="24">
        <v>0</v>
      </c>
      <c r="L849" s="24">
        <v>0</v>
      </c>
      <c r="M849" s="24">
        <v>0</v>
      </c>
      <c r="N849" s="24">
        <v>160300</v>
      </c>
      <c r="O849" s="24">
        <v>0</v>
      </c>
      <c r="P849" s="26" t="s">
        <v>1714</v>
      </c>
      <c r="Q849" s="23">
        <v>160300</v>
      </c>
      <c r="R849" s="24">
        <v>0</v>
      </c>
      <c r="S849" s="24">
        <v>0</v>
      </c>
      <c r="T849" s="22" t="s">
        <v>50</v>
      </c>
      <c r="U849" s="24">
        <v>0</v>
      </c>
      <c r="V849" s="23">
        <v>0</v>
      </c>
      <c r="W849" s="22" t="s">
        <v>50</v>
      </c>
      <c r="X849" s="24">
        <v>0</v>
      </c>
      <c r="Y849" s="22" t="s">
        <v>50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IF(D849&lt;&gt;"",IF(AK849&lt;&gt;"OK",IF(IFERROR(VLOOKUP(C849&amp;D849,[1]Radicacion!$J$2:$EI$30174,2,0),VLOOKUP(D849,[1]Radicacion!$J$2:$L$30174,2,0))&lt;&gt;"","NO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265</v>
      </c>
      <c r="D850" s="20" t="s">
        <v>1715</v>
      </c>
      <c r="E850" s="22">
        <v>44432</v>
      </c>
      <c r="F850" s="22">
        <v>44446</v>
      </c>
      <c r="G850" s="23">
        <v>106100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106100</v>
      </c>
      <c r="P850" s="26" t="s">
        <v>1716</v>
      </c>
      <c r="Q850" s="23">
        <v>106100</v>
      </c>
      <c r="R850" s="24">
        <v>0</v>
      </c>
      <c r="S850" s="24">
        <v>0</v>
      </c>
      <c r="T850" s="22" t="s">
        <v>50</v>
      </c>
      <c r="U850" s="24">
        <v>0</v>
      </c>
      <c r="V850" s="23">
        <v>0</v>
      </c>
      <c r="W850" s="22" t="s">
        <v>50</v>
      </c>
      <c r="X850" s="24">
        <v>0</v>
      </c>
      <c r="Y850" s="22" t="s">
        <v>50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106100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265</v>
      </c>
      <c r="D851" s="20" t="s">
        <v>1717</v>
      </c>
      <c r="E851" s="22">
        <v>44432</v>
      </c>
      <c r="F851" s="22">
        <v>44445</v>
      </c>
      <c r="G851" s="23">
        <v>109000</v>
      </c>
      <c r="H851" s="24">
        <v>0</v>
      </c>
      <c r="I851" s="31"/>
      <c r="J851" s="24">
        <v>109000</v>
      </c>
      <c r="K851" s="24">
        <v>0</v>
      </c>
      <c r="L851" s="24">
        <v>0</v>
      </c>
      <c r="M851" s="24">
        <v>0</v>
      </c>
      <c r="N851" s="24">
        <v>109000</v>
      </c>
      <c r="O851" s="24">
        <v>0</v>
      </c>
      <c r="P851" s="26" t="s">
        <v>1718</v>
      </c>
      <c r="Q851" s="23">
        <v>109000</v>
      </c>
      <c r="R851" s="24">
        <v>0</v>
      </c>
      <c r="S851" s="24">
        <v>0</v>
      </c>
      <c r="T851" s="22" t="s">
        <v>50</v>
      </c>
      <c r="U851" s="24">
        <v>0</v>
      </c>
      <c r="V851" s="23">
        <v>0</v>
      </c>
      <c r="W851" s="22" t="s">
        <v>50</v>
      </c>
      <c r="X851" s="24">
        <v>0</v>
      </c>
      <c r="Y851" s="22" t="s">
        <v>50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265</v>
      </c>
      <c r="D852" s="20" t="s">
        <v>1719</v>
      </c>
      <c r="E852" s="22">
        <v>44432</v>
      </c>
      <c r="F852" s="22">
        <v>44445</v>
      </c>
      <c r="G852" s="23">
        <v>124400</v>
      </c>
      <c r="H852" s="24">
        <v>0</v>
      </c>
      <c r="I852" s="31"/>
      <c r="J852" s="24">
        <v>124400</v>
      </c>
      <c r="K852" s="24">
        <v>0</v>
      </c>
      <c r="L852" s="24">
        <v>0</v>
      </c>
      <c r="M852" s="24">
        <v>0</v>
      </c>
      <c r="N852" s="24">
        <v>124400</v>
      </c>
      <c r="O852" s="24">
        <v>0</v>
      </c>
      <c r="P852" s="26" t="s">
        <v>1720</v>
      </c>
      <c r="Q852" s="23">
        <v>124400</v>
      </c>
      <c r="R852" s="24">
        <v>0</v>
      </c>
      <c r="S852" s="24">
        <v>0</v>
      </c>
      <c r="T852" s="22" t="s">
        <v>50</v>
      </c>
      <c r="U852" s="24">
        <v>0</v>
      </c>
      <c r="V852" s="23">
        <v>0</v>
      </c>
      <c r="W852" s="22" t="s">
        <v>50</v>
      </c>
      <c r="X852" s="24">
        <v>0</v>
      </c>
      <c r="Y852" s="22" t="s">
        <v>50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265</v>
      </c>
      <c r="D853" s="20" t="s">
        <v>1721</v>
      </c>
      <c r="E853" s="22">
        <v>44432</v>
      </c>
      <c r="F853" s="22">
        <v>44445</v>
      </c>
      <c r="G853" s="23">
        <v>81000</v>
      </c>
      <c r="H853" s="24">
        <v>0</v>
      </c>
      <c r="I853" s="31"/>
      <c r="J853" s="24">
        <v>81000</v>
      </c>
      <c r="K853" s="24">
        <v>0</v>
      </c>
      <c r="L853" s="24">
        <v>0</v>
      </c>
      <c r="M853" s="24">
        <v>0</v>
      </c>
      <c r="N853" s="24">
        <v>81000</v>
      </c>
      <c r="O853" s="24">
        <v>0</v>
      </c>
      <c r="P853" s="26" t="s">
        <v>1722</v>
      </c>
      <c r="Q853" s="23">
        <v>81000</v>
      </c>
      <c r="R853" s="24">
        <v>0</v>
      </c>
      <c r="S853" s="24">
        <v>0</v>
      </c>
      <c r="T853" s="22" t="s">
        <v>50</v>
      </c>
      <c r="U853" s="24">
        <v>0</v>
      </c>
      <c r="V853" s="23">
        <v>0</v>
      </c>
      <c r="W853" s="22" t="s">
        <v>50</v>
      </c>
      <c r="X853" s="24">
        <v>0</v>
      </c>
      <c r="Y853" s="22" t="s">
        <v>50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IF(D853&lt;&gt;"",IF(AK853&lt;&gt;"OK",IF(IFERROR(VLOOKUP(C853&amp;D853,[1]Radicacion!$J$2:$EI$30174,2,0),VLOOKUP(D853,[1]Radicacion!$J$2:$L$30174,2,0))&lt;&gt;"","NO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265</v>
      </c>
      <c r="D854" s="20" t="s">
        <v>1723</v>
      </c>
      <c r="E854" s="22">
        <v>44432</v>
      </c>
      <c r="F854" s="22">
        <v>44446</v>
      </c>
      <c r="G854" s="23">
        <v>36000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36000</v>
      </c>
      <c r="P854" s="26" t="s">
        <v>1724</v>
      </c>
      <c r="Q854" s="23">
        <v>36000</v>
      </c>
      <c r="R854" s="24">
        <v>0</v>
      </c>
      <c r="S854" s="24">
        <v>0</v>
      </c>
      <c r="T854" s="22" t="s">
        <v>50</v>
      </c>
      <c r="U854" s="24">
        <v>0</v>
      </c>
      <c r="V854" s="23">
        <v>0</v>
      </c>
      <c r="W854" s="22" t="s">
        <v>50</v>
      </c>
      <c r="X854" s="24">
        <v>0</v>
      </c>
      <c r="Y854" s="22" t="s">
        <v>50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36000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IF(D854&lt;&gt;"",IF(AK854&lt;&gt;"OK",IF(IFERROR(VLOOKUP(C854&amp;D854,[1]Radicacion!$J$2:$EI$30174,2,0),VLOOKUP(D854,[1]Radicacion!$J$2:$L$30174,2,0))&lt;&gt;"","NO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265</v>
      </c>
      <c r="D855" s="20" t="s">
        <v>1725</v>
      </c>
      <c r="E855" s="22">
        <v>44432</v>
      </c>
      <c r="F855" s="22">
        <v>44445</v>
      </c>
      <c r="G855" s="23">
        <v>144600</v>
      </c>
      <c r="H855" s="24">
        <v>0</v>
      </c>
      <c r="I855" s="31"/>
      <c r="J855" s="24">
        <v>144600</v>
      </c>
      <c r="K855" s="24">
        <v>0</v>
      </c>
      <c r="L855" s="24">
        <v>0</v>
      </c>
      <c r="M855" s="24">
        <v>0</v>
      </c>
      <c r="N855" s="24">
        <v>144600</v>
      </c>
      <c r="O855" s="24">
        <v>0</v>
      </c>
      <c r="P855" s="26" t="s">
        <v>1726</v>
      </c>
      <c r="Q855" s="23">
        <v>144600</v>
      </c>
      <c r="R855" s="24">
        <v>0</v>
      </c>
      <c r="S855" s="24">
        <v>0</v>
      </c>
      <c r="T855" s="22" t="s">
        <v>50</v>
      </c>
      <c r="U855" s="24">
        <v>0</v>
      </c>
      <c r="V855" s="23">
        <v>0</v>
      </c>
      <c r="W855" s="22" t="s">
        <v>50</v>
      </c>
      <c r="X855" s="24">
        <v>0</v>
      </c>
      <c r="Y855" s="22" t="s">
        <v>50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IF(D855&lt;&gt;"",IF(AK855&lt;&gt;"OK",IF(IFERROR(VLOOKUP(C855&amp;D855,[1]Radicacion!$J$2:$EI$30174,2,0),VLOOKUP(D855,[1]Radicacion!$J$2:$L$30174,2,0))&lt;&gt;"","NO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265</v>
      </c>
      <c r="D856" s="20" t="s">
        <v>1727</v>
      </c>
      <c r="E856" s="22">
        <v>44432</v>
      </c>
      <c r="F856" s="22">
        <v>44446</v>
      </c>
      <c r="G856" s="23">
        <v>36000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36000</v>
      </c>
      <c r="P856" s="26" t="s">
        <v>1728</v>
      </c>
      <c r="Q856" s="23">
        <v>36000</v>
      </c>
      <c r="R856" s="24">
        <v>0</v>
      </c>
      <c r="S856" s="24">
        <v>0</v>
      </c>
      <c r="T856" s="22" t="s">
        <v>50</v>
      </c>
      <c r="U856" s="24">
        <v>0</v>
      </c>
      <c r="V856" s="23">
        <v>0</v>
      </c>
      <c r="W856" s="22" t="s">
        <v>50</v>
      </c>
      <c r="X856" s="24">
        <v>0</v>
      </c>
      <c r="Y856" s="22" t="s">
        <v>50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36000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265</v>
      </c>
      <c r="D857" s="20" t="s">
        <v>1729</v>
      </c>
      <c r="E857" s="22">
        <v>44432</v>
      </c>
      <c r="F857" s="22">
        <v>44446</v>
      </c>
      <c r="G857" s="23">
        <v>36000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36000</v>
      </c>
      <c r="P857" s="26" t="s">
        <v>1730</v>
      </c>
      <c r="Q857" s="23">
        <v>36000</v>
      </c>
      <c r="R857" s="24">
        <v>0</v>
      </c>
      <c r="S857" s="24">
        <v>0</v>
      </c>
      <c r="T857" s="22" t="s">
        <v>50</v>
      </c>
      <c r="U857" s="24">
        <v>0</v>
      </c>
      <c r="V857" s="23">
        <v>0</v>
      </c>
      <c r="W857" s="22" t="s">
        <v>50</v>
      </c>
      <c r="X857" s="24">
        <v>0</v>
      </c>
      <c r="Y857" s="22" t="s">
        <v>50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36000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IF(D857&lt;&gt;"",IF(AK857&lt;&gt;"OK",IF(IFERROR(VLOOKUP(C857&amp;D857,[1]Radicacion!$J$2:$EI$30174,2,0),VLOOKUP(D857,[1]Radicacion!$J$2:$L$30174,2,0))&lt;&gt;"","NO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265</v>
      </c>
      <c r="D858" s="20" t="s">
        <v>1731</v>
      </c>
      <c r="E858" s="22">
        <v>44432</v>
      </c>
      <c r="F858" s="22">
        <v>44446</v>
      </c>
      <c r="G858" s="23">
        <v>36000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36000</v>
      </c>
      <c r="P858" s="26" t="s">
        <v>1732</v>
      </c>
      <c r="Q858" s="23">
        <v>36000</v>
      </c>
      <c r="R858" s="24">
        <v>0</v>
      </c>
      <c r="S858" s="24">
        <v>0</v>
      </c>
      <c r="T858" s="22" t="s">
        <v>50</v>
      </c>
      <c r="U858" s="24">
        <v>0</v>
      </c>
      <c r="V858" s="23">
        <v>0</v>
      </c>
      <c r="W858" s="22" t="s">
        <v>50</v>
      </c>
      <c r="X858" s="24">
        <v>0</v>
      </c>
      <c r="Y858" s="22" t="s">
        <v>50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36000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IF(D858&lt;&gt;"",IF(AK858&lt;&gt;"OK",IF(IFERROR(VLOOKUP(C858&amp;D858,[1]Radicacion!$J$2:$EI$30174,2,0),VLOOKUP(D858,[1]Radicacion!$J$2:$L$30174,2,0))&lt;&gt;"","NO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265</v>
      </c>
      <c r="D859" s="20" t="s">
        <v>1733</v>
      </c>
      <c r="E859" s="22">
        <v>44432</v>
      </c>
      <c r="F859" s="22">
        <v>44446</v>
      </c>
      <c r="G859" s="23">
        <v>36000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36000</v>
      </c>
      <c r="P859" s="26" t="s">
        <v>1734</v>
      </c>
      <c r="Q859" s="23">
        <v>36000</v>
      </c>
      <c r="R859" s="24">
        <v>0</v>
      </c>
      <c r="S859" s="24">
        <v>0</v>
      </c>
      <c r="T859" s="22" t="s">
        <v>50</v>
      </c>
      <c r="U859" s="24">
        <v>0</v>
      </c>
      <c r="V859" s="23">
        <v>0</v>
      </c>
      <c r="W859" s="22" t="s">
        <v>50</v>
      </c>
      <c r="X859" s="24">
        <v>0</v>
      </c>
      <c r="Y859" s="22" t="s">
        <v>50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36000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IF(D859&lt;&gt;"",IF(AK859&lt;&gt;"OK",IF(IFERROR(VLOOKUP(C859&amp;D859,[1]Radicacion!$J$2:$EI$30174,2,0),VLOOKUP(D859,[1]Radicacion!$J$2:$L$30174,2,0))&lt;&gt;"","NO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265</v>
      </c>
      <c r="D860" s="20" t="s">
        <v>1735</v>
      </c>
      <c r="E860" s="22">
        <v>44432</v>
      </c>
      <c r="F860" s="22">
        <v>44446</v>
      </c>
      <c r="G860" s="23">
        <v>9800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9800</v>
      </c>
      <c r="P860" s="26" t="s">
        <v>1736</v>
      </c>
      <c r="Q860" s="23">
        <v>9800</v>
      </c>
      <c r="R860" s="24">
        <v>0</v>
      </c>
      <c r="S860" s="24">
        <v>0</v>
      </c>
      <c r="T860" s="22" t="s">
        <v>50</v>
      </c>
      <c r="U860" s="24">
        <v>0</v>
      </c>
      <c r="V860" s="23">
        <v>0</v>
      </c>
      <c r="W860" s="22" t="s">
        <v>50</v>
      </c>
      <c r="X860" s="24">
        <v>0</v>
      </c>
      <c r="Y860" s="22" t="s">
        <v>50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9800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IF(D860&lt;&gt;"",IF(AK860&lt;&gt;"OK",IF(IFERROR(VLOOKUP(C860&amp;D860,[1]Radicacion!$J$2:$EI$30174,2,0),VLOOKUP(D860,[1]Radicacion!$J$2:$L$30174,2,0))&lt;&gt;"","NO EXIGIBLES"),""),"")</f>
        <v/>
      </c>
    </row>
    <row r="861" spans="1:38" x14ac:dyDescent="0.25">
      <c r="A861" s="20">
        <v>853</v>
      </c>
      <c r="B861" s="21" t="s">
        <v>46</v>
      </c>
      <c r="C861" s="20" t="s">
        <v>265</v>
      </c>
      <c r="D861" s="20" t="s">
        <v>1737</v>
      </c>
      <c r="E861" s="22">
        <v>44432</v>
      </c>
      <c r="F861" s="22">
        <v>44446</v>
      </c>
      <c r="G861" s="23">
        <v>36000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36000</v>
      </c>
      <c r="P861" s="26" t="s">
        <v>1738</v>
      </c>
      <c r="Q861" s="23">
        <v>36000</v>
      </c>
      <c r="R861" s="24">
        <v>0</v>
      </c>
      <c r="S861" s="24">
        <v>0</v>
      </c>
      <c r="T861" s="22" t="s">
        <v>50</v>
      </c>
      <c r="U861" s="24">
        <v>0</v>
      </c>
      <c r="V861" s="23">
        <v>0</v>
      </c>
      <c r="W861" s="22" t="s">
        <v>50</v>
      </c>
      <c r="X861" s="24">
        <v>0</v>
      </c>
      <c r="Y861" s="22" t="s">
        <v>50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36000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IF(D861&lt;&gt;"",IF(AK861&lt;&gt;"OK",IF(IFERROR(VLOOKUP(C861&amp;D861,[1]Radicacion!$J$2:$EI$30174,2,0),VLOOKUP(D861,[1]Radicacion!$J$2:$L$30174,2,0))&lt;&gt;"","NO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265</v>
      </c>
      <c r="D862" s="20" t="s">
        <v>1739</v>
      </c>
      <c r="E862" s="22">
        <v>44432</v>
      </c>
      <c r="F862" s="22">
        <v>44446</v>
      </c>
      <c r="G862" s="23">
        <v>36000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36000</v>
      </c>
      <c r="P862" s="26" t="s">
        <v>1740</v>
      </c>
      <c r="Q862" s="23">
        <v>36000</v>
      </c>
      <c r="R862" s="24">
        <v>0</v>
      </c>
      <c r="S862" s="24">
        <v>0</v>
      </c>
      <c r="T862" s="22" t="s">
        <v>50</v>
      </c>
      <c r="U862" s="24">
        <v>0</v>
      </c>
      <c r="V862" s="23">
        <v>0</v>
      </c>
      <c r="W862" s="22" t="s">
        <v>50</v>
      </c>
      <c r="X862" s="24">
        <v>0</v>
      </c>
      <c r="Y862" s="22" t="s">
        <v>50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36000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IF(D862&lt;&gt;"",IF(AK862&lt;&gt;"OK",IF(IFERROR(VLOOKUP(C862&amp;D862,[1]Radicacion!$J$2:$EI$30174,2,0),VLOOKUP(D862,[1]Radicacion!$J$2:$L$30174,2,0))&lt;&gt;"","NO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265</v>
      </c>
      <c r="D863" s="20" t="s">
        <v>1741</v>
      </c>
      <c r="E863" s="22">
        <v>44432</v>
      </c>
      <c r="F863" s="22">
        <v>44446</v>
      </c>
      <c r="G863" s="23">
        <v>36000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36000</v>
      </c>
      <c r="P863" s="26" t="s">
        <v>1742</v>
      </c>
      <c r="Q863" s="23">
        <v>36000</v>
      </c>
      <c r="R863" s="24">
        <v>0</v>
      </c>
      <c r="S863" s="24">
        <v>0</v>
      </c>
      <c r="T863" s="22" t="s">
        <v>50</v>
      </c>
      <c r="U863" s="24">
        <v>0</v>
      </c>
      <c r="V863" s="23">
        <v>0</v>
      </c>
      <c r="W863" s="22" t="s">
        <v>50</v>
      </c>
      <c r="X863" s="24">
        <v>0</v>
      </c>
      <c r="Y863" s="22" t="s">
        <v>50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36000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IF(D863&lt;&gt;"",IF(AK863&lt;&gt;"OK",IF(IFERROR(VLOOKUP(C863&amp;D863,[1]Radicacion!$J$2:$EI$30174,2,0),VLOOKUP(D863,[1]Radicacion!$J$2:$L$30174,2,0))&lt;&gt;"","NO EXIGIBLES"),""),"")</f>
        <v/>
      </c>
    </row>
    <row r="864" spans="1:38" x14ac:dyDescent="0.25">
      <c r="A864" s="20">
        <v>856</v>
      </c>
      <c r="B864" s="21" t="s">
        <v>46</v>
      </c>
      <c r="C864" s="20" t="s">
        <v>265</v>
      </c>
      <c r="D864" s="20" t="s">
        <v>1743</v>
      </c>
      <c r="E864" s="22">
        <v>44432</v>
      </c>
      <c r="F864" s="22">
        <v>44446</v>
      </c>
      <c r="G864" s="23">
        <v>36000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36000</v>
      </c>
      <c r="P864" s="26" t="s">
        <v>1744</v>
      </c>
      <c r="Q864" s="23">
        <v>36000</v>
      </c>
      <c r="R864" s="24">
        <v>0</v>
      </c>
      <c r="S864" s="24">
        <v>0</v>
      </c>
      <c r="T864" s="22" t="s">
        <v>50</v>
      </c>
      <c r="U864" s="24">
        <v>0</v>
      </c>
      <c r="V864" s="23">
        <v>0</v>
      </c>
      <c r="W864" s="22" t="s">
        <v>50</v>
      </c>
      <c r="X864" s="24">
        <v>0</v>
      </c>
      <c r="Y864" s="22" t="s">
        <v>50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36000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IF(D864&lt;&gt;"",IF(AK864&lt;&gt;"OK",IF(IFERROR(VLOOKUP(C864&amp;D864,[1]Radicacion!$J$2:$EI$30174,2,0),VLOOKUP(D864,[1]Radicacion!$J$2:$L$30174,2,0))&lt;&gt;"","NO EXIGIBLES"),""),"")</f>
        <v/>
      </c>
    </row>
    <row r="865" spans="1:38" x14ac:dyDescent="0.25">
      <c r="A865" s="20">
        <v>857</v>
      </c>
      <c r="B865" s="21" t="s">
        <v>46</v>
      </c>
      <c r="C865" s="20" t="s">
        <v>265</v>
      </c>
      <c r="D865" s="20" t="s">
        <v>1745</v>
      </c>
      <c r="E865" s="22">
        <v>44432</v>
      </c>
      <c r="F865" s="22">
        <v>44446</v>
      </c>
      <c r="G865" s="23">
        <v>36000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36000</v>
      </c>
      <c r="P865" s="26" t="s">
        <v>1746</v>
      </c>
      <c r="Q865" s="23">
        <v>36000</v>
      </c>
      <c r="R865" s="24">
        <v>0</v>
      </c>
      <c r="S865" s="24">
        <v>0</v>
      </c>
      <c r="T865" s="22" t="s">
        <v>50</v>
      </c>
      <c r="U865" s="24">
        <v>0</v>
      </c>
      <c r="V865" s="23">
        <v>0</v>
      </c>
      <c r="W865" s="22" t="s">
        <v>50</v>
      </c>
      <c r="X865" s="24">
        <v>0</v>
      </c>
      <c r="Y865" s="22" t="s">
        <v>50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36000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IF(D865&lt;&gt;"",IF(AK865&lt;&gt;"OK",IF(IFERROR(VLOOKUP(C865&amp;D865,[1]Radicacion!$J$2:$EI$30174,2,0),VLOOKUP(D865,[1]Radicacion!$J$2:$L$30174,2,0))&lt;&gt;"","NO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265</v>
      </c>
      <c r="D866" s="20" t="s">
        <v>1747</v>
      </c>
      <c r="E866" s="22">
        <v>44432</v>
      </c>
      <c r="F866" s="22">
        <v>44445</v>
      </c>
      <c r="G866" s="23">
        <v>32500</v>
      </c>
      <c r="H866" s="24">
        <v>3500</v>
      </c>
      <c r="I866" s="31"/>
      <c r="J866" s="24">
        <v>32500</v>
      </c>
      <c r="K866" s="24">
        <v>0</v>
      </c>
      <c r="L866" s="24">
        <v>0</v>
      </c>
      <c r="M866" s="24">
        <v>0</v>
      </c>
      <c r="N866" s="24">
        <v>32500</v>
      </c>
      <c r="O866" s="24">
        <v>-3500</v>
      </c>
      <c r="P866" s="26" t="s">
        <v>1748</v>
      </c>
      <c r="Q866" s="23">
        <v>32500</v>
      </c>
      <c r="R866" s="24">
        <v>3500</v>
      </c>
      <c r="S866" s="24">
        <v>0</v>
      </c>
      <c r="T866" s="22" t="s">
        <v>50</v>
      </c>
      <c r="U866" s="24">
        <v>0</v>
      </c>
      <c r="V866" s="23">
        <v>0</v>
      </c>
      <c r="W866" s="22" t="s">
        <v>50</v>
      </c>
      <c r="X866" s="24">
        <v>0</v>
      </c>
      <c r="Y866" s="22" t="s">
        <v>50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Verificar Valores</v>
      </c>
      <c r="AL866" t="e">
        <f>IF(D866&lt;&gt;"",IF(AK866&lt;&gt;"OK",IF(IFERROR(VLOOKUP(C866&amp;D866,[1]Radicacion!$J$2:$EI$30174,2,0),VLOOKUP(D866,[1]Radicacion!$J$2:$L$30174,2,0))&lt;&gt;"","NO EXIGIBLES"),""),"")</f>
        <v>#N/A</v>
      </c>
    </row>
    <row r="867" spans="1:38" x14ac:dyDescent="0.25">
      <c r="A867" s="20">
        <v>859</v>
      </c>
      <c r="B867" s="21" t="s">
        <v>46</v>
      </c>
      <c r="C867" s="20" t="s">
        <v>265</v>
      </c>
      <c r="D867" s="20" t="s">
        <v>1749</v>
      </c>
      <c r="E867" s="22">
        <v>44432</v>
      </c>
      <c r="F867" s="22">
        <v>44446</v>
      </c>
      <c r="G867" s="23">
        <v>36000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36000</v>
      </c>
      <c r="P867" s="26" t="s">
        <v>1750</v>
      </c>
      <c r="Q867" s="23">
        <v>36000</v>
      </c>
      <c r="R867" s="24">
        <v>0</v>
      </c>
      <c r="S867" s="24">
        <v>0</v>
      </c>
      <c r="T867" s="22" t="s">
        <v>50</v>
      </c>
      <c r="U867" s="24">
        <v>0</v>
      </c>
      <c r="V867" s="23">
        <v>0</v>
      </c>
      <c r="W867" s="22" t="s">
        <v>50</v>
      </c>
      <c r="X867" s="24">
        <v>0</v>
      </c>
      <c r="Y867" s="22" t="s">
        <v>50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36000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IF(D867&lt;&gt;"",IF(AK867&lt;&gt;"OK",IF(IFERROR(VLOOKUP(C867&amp;D867,[1]Radicacion!$J$2:$EI$30174,2,0),VLOOKUP(D867,[1]Radicacion!$J$2:$L$30174,2,0))&lt;&gt;"","NO EXIGIBLES"),""),"")</f>
        <v/>
      </c>
    </row>
    <row r="868" spans="1:38" x14ac:dyDescent="0.25">
      <c r="A868" s="20">
        <v>860</v>
      </c>
      <c r="B868" s="21" t="s">
        <v>46</v>
      </c>
      <c r="C868" s="20" t="s">
        <v>265</v>
      </c>
      <c r="D868" s="20" t="s">
        <v>1751</v>
      </c>
      <c r="E868" s="22">
        <v>44432</v>
      </c>
      <c r="F868" s="22">
        <v>44445</v>
      </c>
      <c r="G868" s="23">
        <v>182300</v>
      </c>
      <c r="H868" s="24">
        <v>0</v>
      </c>
      <c r="I868" s="31"/>
      <c r="J868" s="24">
        <v>182300</v>
      </c>
      <c r="K868" s="24">
        <v>0</v>
      </c>
      <c r="L868" s="24">
        <v>0</v>
      </c>
      <c r="M868" s="24">
        <v>0</v>
      </c>
      <c r="N868" s="24">
        <v>182300</v>
      </c>
      <c r="O868" s="24">
        <v>0</v>
      </c>
      <c r="P868" s="26" t="s">
        <v>1752</v>
      </c>
      <c r="Q868" s="23">
        <v>182300</v>
      </c>
      <c r="R868" s="24">
        <v>0</v>
      </c>
      <c r="S868" s="24">
        <v>0</v>
      </c>
      <c r="T868" s="22" t="s">
        <v>50</v>
      </c>
      <c r="U868" s="24">
        <v>0</v>
      </c>
      <c r="V868" s="23">
        <v>0</v>
      </c>
      <c r="W868" s="22" t="s">
        <v>50</v>
      </c>
      <c r="X868" s="24">
        <v>0</v>
      </c>
      <c r="Y868" s="22" t="s">
        <v>50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IF(D868&lt;&gt;"",IF(AK868&lt;&gt;"OK",IF(IFERROR(VLOOKUP(C868&amp;D868,[1]Radicacion!$J$2:$EI$30174,2,0),VLOOKUP(D868,[1]Radicacion!$J$2:$L$30174,2,0))&lt;&gt;"","NO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265</v>
      </c>
      <c r="D869" s="20" t="s">
        <v>1753</v>
      </c>
      <c r="E869" s="22">
        <v>44432</v>
      </c>
      <c r="F869" s="22">
        <v>44446</v>
      </c>
      <c r="G869" s="23">
        <v>13000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13000</v>
      </c>
      <c r="P869" s="26" t="s">
        <v>1754</v>
      </c>
      <c r="Q869" s="23">
        <v>13000</v>
      </c>
      <c r="R869" s="24">
        <v>0</v>
      </c>
      <c r="S869" s="24">
        <v>0</v>
      </c>
      <c r="T869" s="22" t="s">
        <v>50</v>
      </c>
      <c r="U869" s="24">
        <v>0</v>
      </c>
      <c r="V869" s="23">
        <v>0</v>
      </c>
      <c r="W869" s="22" t="s">
        <v>50</v>
      </c>
      <c r="X869" s="24">
        <v>0</v>
      </c>
      <c r="Y869" s="22" t="s">
        <v>50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13000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IF(D869&lt;&gt;"",IF(AK869&lt;&gt;"OK",IF(IFERROR(VLOOKUP(C869&amp;D869,[1]Radicacion!$J$2:$EI$30174,2,0),VLOOKUP(D869,[1]Radicacion!$J$2:$L$30174,2,0))&lt;&gt;"","NO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265</v>
      </c>
      <c r="D870" s="20" t="s">
        <v>1755</v>
      </c>
      <c r="E870" s="22">
        <v>44433</v>
      </c>
      <c r="F870" s="22">
        <v>44445</v>
      </c>
      <c r="G870" s="23">
        <v>64000</v>
      </c>
      <c r="H870" s="24">
        <v>0</v>
      </c>
      <c r="I870" s="31"/>
      <c r="J870" s="24">
        <v>64000</v>
      </c>
      <c r="K870" s="24">
        <v>0</v>
      </c>
      <c r="L870" s="24">
        <v>0</v>
      </c>
      <c r="M870" s="24">
        <v>0</v>
      </c>
      <c r="N870" s="24">
        <v>64000</v>
      </c>
      <c r="O870" s="24">
        <v>0</v>
      </c>
      <c r="P870" s="26" t="s">
        <v>1756</v>
      </c>
      <c r="Q870" s="23">
        <v>64000</v>
      </c>
      <c r="R870" s="24">
        <v>0</v>
      </c>
      <c r="S870" s="24">
        <v>0</v>
      </c>
      <c r="T870" s="22" t="s">
        <v>50</v>
      </c>
      <c r="U870" s="24">
        <v>0</v>
      </c>
      <c r="V870" s="23">
        <v>0</v>
      </c>
      <c r="W870" s="22" t="s">
        <v>50</v>
      </c>
      <c r="X870" s="24">
        <v>0</v>
      </c>
      <c r="Y870" s="22" t="s">
        <v>50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IF(D870&lt;&gt;"",IF(AK870&lt;&gt;"OK",IF(IFERROR(VLOOKUP(C870&amp;D870,[1]Radicacion!$J$2:$EI$30174,2,0),VLOOKUP(D870,[1]Radicacion!$J$2:$L$30174,2,0))&lt;&gt;"","NO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265</v>
      </c>
      <c r="D871" s="20" t="s">
        <v>1757</v>
      </c>
      <c r="E871" s="22">
        <v>44433</v>
      </c>
      <c r="F871" s="22">
        <v>44446</v>
      </c>
      <c r="G871" s="23">
        <v>122800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122800</v>
      </c>
      <c r="P871" s="26" t="s">
        <v>1758</v>
      </c>
      <c r="Q871" s="23">
        <v>122800</v>
      </c>
      <c r="R871" s="24">
        <v>0</v>
      </c>
      <c r="S871" s="24">
        <v>0</v>
      </c>
      <c r="T871" s="22" t="s">
        <v>50</v>
      </c>
      <c r="U871" s="24">
        <v>0</v>
      </c>
      <c r="V871" s="23">
        <v>0</v>
      </c>
      <c r="W871" s="22" t="s">
        <v>50</v>
      </c>
      <c r="X871" s="24">
        <v>0</v>
      </c>
      <c r="Y871" s="22" t="s">
        <v>50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122800</v>
      </c>
      <c r="AH871" s="29"/>
      <c r="AI871" s="29"/>
      <c r="AJ871" s="30"/>
      <c r="AK871" s="2" t="str">
        <f t="shared" si="13"/>
        <v>OK</v>
      </c>
      <c r="AL871" t="str">
        <f>IF(D871&lt;&gt;"",IF(AK871&lt;&gt;"OK",IF(IFERROR(VLOOKUP(C871&amp;D871,[1]Radicacion!$J$2:$EI$30174,2,0),VLOOKUP(D871,[1]Radicacion!$J$2:$L$30174,2,0))&lt;&gt;"","NO EXIGIBLES"),""),"")</f>
        <v/>
      </c>
    </row>
    <row r="872" spans="1:38" x14ac:dyDescent="0.25">
      <c r="A872" s="20">
        <v>864</v>
      </c>
      <c r="B872" s="21" t="s">
        <v>46</v>
      </c>
      <c r="C872" s="20" t="s">
        <v>265</v>
      </c>
      <c r="D872" s="20" t="s">
        <v>1759</v>
      </c>
      <c r="E872" s="22">
        <v>44433</v>
      </c>
      <c r="F872" s="22">
        <v>44445</v>
      </c>
      <c r="G872" s="23">
        <v>44400</v>
      </c>
      <c r="H872" s="24">
        <v>3500</v>
      </c>
      <c r="I872" s="31"/>
      <c r="J872" s="24">
        <v>44400</v>
      </c>
      <c r="K872" s="24">
        <v>0</v>
      </c>
      <c r="L872" s="24">
        <v>0</v>
      </c>
      <c r="M872" s="24">
        <v>0</v>
      </c>
      <c r="N872" s="24">
        <v>44400</v>
      </c>
      <c r="O872" s="24">
        <v>-3500</v>
      </c>
      <c r="P872" s="26" t="s">
        <v>1760</v>
      </c>
      <c r="Q872" s="23">
        <v>44400</v>
      </c>
      <c r="R872" s="24">
        <v>3500</v>
      </c>
      <c r="S872" s="24">
        <v>0</v>
      </c>
      <c r="T872" s="22" t="s">
        <v>50</v>
      </c>
      <c r="U872" s="24">
        <v>0</v>
      </c>
      <c r="V872" s="23">
        <v>0</v>
      </c>
      <c r="W872" s="22" t="s">
        <v>50</v>
      </c>
      <c r="X872" s="24">
        <v>0</v>
      </c>
      <c r="Y872" s="22" t="s">
        <v>50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Verificar Valores</v>
      </c>
      <c r="AL872" t="e">
        <f>IF(D872&lt;&gt;"",IF(AK872&lt;&gt;"OK",IF(IFERROR(VLOOKUP(C872&amp;D872,[1]Radicacion!$J$2:$EI$30174,2,0),VLOOKUP(D872,[1]Radicacion!$J$2:$L$30174,2,0))&lt;&gt;"","NO EXIGIBLES"),""),"")</f>
        <v>#N/A</v>
      </c>
    </row>
    <row r="873" spans="1:38" x14ac:dyDescent="0.25">
      <c r="A873" s="20">
        <v>865</v>
      </c>
      <c r="B873" s="21" t="s">
        <v>46</v>
      </c>
      <c r="C873" s="20" t="s">
        <v>265</v>
      </c>
      <c r="D873" s="20" t="s">
        <v>1761</v>
      </c>
      <c r="E873" s="22">
        <v>44433</v>
      </c>
      <c r="F873" s="22">
        <v>44446</v>
      </c>
      <c r="G873" s="23">
        <v>65200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65200</v>
      </c>
      <c r="P873" s="26" t="s">
        <v>1762</v>
      </c>
      <c r="Q873" s="23">
        <v>65200</v>
      </c>
      <c r="R873" s="24">
        <v>0</v>
      </c>
      <c r="S873" s="24">
        <v>0</v>
      </c>
      <c r="T873" s="22" t="s">
        <v>50</v>
      </c>
      <c r="U873" s="24">
        <v>0</v>
      </c>
      <c r="V873" s="23">
        <v>0</v>
      </c>
      <c r="W873" s="22" t="s">
        <v>50</v>
      </c>
      <c r="X873" s="24">
        <v>0</v>
      </c>
      <c r="Y873" s="22" t="s">
        <v>50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65200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IF(D873&lt;&gt;"",IF(AK873&lt;&gt;"OK",IF(IFERROR(VLOOKUP(C873&amp;D873,[1]Radicacion!$J$2:$EI$30174,2,0),VLOOKUP(D873,[1]Radicacion!$J$2:$L$30174,2,0))&lt;&gt;"","NO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265</v>
      </c>
      <c r="D874" s="20" t="s">
        <v>1763</v>
      </c>
      <c r="E874" s="22">
        <v>44433</v>
      </c>
      <c r="F874" s="22">
        <v>44446</v>
      </c>
      <c r="G874" s="23">
        <v>73300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73300</v>
      </c>
      <c r="P874" s="26" t="s">
        <v>1764</v>
      </c>
      <c r="Q874" s="23">
        <v>73300</v>
      </c>
      <c r="R874" s="24">
        <v>0</v>
      </c>
      <c r="S874" s="24">
        <v>0</v>
      </c>
      <c r="T874" s="22" t="s">
        <v>50</v>
      </c>
      <c r="U874" s="24">
        <v>0</v>
      </c>
      <c r="V874" s="23">
        <v>0</v>
      </c>
      <c r="W874" s="22" t="s">
        <v>50</v>
      </c>
      <c r="X874" s="24">
        <v>0</v>
      </c>
      <c r="Y874" s="22" t="s">
        <v>50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73300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IF(D874&lt;&gt;"",IF(AK874&lt;&gt;"OK",IF(IFERROR(VLOOKUP(C874&amp;D874,[1]Radicacion!$J$2:$EI$30174,2,0),VLOOKUP(D874,[1]Radicacion!$J$2:$L$30174,2,0))&lt;&gt;"","NO EXIGIBLES"),""),"")</f>
        <v/>
      </c>
    </row>
    <row r="875" spans="1:38" x14ac:dyDescent="0.25">
      <c r="A875" s="20">
        <v>867</v>
      </c>
      <c r="B875" s="21" t="s">
        <v>46</v>
      </c>
      <c r="C875" s="20" t="s">
        <v>265</v>
      </c>
      <c r="D875" s="20" t="s">
        <v>1765</v>
      </c>
      <c r="E875" s="22">
        <v>44433</v>
      </c>
      <c r="F875" s="22">
        <v>44446</v>
      </c>
      <c r="G875" s="23">
        <v>36000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36000</v>
      </c>
      <c r="P875" s="26" t="s">
        <v>1766</v>
      </c>
      <c r="Q875" s="23">
        <v>36000</v>
      </c>
      <c r="R875" s="24">
        <v>0</v>
      </c>
      <c r="S875" s="24">
        <v>0</v>
      </c>
      <c r="T875" s="22" t="s">
        <v>50</v>
      </c>
      <c r="U875" s="24">
        <v>0</v>
      </c>
      <c r="V875" s="23">
        <v>0</v>
      </c>
      <c r="W875" s="22" t="s">
        <v>50</v>
      </c>
      <c r="X875" s="24">
        <v>0</v>
      </c>
      <c r="Y875" s="22" t="s">
        <v>50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36000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IF(D875&lt;&gt;"",IF(AK875&lt;&gt;"OK",IF(IFERROR(VLOOKUP(C875&amp;D875,[1]Radicacion!$J$2:$EI$30174,2,0),VLOOKUP(D875,[1]Radicacion!$J$2:$L$30174,2,0))&lt;&gt;"","NO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265</v>
      </c>
      <c r="D876" s="20" t="s">
        <v>1767</v>
      </c>
      <c r="E876" s="22">
        <v>44433</v>
      </c>
      <c r="F876" s="22">
        <v>44446</v>
      </c>
      <c r="G876" s="23">
        <v>36000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36000</v>
      </c>
      <c r="P876" s="26" t="s">
        <v>1768</v>
      </c>
      <c r="Q876" s="23">
        <v>36000</v>
      </c>
      <c r="R876" s="24">
        <v>0</v>
      </c>
      <c r="S876" s="24">
        <v>0</v>
      </c>
      <c r="T876" s="22" t="s">
        <v>50</v>
      </c>
      <c r="U876" s="24">
        <v>0</v>
      </c>
      <c r="V876" s="23">
        <v>0</v>
      </c>
      <c r="W876" s="22" t="s">
        <v>50</v>
      </c>
      <c r="X876" s="24">
        <v>0</v>
      </c>
      <c r="Y876" s="22" t="s">
        <v>50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36000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IF(D876&lt;&gt;"",IF(AK876&lt;&gt;"OK",IF(IFERROR(VLOOKUP(C876&amp;D876,[1]Radicacion!$J$2:$EI$30174,2,0),VLOOKUP(D876,[1]Radicacion!$J$2:$L$30174,2,0))&lt;&gt;"","NO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265</v>
      </c>
      <c r="D877" s="20" t="s">
        <v>1769</v>
      </c>
      <c r="E877" s="22">
        <v>44433</v>
      </c>
      <c r="F877" s="22">
        <v>44446</v>
      </c>
      <c r="G877" s="23">
        <v>36000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36000</v>
      </c>
      <c r="P877" s="26" t="s">
        <v>1770</v>
      </c>
      <c r="Q877" s="23">
        <v>36000</v>
      </c>
      <c r="R877" s="24">
        <v>0</v>
      </c>
      <c r="S877" s="24">
        <v>0</v>
      </c>
      <c r="T877" s="22" t="s">
        <v>50</v>
      </c>
      <c r="U877" s="24">
        <v>0</v>
      </c>
      <c r="V877" s="23">
        <v>0</v>
      </c>
      <c r="W877" s="22" t="s">
        <v>50</v>
      </c>
      <c r="X877" s="24">
        <v>0</v>
      </c>
      <c r="Y877" s="22" t="s">
        <v>50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36000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IF(D877&lt;&gt;"",IF(AK877&lt;&gt;"OK",IF(IFERROR(VLOOKUP(C877&amp;D877,[1]Radicacion!$J$2:$EI$30174,2,0),VLOOKUP(D877,[1]Radicacion!$J$2:$L$30174,2,0))&lt;&gt;"","NO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265</v>
      </c>
      <c r="D878" s="20" t="s">
        <v>1771</v>
      </c>
      <c r="E878" s="22">
        <v>44433</v>
      </c>
      <c r="F878" s="22">
        <v>44446</v>
      </c>
      <c r="G878" s="23">
        <v>36000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36000</v>
      </c>
      <c r="P878" s="26" t="s">
        <v>1772</v>
      </c>
      <c r="Q878" s="23">
        <v>36000</v>
      </c>
      <c r="R878" s="24">
        <v>0</v>
      </c>
      <c r="S878" s="24">
        <v>0</v>
      </c>
      <c r="T878" s="22" t="s">
        <v>50</v>
      </c>
      <c r="U878" s="24">
        <v>0</v>
      </c>
      <c r="V878" s="23">
        <v>0</v>
      </c>
      <c r="W878" s="22" t="s">
        <v>50</v>
      </c>
      <c r="X878" s="24">
        <v>0</v>
      </c>
      <c r="Y878" s="22" t="s">
        <v>50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36000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IF(D878&lt;&gt;"",IF(AK878&lt;&gt;"OK",IF(IFERROR(VLOOKUP(C878&amp;D878,[1]Radicacion!$J$2:$EI$30174,2,0),VLOOKUP(D878,[1]Radicacion!$J$2:$L$30174,2,0))&lt;&gt;"","NO EXIGIBLES"),""),"")</f>
        <v/>
      </c>
    </row>
    <row r="879" spans="1:38" x14ac:dyDescent="0.25">
      <c r="A879" s="20">
        <v>871</v>
      </c>
      <c r="B879" s="21" t="s">
        <v>46</v>
      </c>
      <c r="C879" s="20" t="s">
        <v>265</v>
      </c>
      <c r="D879" s="20" t="s">
        <v>1773</v>
      </c>
      <c r="E879" s="22">
        <v>44433</v>
      </c>
      <c r="F879" s="22">
        <v>44446</v>
      </c>
      <c r="G879" s="23">
        <v>36000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36000</v>
      </c>
      <c r="P879" s="26" t="s">
        <v>1774</v>
      </c>
      <c r="Q879" s="23">
        <v>36000</v>
      </c>
      <c r="R879" s="24">
        <v>0</v>
      </c>
      <c r="S879" s="24">
        <v>0</v>
      </c>
      <c r="T879" s="22" t="s">
        <v>50</v>
      </c>
      <c r="U879" s="24">
        <v>0</v>
      </c>
      <c r="V879" s="23">
        <v>0</v>
      </c>
      <c r="W879" s="22" t="s">
        <v>50</v>
      </c>
      <c r="X879" s="24">
        <v>0</v>
      </c>
      <c r="Y879" s="22" t="s">
        <v>50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36000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IF(D879&lt;&gt;"",IF(AK879&lt;&gt;"OK",IF(IFERROR(VLOOKUP(C879&amp;D879,[1]Radicacion!$J$2:$EI$30174,2,0),VLOOKUP(D879,[1]Radicacion!$J$2:$L$30174,2,0))&lt;&gt;"","NO EXIGIBLES"),""),"")</f>
        <v/>
      </c>
    </row>
    <row r="880" spans="1:38" x14ac:dyDescent="0.25">
      <c r="A880" s="20">
        <v>872</v>
      </c>
      <c r="B880" s="21" t="s">
        <v>46</v>
      </c>
      <c r="C880" s="20" t="s">
        <v>265</v>
      </c>
      <c r="D880" s="20" t="s">
        <v>1775</v>
      </c>
      <c r="E880" s="22">
        <v>44433</v>
      </c>
      <c r="F880" s="22">
        <v>44446</v>
      </c>
      <c r="G880" s="23">
        <v>36000</v>
      </c>
      <c r="H880" s="24">
        <v>0</v>
      </c>
      <c r="I880" s="31"/>
      <c r="J880" s="24">
        <v>36000</v>
      </c>
      <c r="K880" s="24">
        <v>0</v>
      </c>
      <c r="L880" s="24">
        <v>0</v>
      </c>
      <c r="M880" s="24">
        <v>0</v>
      </c>
      <c r="N880" s="24">
        <v>36000</v>
      </c>
      <c r="O880" s="24">
        <v>0</v>
      </c>
      <c r="P880" s="26" t="s">
        <v>1776</v>
      </c>
      <c r="Q880" s="23">
        <v>36000</v>
      </c>
      <c r="R880" s="24">
        <v>0</v>
      </c>
      <c r="S880" s="24">
        <v>0</v>
      </c>
      <c r="T880" s="22" t="s">
        <v>50</v>
      </c>
      <c r="U880" s="24">
        <v>0</v>
      </c>
      <c r="V880" s="23">
        <v>0</v>
      </c>
      <c r="W880" s="22" t="s">
        <v>50</v>
      </c>
      <c r="X880" s="24">
        <v>0</v>
      </c>
      <c r="Y880" s="22" t="s">
        <v>50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IF(D880&lt;&gt;"",IF(AK880&lt;&gt;"OK",IF(IFERROR(VLOOKUP(C880&amp;D880,[1]Radicacion!$J$2:$EI$30174,2,0),VLOOKUP(D880,[1]Radicacion!$J$2:$L$30174,2,0))&lt;&gt;"","NO EXIGIBLES"),""),"")</f>
        <v/>
      </c>
    </row>
    <row r="881" spans="1:38" x14ac:dyDescent="0.25">
      <c r="A881" s="20">
        <v>873</v>
      </c>
      <c r="B881" s="21" t="s">
        <v>46</v>
      </c>
      <c r="C881" s="20" t="s">
        <v>265</v>
      </c>
      <c r="D881" s="20" t="s">
        <v>1777</v>
      </c>
      <c r="E881" s="22">
        <v>44433</v>
      </c>
      <c r="F881" s="22">
        <v>44446</v>
      </c>
      <c r="G881" s="23">
        <v>36000</v>
      </c>
      <c r="H881" s="24">
        <v>0</v>
      </c>
      <c r="I881" s="31"/>
      <c r="J881" s="24">
        <v>36000</v>
      </c>
      <c r="K881" s="24">
        <v>0</v>
      </c>
      <c r="L881" s="24">
        <v>0</v>
      </c>
      <c r="M881" s="24">
        <v>0</v>
      </c>
      <c r="N881" s="24">
        <v>36000</v>
      </c>
      <c r="O881" s="24">
        <v>0</v>
      </c>
      <c r="P881" s="26" t="s">
        <v>1778</v>
      </c>
      <c r="Q881" s="23">
        <v>36000</v>
      </c>
      <c r="R881" s="24">
        <v>0</v>
      </c>
      <c r="S881" s="24">
        <v>0</v>
      </c>
      <c r="T881" s="22" t="s">
        <v>50</v>
      </c>
      <c r="U881" s="24">
        <v>0</v>
      </c>
      <c r="V881" s="23">
        <v>0</v>
      </c>
      <c r="W881" s="22" t="s">
        <v>50</v>
      </c>
      <c r="X881" s="24">
        <v>0</v>
      </c>
      <c r="Y881" s="22" t="s">
        <v>50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IF(D881&lt;&gt;"",IF(AK881&lt;&gt;"OK",IF(IFERROR(VLOOKUP(C881&amp;D881,[1]Radicacion!$J$2:$EI$30174,2,0),VLOOKUP(D881,[1]Radicacion!$J$2:$L$30174,2,0))&lt;&gt;"","NO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265</v>
      </c>
      <c r="D882" s="20" t="s">
        <v>1779</v>
      </c>
      <c r="E882" s="22">
        <v>44433</v>
      </c>
      <c r="F882" s="22">
        <v>44446</v>
      </c>
      <c r="G882" s="23">
        <v>36000</v>
      </c>
      <c r="H882" s="24">
        <v>0</v>
      </c>
      <c r="I882" s="31"/>
      <c r="J882" s="24">
        <v>36000</v>
      </c>
      <c r="K882" s="24">
        <v>0</v>
      </c>
      <c r="L882" s="24">
        <v>0</v>
      </c>
      <c r="M882" s="24">
        <v>0</v>
      </c>
      <c r="N882" s="24">
        <v>36000</v>
      </c>
      <c r="O882" s="24">
        <v>0</v>
      </c>
      <c r="P882" s="26" t="s">
        <v>1780</v>
      </c>
      <c r="Q882" s="23">
        <v>36000</v>
      </c>
      <c r="R882" s="24">
        <v>0</v>
      </c>
      <c r="S882" s="24">
        <v>0</v>
      </c>
      <c r="T882" s="22" t="s">
        <v>50</v>
      </c>
      <c r="U882" s="24">
        <v>0</v>
      </c>
      <c r="V882" s="23">
        <v>0</v>
      </c>
      <c r="W882" s="22" t="s">
        <v>50</v>
      </c>
      <c r="X882" s="24">
        <v>0</v>
      </c>
      <c r="Y882" s="22" t="s">
        <v>50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IF(D882&lt;&gt;"",IF(AK882&lt;&gt;"OK",IF(IFERROR(VLOOKUP(C882&amp;D882,[1]Radicacion!$J$2:$EI$30174,2,0),VLOOKUP(D882,[1]Radicacion!$J$2:$L$30174,2,0))&lt;&gt;"","NO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265</v>
      </c>
      <c r="D883" s="20" t="s">
        <v>1781</v>
      </c>
      <c r="E883" s="22">
        <v>44433</v>
      </c>
      <c r="F883" s="22">
        <v>44445</v>
      </c>
      <c r="G883" s="23">
        <v>32500</v>
      </c>
      <c r="H883" s="24">
        <v>3500</v>
      </c>
      <c r="I883" s="31"/>
      <c r="J883" s="24">
        <v>32500</v>
      </c>
      <c r="K883" s="24">
        <v>0</v>
      </c>
      <c r="L883" s="24">
        <v>0</v>
      </c>
      <c r="M883" s="24">
        <v>0</v>
      </c>
      <c r="N883" s="24">
        <v>32500</v>
      </c>
      <c r="O883" s="24">
        <v>-3500</v>
      </c>
      <c r="P883" s="26" t="s">
        <v>1782</v>
      </c>
      <c r="Q883" s="23">
        <v>32500</v>
      </c>
      <c r="R883" s="24">
        <v>3500</v>
      </c>
      <c r="S883" s="24">
        <v>0</v>
      </c>
      <c r="T883" s="22" t="s">
        <v>50</v>
      </c>
      <c r="U883" s="24">
        <v>0</v>
      </c>
      <c r="V883" s="23">
        <v>0</v>
      </c>
      <c r="W883" s="22" t="s">
        <v>50</v>
      </c>
      <c r="X883" s="24">
        <v>0</v>
      </c>
      <c r="Y883" s="22" t="s">
        <v>50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Verificar Valores</v>
      </c>
      <c r="AL883" t="e">
        <f>IF(D883&lt;&gt;"",IF(AK883&lt;&gt;"OK",IF(IFERROR(VLOOKUP(C883&amp;D883,[1]Radicacion!$J$2:$EI$30174,2,0),VLOOKUP(D883,[1]Radicacion!$J$2:$L$30174,2,0))&lt;&gt;"","NO EXIGIBLES"),""),"")</f>
        <v>#N/A</v>
      </c>
    </row>
    <row r="884" spans="1:38" x14ac:dyDescent="0.25">
      <c r="A884" s="20">
        <v>876</v>
      </c>
      <c r="B884" s="21" t="s">
        <v>46</v>
      </c>
      <c r="C884" s="20" t="s">
        <v>265</v>
      </c>
      <c r="D884" s="20" t="s">
        <v>1783</v>
      </c>
      <c r="E884" s="22">
        <v>44433</v>
      </c>
      <c r="F884" s="22">
        <v>44446</v>
      </c>
      <c r="G884" s="23">
        <v>36000</v>
      </c>
      <c r="H884" s="24">
        <v>0</v>
      </c>
      <c r="I884" s="31"/>
      <c r="J884" s="24">
        <v>36000</v>
      </c>
      <c r="K884" s="24">
        <v>0</v>
      </c>
      <c r="L884" s="24">
        <v>0</v>
      </c>
      <c r="M884" s="24">
        <v>0</v>
      </c>
      <c r="N884" s="24">
        <v>36000</v>
      </c>
      <c r="O884" s="24">
        <v>0</v>
      </c>
      <c r="P884" s="26" t="s">
        <v>1784</v>
      </c>
      <c r="Q884" s="23">
        <v>36000</v>
      </c>
      <c r="R884" s="24">
        <v>0</v>
      </c>
      <c r="S884" s="24">
        <v>0</v>
      </c>
      <c r="T884" s="22" t="s">
        <v>50</v>
      </c>
      <c r="U884" s="24">
        <v>0</v>
      </c>
      <c r="V884" s="23">
        <v>0</v>
      </c>
      <c r="W884" s="22" t="s">
        <v>50</v>
      </c>
      <c r="X884" s="24">
        <v>0</v>
      </c>
      <c r="Y884" s="22" t="s">
        <v>50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OK</v>
      </c>
      <c r="AL884" t="str">
        <f>IF(D884&lt;&gt;"",IF(AK884&lt;&gt;"OK",IF(IFERROR(VLOOKUP(C884&amp;D884,[1]Radicacion!$J$2:$EI$30174,2,0),VLOOKUP(D884,[1]Radicacion!$J$2:$L$30174,2,0))&lt;&gt;"","NO EXIGIBLES"),""),"")</f>
        <v/>
      </c>
    </row>
    <row r="885" spans="1:38" x14ac:dyDescent="0.25">
      <c r="A885" s="20">
        <v>877</v>
      </c>
      <c r="B885" s="21" t="s">
        <v>46</v>
      </c>
      <c r="C885" s="20" t="s">
        <v>265</v>
      </c>
      <c r="D885" s="20" t="s">
        <v>1785</v>
      </c>
      <c r="E885" s="22">
        <v>44433</v>
      </c>
      <c r="F885" s="22">
        <v>44446</v>
      </c>
      <c r="G885" s="23">
        <v>36000</v>
      </c>
      <c r="H885" s="24">
        <v>0</v>
      </c>
      <c r="I885" s="31"/>
      <c r="J885" s="24">
        <v>36000</v>
      </c>
      <c r="K885" s="24">
        <v>0</v>
      </c>
      <c r="L885" s="24">
        <v>0</v>
      </c>
      <c r="M885" s="24">
        <v>0</v>
      </c>
      <c r="N885" s="24">
        <v>36000</v>
      </c>
      <c r="O885" s="24">
        <v>0</v>
      </c>
      <c r="P885" s="26" t="s">
        <v>1786</v>
      </c>
      <c r="Q885" s="23">
        <v>36000</v>
      </c>
      <c r="R885" s="24">
        <v>0</v>
      </c>
      <c r="S885" s="24">
        <v>0</v>
      </c>
      <c r="T885" s="22" t="s">
        <v>50</v>
      </c>
      <c r="U885" s="24">
        <v>0</v>
      </c>
      <c r="V885" s="23">
        <v>0</v>
      </c>
      <c r="W885" s="22" t="s">
        <v>50</v>
      </c>
      <c r="X885" s="24">
        <v>0</v>
      </c>
      <c r="Y885" s="22" t="s">
        <v>50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IF(D885&lt;&gt;"",IF(AK885&lt;&gt;"OK",IF(IFERROR(VLOOKUP(C885&amp;D885,[1]Radicacion!$J$2:$EI$30174,2,0),VLOOKUP(D885,[1]Radicacion!$J$2:$L$30174,2,0))&lt;&gt;"","NO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265</v>
      </c>
      <c r="D886" s="20" t="s">
        <v>1787</v>
      </c>
      <c r="E886" s="22">
        <v>44433</v>
      </c>
      <c r="F886" s="22">
        <v>44446</v>
      </c>
      <c r="G886" s="23">
        <v>36000</v>
      </c>
      <c r="H886" s="24">
        <v>0</v>
      </c>
      <c r="I886" s="31"/>
      <c r="J886" s="24">
        <v>36000</v>
      </c>
      <c r="K886" s="24">
        <v>0</v>
      </c>
      <c r="L886" s="24">
        <v>0</v>
      </c>
      <c r="M886" s="24">
        <v>0</v>
      </c>
      <c r="N886" s="24">
        <v>36000</v>
      </c>
      <c r="O886" s="24">
        <v>0</v>
      </c>
      <c r="P886" s="26" t="s">
        <v>1788</v>
      </c>
      <c r="Q886" s="23">
        <v>36000</v>
      </c>
      <c r="R886" s="24">
        <v>0</v>
      </c>
      <c r="S886" s="24">
        <v>0</v>
      </c>
      <c r="T886" s="22" t="s">
        <v>50</v>
      </c>
      <c r="U886" s="24">
        <v>0</v>
      </c>
      <c r="V886" s="23">
        <v>0</v>
      </c>
      <c r="W886" s="22" t="s">
        <v>50</v>
      </c>
      <c r="X886" s="24">
        <v>0</v>
      </c>
      <c r="Y886" s="22" t="s">
        <v>50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IF(D886&lt;&gt;"",IF(AK886&lt;&gt;"OK",IF(IFERROR(VLOOKUP(C886&amp;D886,[1]Radicacion!$J$2:$EI$30174,2,0),VLOOKUP(D886,[1]Radicacion!$J$2:$L$30174,2,0))&lt;&gt;"","NO EXIGIBLES"),""),"")</f>
        <v/>
      </c>
    </row>
    <row r="887" spans="1:38" x14ac:dyDescent="0.25">
      <c r="A887" s="20">
        <v>879</v>
      </c>
      <c r="B887" s="21" t="s">
        <v>46</v>
      </c>
      <c r="C887" s="20" t="s">
        <v>265</v>
      </c>
      <c r="D887" s="20" t="s">
        <v>1789</v>
      </c>
      <c r="E887" s="22">
        <v>44433</v>
      </c>
      <c r="F887" s="22">
        <v>44446</v>
      </c>
      <c r="G887" s="23">
        <v>36000</v>
      </c>
      <c r="H887" s="24">
        <v>0</v>
      </c>
      <c r="I887" s="31"/>
      <c r="J887" s="24">
        <v>36000</v>
      </c>
      <c r="K887" s="24">
        <v>0</v>
      </c>
      <c r="L887" s="24">
        <v>0</v>
      </c>
      <c r="M887" s="24">
        <v>0</v>
      </c>
      <c r="N887" s="24">
        <v>36000</v>
      </c>
      <c r="O887" s="24">
        <v>0</v>
      </c>
      <c r="P887" s="26" t="s">
        <v>1790</v>
      </c>
      <c r="Q887" s="23">
        <v>36000</v>
      </c>
      <c r="R887" s="24">
        <v>0</v>
      </c>
      <c r="S887" s="24">
        <v>0</v>
      </c>
      <c r="T887" s="22" t="s">
        <v>50</v>
      </c>
      <c r="U887" s="24">
        <v>0</v>
      </c>
      <c r="V887" s="23">
        <v>0</v>
      </c>
      <c r="W887" s="22" t="s">
        <v>50</v>
      </c>
      <c r="X887" s="24">
        <v>0</v>
      </c>
      <c r="Y887" s="22" t="s">
        <v>50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IF(D887&lt;&gt;"",IF(AK887&lt;&gt;"OK",IF(IFERROR(VLOOKUP(C887&amp;D887,[1]Radicacion!$J$2:$EI$30174,2,0),VLOOKUP(D887,[1]Radicacion!$J$2:$L$30174,2,0))&lt;&gt;"","NO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265</v>
      </c>
      <c r="D888" s="20" t="s">
        <v>1791</v>
      </c>
      <c r="E888" s="22">
        <v>44433</v>
      </c>
      <c r="F888" s="22">
        <v>44446</v>
      </c>
      <c r="G888" s="23">
        <v>36000</v>
      </c>
      <c r="H888" s="24">
        <v>0</v>
      </c>
      <c r="I888" s="31"/>
      <c r="J888" s="24">
        <v>36000</v>
      </c>
      <c r="K888" s="24">
        <v>0</v>
      </c>
      <c r="L888" s="24">
        <v>0</v>
      </c>
      <c r="M888" s="24">
        <v>0</v>
      </c>
      <c r="N888" s="24">
        <v>36000</v>
      </c>
      <c r="O888" s="24">
        <v>0</v>
      </c>
      <c r="P888" s="26" t="s">
        <v>1792</v>
      </c>
      <c r="Q888" s="23">
        <v>36000</v>
      </c>
      <c r="R888" s="24">
        <v>0</v>
      </c>
      <c r="S888" s="24">
        <v>0</v>
      </c>
      <c r="T888" s="22" t="s">
        <v>50</v>
      </c>
      <c r="U888" s="24">
        <v>0</v>
      </c>
      <c r="V888" s="23">
        <v>0</v>
      </c>
      <c r="W888" s="22" t="s">
        <v>50</v>
      </c>
      <c r="X888" s="24">
        <v>0</v>
      </c>
      <c r="Y888" s="22" t="s">
        <v>50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IF(D888&lt;&gt;"",IF(AK888&lt;&gt;"OK",IF(IFERROR(VLOOKUP(C888&amp;D888,[1]Radicacion!$J$2:$EI$30174,2,0),VLOOKUP(D888,[1]Radicacion!$J$2:$L$30174,2,0))&lt;&gt;"","NO EXIGIBLES"),""),"")</f>
        <v/>
      </c>
    </row>
    <row r="889" spans="1:38" x14ac:dyDescent="0.25">
      <c r="A889" s="20">
        <v>881</v>
      </c>
      <c r="B889" s="21" t="s">
        <v>46</v>
      </c>
      <c r="C889" s="20" t="s">
        <v>265</v>
      </c>
      <c r="D889" s="20" t="s">
        <v>1793</v>
      </c>
      <c r="E889" s="22">
        <v>44433</v>
      </c>
      <c r="F889" s="22">
        <v>44446</v>
      </c>
      <c r="G889" s="23">
        <v>36000</v>
      </c>
      <c r="H889" s="24">
        <v>0</v>
      </c>
      <c r="I889" s="31"/>
      <c r="J889" s="24">
        <v>36000</v>
      </c>
      <c r="K889" s="24">
        <v>0</v>
      </c>
      <c r="L889" s="24">
        <v>0</v>
      </c>
      <c r="M889" s="24">
        <v>0</v>
      </c>
      <c r="N889" s="24">
        <v>36000</v>
      </c>
      <c r="O889" s="24">
        <v>0</v>
      </c>
      <c r="P889" s="26" t="s">
        <v>1794</v>
      </c>
      <c r="Q889" s="23">
        <v>36000</v>
      </c>
      <c r="R889" s="24">
        <v>0</v>
      </c>
      <c r="S889" s="24">
        <v>0</v>
      </c>
      <c r="T889" s="22" t="s">
        <v>50</v>
      </c>
      <c r="U889" s="24">
        <v>0</v>
      </c>
      <c r="V889" s="23">
        <v>0</v>
      </c>
      <c r="W889" s="22" t="s">
        <v>50</v>
      </c>
      <c r="X889" s="24">
        <v>0</v>
      </c>
      <c r="Y889" s="22" t="s">
        <v>50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IF(D889&lt;&gt;"",IF(AK889&lt;&gt;"OK",IF(IFERROR(VLOOKUP(C889&amp;D889,[1]Radicacion!$J$2:$EI$30174,2,0),VLOOKUP(D889,[1]Radicacion!$J$2:$L$30174,2,0))&lt;&gt;"","NO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265</v>
      </c>
      <c r="D890" s="20" t="s">
        <v>1795</v>
      </c>
      <c r="E890" s="22">
        <v>44433</v>
      </c>
      <c r="F890" s="22">
        <v>44446</v>
      </c>
      <c r="G890" s="23">
        <v>36000</v>
      </c>
      <c r="H890" s="24">
        <v>0</v>
      </c>
      <c r="I890" s="31"/>
      <c r="J890" s="24">
        <v>36000</v>
      </c>
      <c r="K890" s="24">
        <v>0</v>
      </c>
      <c r="L890" s="24">
        <v>0</v>
      </c>
      <c r="M890" s="24">
        <v>0</v>
      </c>
      <c r="N890" s="24">
        <v>36000</v>
      </c>
      <c r="O890" s="24">
        <v>0</v>
      </c>
      <c r="P890" s="26" t="s">
        <v>1796</v>
      </c>
      <c r="Q890" s="23">
        <v>36000</v>
      </c>
      <c r="R890" s="24">
        <v>0</v>
      </c>
      <c r="S890" s="24">
        <v>0</v>
      </c>
      <c r="T890" s="22" t="s">
        <v>50</v>
      </c>
      <c r="U890" s="24">
        <v>0</v>
      </c>
      <c r="V890" s="23">
        <v>0</v>
      </c>
      <c r="W890" s="22" t="s">
        <v>50</v>
      </c>
      <c r="X890" s="24">
        <v>0</v>
      </c>
      <c r="Y890" s="22" t="s">
        <v>50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IF(D890&lt;&gt;"",IF(AK890&lt;&gt;"OK",IF(IFERROR(VLOOKUP(C890&amp;D890,[1]Radicacion!$J$2:$EI$30174,2,0),VLOOKUP(D890,[1]Radicacion!$J$2:$L$30174,2,0))&lt;&gt;"","NO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265</v>
      </c>
      <c r="D891" s="20" t="s">
        <v>1797</v>
      </c>
      <c r="E891" s="22">
        <v>44433</v>
      </c>
      <c r="F891" s="22">
        <v>44446</v>
      </c>
      <c r="G891" s="23">
        <v>36000</v>
      </c>
      <c r="H891" s="24">
        <v>0</v>
      </c>
      <c r="I891" s="31"/>
      <c r="J891" s="24">
        <v>36000</v>
      </c>
      <c r="K891" s="24">
        <v>0</v>
      </c>
      <c r="L891" s="24">
        <v>0</v>
      </c>
      <c r="M891" s="24">
        <v>0</v>
      </c>
      <c r="N891" s="24">
        <v>36000</v>
      </c>
      <c r="O891" s="24">
        <v>0</v>
      </c>
      <c r="P891" s="26" t="s">
        <v>1798</v>
      </c>
      <c r="Q891" s="23">
        <v>36000</v>
      </c>
      <c r="R891" s="24">
        <v>0</v>
      </c>
      <c r="S891" s="24">
        <v>0</v>
      </c>
      <c r="T891" s="22" t="s">
        <v>50</v>
      </c>
      <c r="U891" s="24">
        <v>0</v>
      </c>
      <c r="V891" s="23">
        <v>0</v>
      </c>
      <c r="W891" s="22" t="s">
        <v>50</v>
      </c>
      <c r="X891" s="24">
        <v>0</v>
      </c>
      <c r="Y891" s="22" t="s">
        <v>50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OK</v>
      </c>
      <c r="AL891" t="str">
        <f>IF(D891&lt;&gt;"",IF(AK891&lt;&gt;"OK",IF(IFERROR(VLOOKUP(C891&amp;D891,[1]Radicacion!$J$2:$EI$30174,2,0),VLOOKUP(D891,[1]Radicacion!$J$2:$L$30174,2,0))&lt;&gt;"","NO EXIGIBLES"),""),"")</f>
        <v/>
      </c>
    </row>
    <row r="892" spans="1:38" x14ac:dyDescent="0.25">
      <c r="A892" s="20">
        <v>884</v>
      </c>
      <c r="B892" s="21" t="s">
        <v>46</v>
      </c>
      <c r="C892" s="20" t="s">
        <v>265</v>
      </c>
      <c r="D892" s="20" t="s">
        <v>1799</v>
      </c>
      <c r="E892" s="22">
        <v>44433</v>
      </c>
      <c r="F892" s="22">
        <v>44446</v>
      </c>
      <c r="G892" s="23">
        <v>36000</v>
      </c>
      <c r="H892" s="24">
        <v>0</v>
      </c>
      <c r="I892" s="31"/>
      <c r="J892" s="24">
        <v>36000</v>
      </c>
      <c r="K892" s="24">
        <v>0</v>
      </c>
      <c r="L892" s="24">
        <v>0</v>
      </c>
      <c r="M892" s="24">
        <v>0</v>
      </c>
      <c r="N892" s="24">
        <v>36000</v>
      </c>
      <c r="O892" s="24">
        <v>0</v>
      </c>
      <c r="P892" s="26" t="s">
        <v>1800</v>
      </c>
      <c r="Q892" s="23">
        <v>36000</v>
      </c>
      <c r="R892" s="24">
        <v>0</v>
      </c>
      <c r="S892" s="24">
        <v>0</v>
      </c>
      <c r="T892" s="22" t="s">
        <v>50</v>
      </c>
      <c r="U892" s="24">
        <v>0</v>
      </c>
      <c r="V892" s="23">
        <v>0</v>
      </c>
      <c r="W892" s="22" t="s">
        <v>50</v>
      </c>
      <c r="X892" s="24">
        <v>0</v>
      </c>
      <c r="Y892" s="22" t="s">
        <v>50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IF(D892&lt;&gt;"",IF(AK892&lt;&gt;"OK",IF(IFERROR(VLOOKUP(C892&amp;D892,[1]Radicacion!$J$2:$EI$30174,2,0),VLOOKUP(D892,[1]Radicacion!$J$2:$L$30174,2,0))&lt;&gt;"","NO EXIGIBLES"),""),"")</f>
        <v/>
      </c>
    </row>
    <row r="893" spans="1:38" x14ac:dyDescent="0.25">
      <c r="A893" s="20">
        <v>885</v>
      </c>
      <c r="B893" s="21" t="s">
        <v>46</v>
      </c>
      <c r="C893" s="20" t="s">
        <v>265</v>
      </c>
      <c r="D893" s="20" t="s">
        <v>1801</v>
      </c>
      <c r="E893" s="22">
        <v>44433</v>
      </c>
      <c r="F893" s="22">
        <v>44446</v>
      </c>
      <c r="G893" s="23">
        <v>36000</v>
      </c>
      <c r="H893" s="24">
        <v>0</v>
      </c>
      <c r="I893" s="31"/>
      <c r="J893" s="24">
        <v>36000</v>
      </c>
      <c r="K893" s="24">
        <v>0</v>
      </c>
      <c r="L893" s="24">
        <v>0</v>
      </c>
      <c r="M893" s="24">
        <v>0</v>
      </c>
      <c r="N893" s="24">
        <v>36000</v>
      </c>
      <c r="O893" s="24">
        <v>0</v>
      </c>
      <c r="P893" s="26" t="s">
        <v>1802</v>
      </c>
      <c r="Q893" s="23">
        <v>36000</v>
      </c>
      <c r="R893" s="24">
        <v>0</v>
      </c>
      <c r="S893" s="24">
        <v>0</v>
      </c>
      <c r="T893" s="22" t="s">
        <v>50</v>
      </c>
      <c r="U893" s="24">
        <v>0</v>
      </c>
      <c r="V893" s="23">
        <v>0</v>
      </c>
      <c r="W893" s="22" t="s">
        <v>50</v>
      </c>
      <c r="X893" s="24">
        <v>0</v>
      </c>
      <c r="Y893" s="22" t="s">
        <v>50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IF(D893&lt;&gt;"",IF(AK893&lt;&gt;"OK",IF(IFERROR(VLOOKUP(C893&amp;D893,[1]Radicacion!$J$2:$EI$30174,2,0),VLOOKUP(D893,[1]Radicacion!$J$2:$L$30174,2,0))&lt;&gt;"","NO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265</v>
      </c>
      <c r="D894" s="20" t="s">
        <v>1803</v>
      </c>
      <c r="E894" s="22">
        <v>44433</v>
      </c>
      <c r="F894" s="22">
        <v>44446</v>
      </c>
      <c r="G894" s="23">
        <v>36000</v>
      </c>
      <c r="H894" s="24">
        <v>0</v>
      </c>
      <c r="I894" s="31"/>
      <c r="J894" s="24">
        <v>36000</v>
      </c>
      <c r="K894" s="24">
        <v>0</v>
      </c>
      <c r="L894" s="24">
        <v>0</v>
      </c>
      <c r="M894" s="24">
        <v>0</v>
      </c>
      <c r="N894" s="24">
        <v>36000</v>
      </c>
      <c r="O894" s="24">
        <v>0</v>
      </c>
      <c r="P894" s="26" t="s">
        <v>1804</v>
      </c>
      <c r="Q894" s="23">
        <v>36000</v>
      </c>
      <c r="R894" s="24">
        <v>0</v>
      </c>
      <c r="S894" s="24">
        <v>0</v>
      </c>
      <c r="T894" s="22" t="s">
        <v>50</v>
      </c>
      <c r="U894" s="24">
        <v>0</v>
      </c>
      <c r="V894" s="23">
        <v>0</v>
      </c>
      <c r="W894" s="22" t="s">
        <v>50</v>
      </c>
      <c r="X894" s="24">
        <v>0</v>
      </c>
      <c r="Y894" s="22" t="s">
        <v>50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IF(D894&lt;&gt;"",IF(AK894&lt;&gt;"OK",IF(IFERROR(VLOOKUP(C894&amp;D894,[1]Radicacion!$J$2:$EI$30174,2,0),VLOOKUP(D894,[1]Radicacion!$J$2:$L$30174,2,0))&lt;&gt;"","NO EXIGIBLES"),""),"")</f>
        <v/>
      </c>
    </row>
    <row r="895" spans="1:38" x14ac:dyDescent="0.25">
      <c r="A895" s="20">
        <v>887</v>
      </c>
      <c r="B895" s="21" t="s">
        <v>46</v>
      </c>
      <c r="C895" s="20" t="s">
        <v>265</v>
      </c>
      <c r="D895" s="20" t="s">
        <v>1805</v>
      </c>
      <c r="E895" s="22">
        <v>44433</v>
      </c>
      <c r="F895" s="22">
        <v>44446</v>
      </c>
      <c r="G895" s="23">
        <v>36000</v>
      </c>
      <c r="H895" s="24">
        <v>0</v>
      </c>
      <c r="I895" s="31"/>
      <c r="J895" s="24">
        <v>36000</v>
      </c>
      <c r="K895" s="24">
        <v>0</v>
      </c>
      <c r="L895" s="24">
        <v>0</v>
      </c>
      <c r="M895" s="24">
        <v>0</v>
      </c>
      <c r="N895" s="24">
        <v>36000</v>
      </c>
      <c r="O895" s="24">
        <v>0</v>
      </c>
      <c r="P895" s="26" t="s">
        <v>1806</v>
      </c>
      <c r="Q895" s="23">
        <v>36000</v>
      </c>
      <c r="R895" s="24">
        <v>0</v>
      </c>
      <c r="S895" s="24">
        <v>0</v>
      </c>
      <c r="T895" s="22" t="s">
        <v>50</v>
      </c>
      <c r="U895" s="24">
        <v>0</v>
      </c>
      <c r="V895" s="23">
        <v>0</v>
      </c>
      <c r="W895" s="22" t="s">
        <v>50</v>
      </c>
      <c r="X895" s="24">
        <v>0</v>
      </c>
      <c r="Y895" s="22" t="s">
        <v>50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IF(D895&lt;&gt;"",IF(AK895&lt;&gt;"OK",IF(IFERROR(VLOOKUP(C895&amp;D895,[1]Radicacion!$J$2:$EI$30174,2,0),VLOOKUP(D895,[1]Radicacion!$J$2:$L$30174,2,0))&lt;&gt;"","NO EXIGIBLES"),""),"")</f>
        <v/>
      </c>
    </row>
    <row r="896" spans="1:38" x14ac:dyDescent="0.25">
      <c r="A896" s="20">
        <v>888</v>
      </c>
      <c r="B896" s="21" t="s">
        <v>46</v>
      </c>
      <c r="C896" s="20" t="s">
        <v>265</v>
      </c>
      <c r="D896" s="20" t="s">
        <v>1807</v>
      </c>
      <c r="E896" s="22">
        <v>44433</v>
      </c>
      <c r="F896" s="22">
        <v>44445</v>
      </c>
      <c r="G896" s="23">
        <v>32500</v>
      </c>
      <c r="H896" s="24">
        <v>3500</v>
      </c>
      <c r="I896" s="31"/>
      <c r="J896" s="24">
        <v>32500</v>
      </c>
      <c r="K896" s="24">
        <v>0</v>
      </c>
      <c r="L896" s="24">
        <v>0</v>
      </c>
      <c r="M896" s="24">
        <v>0</v>
      </c>
      <c r="N896" s="24">
        <v>32500</v>
      </c>
      <c r="O896" s="24">
        <v>-3500</v>
      </c>
      <c r="P896" s="26" t="s">
        <v>1808</v>
      </c>
      <c r="Q896" s="23">
        <v>32500</v>
      </c>
      <c r="R896" s="24">
        <v>3500</v>
      </c>
      <c r="S896" s="24">
        <v>0</v>
      </c>
      <c r="T896" s="22" t="s">
        <v>50</v>
      </c>
      <c r="U896" s="24">
        <v>0</v>
      </c>
      <c r="V896" s="23">
        <v>0</v>
      </c>
      <c r="W896" s="22" t="s">
        <v>50</v>
      </c>
      <c r="X896" s="24">
        <v>0</v>
      </c>
      <c r="Y896" s="22" t="s">
        <v>50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Verificar Valores</v>
      </c>
      <c r="AL896" t="e">
        <f>IF(D896&lt;&gt;"",IF(AK896&lt;&gt;"OK",IF(IFERROR(VLOOKUP(C896&amp;D896,[1]Radicacion!$J$2:$EI$30174,2,0),VLOOKUP(D896,[1]Radicacion!$J$2:$L$30174,2,0))&lt;&gt;"","NO EXIGIBLES"),""),"")</f>
        <v>#N/A</v>
      </c>
    </row>
    <row r="897" spans="1:38" x14ac:dyDescent="0.25">
      <c r="A897" s="20">
        <v>889</v>
      </c>
      <c r="B897" s="21" t="s">
        <v>46</v>
      </c>
      <c r="C897" s="20" t="s">
        <v>265</v>
      </c>
      <c r="D897" s="20" t="s">
        <v>1809</v>
      </c>
      <c r="E897" s="22">
        <v>44433</v>
      </c>
      <c r="F897" s="22">
        <v>44446</v>
      </c>
      <c r="G897" s="23">
        <v>36000</v>
      </c>
      <c r="H897" s="24">
        <v>0</v>
      </c>
      <c r="I897" s="31"/>
      <c r="J897" s="24">
        <v>36000</v>
      </c>
      <c r="K897" s="24">
        <v>0</v>
      </c>
      <c r="L897" s="24">
        <v>0</v>
      </c>
      <c r="M897" s="24">
        <v>0</v>
      </c>
      <c r="N897" s="24">
        <v>36000</v>
      </c>
      <c r="O897" s="24">
        <v>0</v>
      </c>
      <c r="P897" s="26" t="s">
        <v>1810</v>
      </c>
      <c r="Q897" s="23">
        <v>36000</v>
      </c>
      <c r="R897" s="24">
        <v>0</v>
      </c>
      <c r="S897" s="24">
        <v>0</v>
      </c>
      <c r="T897" s="22" t="s">
        <v>50</v>
      </c>
      <c r="U897" s="24">
        <v>0</v>
      </c>
      <c r="V897" s="23">
        <v>0</v>
      </c>
      <c r="W897" s="22" t="s">
        <v>50</v>
      </c>
      <c r="X897" s="24">
        <v>0</v>
      </c>
      <c r="Y897" s="22" t="s">
        <v>50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OK</v>
      </c>
      <c r="AL897" t="str">
        <f>IF(D897&lt;&gt;"",IF(AK897&lt;&gt;"OK",IF(IFERROR(VLOOKUP(C897&amp;D897,[1]Radicacion!$J$2:$EI$30174,2,0),VLOOKUP(D897,[1]Radicacion!$J$2:$L$30174,2,0))&lt;&gt;"","NO EXIGIBLES"),""),"")</f>
        <v/>
      </c>
    </row>
    <row r="898" spans="1:38" x14ac:dyDescent="0.25">
      <c r="A898" s="20">
        <v>890</v>
      </c>
      <c r="B898" s="21" t="s">
        <v>46</v>
      </c>
      <c r="C898" s="20" t="s">
        <v>265</v>
      </c>
      <c r="D898" s="20" t="s">
        <v>1811</v>
      </c>
      <c r="E898" s="22">
        <v>44433</v>
      </c>
      <c r="F898" s="22">
        <v>44445</v>
      </c>
      <c r="G898" s="23">
        <v>32500</v>
      </c>
      <c r="H898" s="24">
        <v>3500</v>
      </c>
      <c r="I898" s="31"/>
      <c r="J898" s="24">
        <v>32500</v>
      </c>
      <c r="K898" s="24">
        <v>0</v>
      </c>
      <c r="L898" s="24">
        <v>0</v>
      </c>
      <c r="M898" s="24">
        <v>0</v>
      </c>
      <c r="N898" s="24">
        <v>32500</v>
      </c>
      <c r="O898" s="24">
        <v>-3500</v>
      </c>
      <c r="P898" s="26" t="s">
        <v>1812</v>
      </c>
      <c r="Q898" s="23">
        <v>32500</v>
      </c>
      <c r="R898" s="24">
        <v>3500</v>
      </c>
      <c r="S898" s="24">
        <v>0</v>
      </c>
      <c r="T898" s="22" t="s">
        <v>50</v>
      </c>
      <c r="U898" s="24">
        <v>0</v>
      </c>
      <c r="V898" s="23">
        <v>0</v>
      </c>
      <c r="W898" s="22" t="s">
        <v>50</v>
      </c>
      <c r="X898" s="24">
        <v>0</v>
      </c>
      <c r="Y898" s="22" t="s">
        <v>50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Verificar Valores</v>
      </c>
      <c r="AL898" t="e">
        <f>IF(D898&lt;&gt;"",IF(AK898&lt;&gt;"OK",IF(IFERROR(VLOOKUP(C898&amp;D898,[1]Radicacion!$J$2:$EI$30174,2,0),VLOOKUP(D898,[1]Radicacion!$J$2:$L$30174,2,0))&lt;&gt;"","NO EXIGIBLES"),""),"")</f>
        <v>#N/A</v>
      </c>
    </row>
    <row r="899" spans="1:38" x14ac:dyDescent="0.25">
      <c r="A899" s="20">
        <v>891</v>
      </c>
      <c r="B899" s="21" t="s">
        <v>46</v>
      </c>
      <c r="C899" s="20" t="s">
        <v>265</v>
      </c>
      <c r="D899" s="20" t="s">
        <v>1813</v>
      </c>
      <c r="E899" s="22">
        <v>44433</v>
      </c>
      <c r="F899" s="22">
        <v>44446</v>
      </c>
      <c r="G899" s="23">
        <v>36000</v>
      </c>
      <c r="H899" s="24">
        <v>0</v>
      </c>
      <c r="I899" s="31"/>
      <c r="J899" s="24">
        <v>36000</v>
      </c>
      <c r="K899" s="24">
        <v>0</v>
      </c>
      <c r="L899" s="24">
        <v>0</v>
      </c>
      <c r="M899" s="24">
        <v>0</v>
      </c>
      <c r="N899" s="24">
        <v>36000</v>
      </c>
      <c r="O899" s="24">
        <v>0</v>
      </c>
      <c r="P899" s="26" t="s">
        <v>1814</v>
      </c>
      <c r="Q899" s="23">
        <v>36000</v>
      </c>
      <c r="R899" s="24">
        <v>0</v>
      </c>
      <c r="S899" s="24">
        <v>0</v>
      </c>
      <c r="T899" s="22" t="s">
        <v>50</v>
      </c>
      <c r="U899" s="24">
        <v>0</v>
      </c>
      <c r="V899" s="23">
        <v>0</v>
      </c>
      <c r="W899" s="22" t="s">
        <v>50</v>
      </c>
      <c r="X899" s="24">
        <v>0</v>
      </c>
      <c r="Y899" s="22" t="s">
        <v>50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IF(D899&lt;&gt;"",IF(AK899&lt;&gt;"OK",IF(IFERROR(VLOOKUP(C899&amp;D899,[1]Radicacion!$J$2:$EI$30174,2,0),VLOOKUP(D899,[1]Radicacion!$J$2:$L$30174,2,0))&lt;&gt;"","NO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265</v>
      </c>
      <c r="D900" s="20" t="s">
        <v>1815</v>
      </c>
      <c r="E900" s="22">
        <v>44433</v>
      </c>
      <c r="F900" s="22">
        <v>44446</v>
      </c>
      <c r="G900" s="23">
        <v>36000</v>
      </c>
      <c r="H900" s="24">
        <v>0</v>
      </c>
      <c r="I900" s="31"/>
      <c r="J900" s="24">
        <v>36000</v>
      </c>
      <c r="K900" s="24">
        <v>0</v>
      </c>
      <c r="L900" s="24">
        <v>0</v>
      </c>
      <c r="M900" s="24">
        <v>0</v>
      </c>
      <c r="N900" s="24">
        <v>36000</v>
      </c>
      <c r="O900" s="24">
        <v>0</v>
      </c>
      <c r="P900" s="26" t="s">
        <v>1816</v>
      </c>
      <c r="Q900" s="23">
        <v>36000</v>
      </c>
      <c r="R900" s="24">
        <v>0</v>
      </c>
      <c r="S900" s="24">
        <v>0</v>
      </c>
      <c r="T900" s="22" t="s">
        <v>50</v>
      </c>
      <c r="U900" s="24">
        <v>0</v>
      </c>
      <c r="V900" s="23">
        <v>0</v>
      </c>
      <c r="W900" s="22" t="s">
        <v>50</v>
      </c>
      <c r="X900" s="24">
        <v>0</v>
      </c>
      <c r="Y900" s="22" t="s">
        <v>50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IF(D900&lt;&gt;"",IF(AK900&lt;&gt;"OK",IF(IFERROR(VLOOKUP(C900&amp;D900,[1]Radicacion!$J$2:$EI$30174,2,0),VLOOKUP(D900,[1]Radicacion!$J$2:$L$30174,2,0))&lt;&gt;"","NO EXIGIBLES"),""),"")</f>
        <v/>
      </c>
    </row>
    <row r="901" spans="1:38" x14ac:dyDescent="0.25">
      <c r="A901" s="20">
        <v>893</v>
      </c>
      <c r="B901" s="21" t="s">
        <v>46</v>
      </c>
      <c r="C901" s="20" t="s">
        <v>265</v>
      </c>
      <c r="D901" s="20" t="s">
        <v>1817</v>
      </c>
      <c r="E901" s="22">
        <v>44433</v>
      </c>
      <c r="F901" s="22">
        <v>44446</v>
      </c>
      <c r="G901" s="23">
        <v>36000</v>
      </c>
      <c r="H901" s="24">
        <v>0</v>
      </c>
      <c r="I901" s="31"/>
      <c r="J901" s="24">
        <v>36000</v>
      </c>
      <c r="K901" s="24">
        <v>0</v>
      </c>
      <c r="L901" s="24">
        <v>0</v>
      </c>
      <c r="M901" s="24">
        <v>0</v>
      </c>
      <c r="N901" s="24">
        <v>36000</v>
      </c>
      <c r="O901" s="24">
        <v>0</v>
      </c>
      <c r="P901" s="26" t="s">
        <v>1818</v>
      </c>
      <c r="Q901" s="23">
        <v>36000</v>
      </c>
      <c r="R901" s="24">
        <v>0</v>
      </c>
      <c r="S901" s="24">
        <v>0</v>
      </c>
      <c r="T901" s="22" t="s">
        <v>50</v>
      </c>
      <c r="U901" s="24">
        <v>0</v>
      </c>
      <c r="V901" s="23">
        <v>0</v>
      </c>
      <c r="W901" s="22" t="s">
        <v>50</v>
      </c>
      <c r="X901" s="24">
        <v>0</v>
      </c>
      <c r="Y901" s="22" t="s">
        <v>50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IF(D901&lt;&gt;"",IF(AK901&lt;&gt;"OK",IF(IFERROR(VLOOKUP(C901&amp;D901,[1]Radicacion!$J$2:$EI$30174,2,0),VLOOKUP(D901,[1]Radicacion!$J$2:$L$30174,2,0))&lt;&gt;"","NO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265</v>
      </c>
      <c r="D902" s="20" t="s">
        <v>1819</v>
      </c>
      <c r="E902" s="22">
        <v>44433</v>
      </c>
      <c r="F902" s="22">
        <v>44446</v>
      </c>
      <c r="G902" s="23">
        <v>36000</v>
      </c>
      <c r="H902" s="24">
        <v>0</v>
      </c>
      <c r="I902" s="31"/>
      <c r="J902" s="24">
        <v>36000</v>
      </c>
      <c r="K902" s="24">
        <v>0</v>
      </c>
      <c r="L902" s="24">
        <v>0</v>
      </c>
      <c r="M902" s="24">
        <v>0</v>
      </c>
      <c r="N902" s="24">
        <v>36000</v>
      </c>
      <c r="O902" s="24">
        <v>0</v>
      </c>
      <c r="P902" s="26" t="s">
        <v>1820</v>
      </c>
      <c r="Q902" s="23">
        <v>36000</v>
      </c>
      <c r="R902" s="24">
        <v>0</v>
      </c>
      <c r="S902" s="24">
        <v>0</v>
      </c>
      <c r="T902" s="22" t="s">
        <v>50</v>
      </c>
      <c r="U902" s="24">
        <v>0</v>
      </c>
      <c r="V902" s="23">
        <v>0</v>
      </c>
      <c r="W902" s="22" t="s">
        <v>50</v>
      </c>
      <c r="X902" s="24">
        <v>0</v>
      </c>
      <c r="Y902" s="22" t="s">
        <v>50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IF(D902&lt;&gt;"",IF(AK902&lt;&gt;"OK",IF(IFERROR(VLOOKUP(C902&amp;D902,[1]Radicacion!$J$2:$EI$30174,2,0),VLOOKUP(D902,[1]Radicacion!$J$2:$L$30174,2,0))&lt;&gt;"","NO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265</v>
      </c>
      <c r="D903" s="20" t="s">
        <v>1821</v>
      </c>
      <c r="E903" s="22">
        <v>44433</v>
      </c>
      <c r="F903" s="22">
        <v>44446</v>
      </c>
      <c r="G903" s="23">
        <v>36000</v>
      </c>
      <c r="H903" s="24">
        <v>0</v>
      </c>
      <c r="I903" s="31"/>
      <c r="J903" s="24">
        <v>36000</v>
      </c>
      <c r="K903" s="24">
        <v>0</v>
      </c>
      <c r="L903" s="24">
        <v>0</v>
      </c>
      <c r="M903" s="24">
        <v>0</v>
      </c>
      <c r="N903" s="24">
        <v>36000</v>
      </c>
      <c r="O903" s="24">
        <v>0</v>
      </c>
      <c r="P903" s="26" t="s">
        <v>1822</v>
      </c>
      <c r="Q903" s="23">
        <v>36000</v>
      </c>
      <c r="R903" s="24">
        <v>0</v>
      </c>
      <c r="S903" s="24">
        <v>0</v>
      </c>
      <c r="T903" s="22" t="s">
        <v>50</v>
      </c>
      <c r="U903" s="24">
        <v>0</v>
      </c>
      <c r="V903" s="23">
        <v>0</v>
      </c>
      <c r="W903" s="22" t="s">
        <v>50</v>
      </c>
      <c r="X903" s="24">
        <v>0</v>
      </c>
      <c r="Y903" s="22" t="s">
        <v>50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IF(D903&lt;&gt;"",IF(AK903&lt;&gt;"OK",IF(IFERROR(VLOOKUP(C903&amp;D903,[1]Radicacion!$J$2:$EI$30174,2,0),VLOOKUP(D903,[1]Radicacion!$J$2:$L$30174,2,0))&lt;&gt;"","NO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265</v>
      </c>
      <c r="D904" s="20" t="s">
        <v>1823</v>
      </c>
      <c r="E904" s="22">
        <v>44433</v>
      </c>
      <c r="F904" s="22">
        <v>44445</v>
      </c>
      <c r="G904" s="23">
        <v>147900</v>
      </c>
      <c r="H904" s="24">
        <v>0</v>
      </c>
      <c r="I904" s="31"/>
      <c r="J904" s="24">
        <v>147900</v>
      </c>
      <c r="K904" s="24">
        <v>0</v>
      </c>
      <c r="L904" s="24">
        <v>0</v>
      </c>
      <c r="M904" s="24">
        <v>0</v>
      </c>
      <c r="N904" s="24">
        <v>147900</v>
      </c>
      <c r="O904" s="24">
        <v>0</v>
      </c>
      <c r="P904" s="26" t="s">
        <v>1824</v>
      </c>
      <c r="Q904" s="23">
        <v>147900</v>
      </c>
      <c r="R904" s="24">
        <v>0</v>
      </c>
      <c r="S904" s="24">
        <v>0</v>
      </c>
      <c r="T904" s="22" t="s">
        <v>50</v>
      </c>
      <c r="U904" s="24">
        <v>0</v>
      </c>
      <c r="V904" s="23">
        <v>0</v>
      </c>
      <c r="W904" s="22" t="s">
        <v>50</v>
      </c>
      <c r="X904" s="24">
        <v>0</v>
      </c>
      <c r="Y904" s="22" t="s">
        <v>50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IF(D904&lt;&gt;"",IF(AK904&lt;&gt;"OK",IF(IFERROR(VLOOKUP(C904&amp;D904,[1]Radicacion!$J$2:$EI$30174,2,0),VLOOKUP(D904,[1]Radicacion!$J$2:$L$30174,2,0))&lt;&gt;"","NO EXIGIBLES"),""),"")</f>
        <v/>
      </c>
    </row>
    <row r="905" spans="1:38" x14ac:dyDescent="0.25">
      <c r="A905" s="20">
        <v>897</v>
      </c>
      <c r="B905" s="21" t="s">
        <v>46</v>
      </c>
      <c r="C905" s="20" t="s">
        <v>265</v>
      </c>
      <c r="D905" s="20" t="s">
        <v>1825</v>
      </c>
      <c r="E905" s="22">
        <v>44433</v>
      </c>
      <c r="F905" s="22">
        <v>44445</v>
      </c>
      <c r="G905" s="23">
        <v>143800</v>
      </c>
      <c r="H905" s="24">
        <v>0</v>
      </c>
      <c r="I905" s="31"/>
      <c r="J905" s="24">
        <v>143800</v>
      </c>
      <c r="K905" s="24">
        <v>0</v>
      </c>
      <c r="L905" s="24">
        <v>0</v>
      </c>
      <c r="M905" s="24">
        <v>0</v>
      </c>
      <c r="N905" s="24">
        <v>143800</v>
      </c>
      <c r="O905" s="24">
        <v>0</v>
      </c>
      <c r="P905" s="26" t="s">
        <v>1826</v>
      </c>
      <c r="Q905" s="23">
        <v>143800</v>
      </c>
      <c r="R905" s="24">
        <v>0</v>
      </c>
      <c r="S905" s="24">
        <v>0</v>
      </c>
      <c r="T905" s="22" t="s">
        <v>50</v>
      </c>
      <c r="U905" s="24">
        <v>0</v>
      </c>
      <c r="V905" s="23">
        <v>0</v>
      </c>
      <c r="W905" s="22" t="s">
        <v>50</v>
      </c>
      <c r="X905" s="24">
        <v>0</v>
      </c>
      <c r="Y905" s="22" t="s">
        <v>50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IF(D905&lt;&gt;"",IF(AK905&lt;&gt;"OK",IF(IFERROR(VLOOKUP(C905&amp;D905,[1]Radicacion!$J$2:$EI$30174,2,0),VLOOKUP(D905,[1]Radicacion!$J$2:$L$30174,2,0))&lt;&gt;"","NO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265</v>
      </c>
      <c r="D906" s="20" t="s">
        <v>1827</v>
      </c>
      <c r="E906" s="22">
        <v>44434</v>
      </c>
      <c r="F906" s="22">
        <v>44445</v>
      </c>
      <c r="G906" s="23">
        <v>32500</v>
      </c>
      <c r="H906" s="24">
        <v>3500</v>
      </c>
      <c r="I906" s="31"/>
      <c r="J906" s="24">
        <v>32500</v>
      </c>
      <c r="K906" s="24">
        <v>0</v>
      </c>
      <c r="L906" s="24">
        <v>0</v>
      </c>
      <c r="M906" s="24">
        <v>0</v>
      </c>
      <c r="N906" s="24">
        <v>32500</v>
      </c>
      <c r="O906" s="24">
        <v>-3500</v>
      </c>
      <c r="P906" s="26" t="s">
        <v>1828</v>
      </c>
      <c r="Q906" s="23">
        <v>32500</v>
      </c>
      <c r="R906" s="24">
        <v>3500</v>
      </c>
      <c r="S906" s="24">
        <v>0</v>
      </c>
      <c r="T906" s="22" t="s">
        <v>50</v>
      </c>
      <c r="U906" s="24">
        <v>0</v>
      </c>
      <c r="V906" s="23">
        <v>0</v>
      </c>
      <c r="W906" s="22" t="s">
        <v>50</v>
      </c>
      <c r="X906" s="24">
        <v>0</v>
      </c>
      <c r="Y906" s="22" t="s">
        <v>50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Verificar Valores</v>
      </c>
      <c r="AL906" t="e">
        <f>IF(D906&lt;&gt;"",IF(AK906&lt;&gt;"OK",IF(IFERROR(VLOOKUP(C906&amp;D906,[1]Radicacion!$J$2:$EI$30174,2,0),VLOOKUP(D906,[1]Radicacion!$J$2:$L$30174,2,0))&lt;&gt;"","NO EXIGIBLES"),""),"")</f>
        <v>#N/A</v>
      </c>
    </row>
    <row r="907" spans="1:38" x14ac:dyDescent="0.25">
      <c r="A907" s="20">
        <v>899</v>
      </c>
      <c r="B907" s="21" t="s">
        <v>46</v>
      </c>
      <c r="C907" s="20" t="s">
        <v>265</v>
      </c>
      <c r="D907" s="20" t="s">
        <v>1829</v>
      </c>
      <c r="E907" s="22">
        <v>44434</v>
      </c>
      <c r="F907" s="22">
        <v>44446</v>
      </c>
      <c r="G907" s="23">
        <v>44800</v>
      </c>
      <c r="H907" s="24">
        <v>0</v>
      </c>
      <c r="I907" s="31"/>
      <c r="J907" s="24">
        <v>44800</v>
      </c>
      <c r="K907" s="24">
        <v>0</v>
      </c>
      <c r="L907" s="24">
        <v>0</v>
      </c>
      <c r="M907" s="24">
        <v>0</v>
      </c>
      <c r="N907" s="24">
        <v>44800</v>
      </c>
      <c r="O907" s="24">
        <v>0</v>
      </c>
      <c r="P907" s="26" t="s">
        <v>1830</v>
      </c>
      <c r="Q907" s="23">
        <v>44800</v>
      </c>
      <c r="R907" s="24">
        <v>0</v>
      </c>
      <c r="S907" s="24">
        <v>0</v>
      </c>
      <c r="T907" s="22" t="s">
        <v>50</v>
      </c>
      <c r="U907" s="24">
        <v>0</v>
      </c>
      <c r="V907" s="23">
        <v>0</v>
      </c>
      <c r="W907" s="22" t="s">
        <v>50</v>
      </c>
      <c r="X907" s="24">
        <v>0</v>
      </c>
      <c r="Y907" s="22" t="s">
        <v>50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IF(D907&lt;&gt;"",IF(AK907&lt;&gt;"OK",IF(IFERROR(VLOOKUP(C907&amp;D907,[1]Radicacion!$J$2:$EI$30174,2,0),VLOOKUP(D907,[1]Radicacion!$J$2:$L$30174,2,0))&lt;&gt;"","NO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265</v>
      </c>
      <c r="D908" s="20" t="s">
        <v>1831</v>
      </c>
      <c r="E908" s="22">
        <v>44434</v>
      </c>
      <c r="F908" s="22">
        <v>44446</v>
      </c>
      <c r="G908" s="23">
        <v>36000</v>
      </c>
      <c r="H908" s="24">
        <v>0</v>
      </c>
      <c r="I908" s="31"/>
      <c r="J908" s="24">
        <v>36000</v>
      </c>
      <c r="K908" s="24">
        <v>0</v>
      </c>
      <c r="L908" s="24">
        <v>0</v>
      </c>
      <c r="M908" s="24">
        <v>0</v>
      </c>
      <c r="N908" s="24">
        <v>36000</v>
      </c>
      <c r="O908" s="24">
        <v>0</v>
      </c>
      <c r="P908" s="26" t="s">
        <v>1832</v>
      </c>
      <c r="Q908" s="23">
        <v>36000</v>
      </c>
      <c r="R908" s="24">
        <v>0</v>
      </c>
      <c r="S908" s="24">
        <v>0</v>
      </c>
      <c r="T908" s="22" t="s">
        <v>50</v>
      </c>
      <c r="U908" s="24">
        <v>0</v>
      </c>
      <c r="V908" s="23">
        <v>0</v>
      </c>
      <c r="W908" s="22" t="s">
        <v>50</v>
      </c>
      <c r="X908" s="24">
        <v>0</v>
      </c>
      <c r="Y908" s="22" t="s">
        <v>50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IF(D908&lt;&gt;"",IF(AK908&lt;&gt;"OK",IF(IFERROR(VLOOKUP(C908&amp;D908,[1]Radicacion!$J$2:$EI$30174,2,0),VLOOKUP(D908,[1]Radicacion!$J$2:$L$30174,2,0))&lt;&gt;"","NO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265</v>
      </c>
      <c r="D909" s="20" t="s">
        <v>1833</v>
      </c>
      <c r="E909" s="22">
        <v>44434</v>
      </c>
      <c r="F909" s="22">
        <v>44446</v>
      </c>
      <c r="G909" s="23">
        <v>36000</v>
      </c>
      <c r="H909" s="24">
        <v>0</v>
      </c>
      <c r="I909" s="31"/>
      <c r="J909" s="24">
        <v>36000</v>
      </c>
      <c r="K909" s="24">
        <v>0</v>
      </c>
      <c r="L909" s="24">
        <v>0</v>
      </c>
      <c r="M909" s="24">
        <v>0</v>
      </c>
      <c r="N909" s="24">
        <v>36000</v>
      </c>
      <c r="O909" s="24">
        <v>0</v>
      </c>
      <c r="P909" s="26" t="s">
        <v>1834</v>
      </c>
      <c r="Q909" s="23">
        <v>36000</v>
      </c>
      <c r="R909" s="24">
        <v>0</v>
      </c>
      <c r="S909" s="24">
        <v>0</v>
      </c>
      <c r="T909" s="22" t="s">
        <v>50</v>
      </c>
      <c r="U909" s="24">
        <v>0</v>
      </c>
      <c r="V909" s="23">
        <v>0</v>
      </c>
      <c r="W909" s="22" t="s">
        <v>50</v>
      </c>
      <c r="X909" s="24">
        <v>0</v>
      </c>
      <c r="Y909" s="22" t="s">
        <v>50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IF(D909&lt;&gt;"",IF(AK909&lt;&gt;"OK",IF(IFERROR(VLOOKUP(C909&amp;D909,[1]Radicacion!$J$2:$EI$30174,2,0),VLOOKUP(D909,[1]Radicacion!$J$2:$L$30174,2,0))&lt;&gt;"","NO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265</v>
      </c>
      <c r="D910" s="20" t="s">
        <v>1835</v>
      </c>
      <c r="E910" s="22">
        <v>44434</v>
      </c>
      <c r="F910" s="22">
        <v>44446</v>
      </c>
      <c r="G910" s="23">
        <v>36000</v>
      </c>
      <c r="H910" s="24">
        <v>0</v>
      </c>
      <c r="I910" s="31"/>
      <c r="J910" s="24">
        <v>36000</v>
      </c>
      <c r="K910" s="24">
        <v>0</v>
      </c>
      <c r="L910" s="24">
        <v>0</v>
      </c>
      <c r="M910" s="24">
        <v>0</v>
      </c>
      <c r="N910" s="24">
        <v>36000</v>
      </c>
      <c r="O910" s="24">
        <v>0</v>
      </c>
      <c r="P910" s="26" t="s">
        <v>1836</v>
      </c>
      <c r="Q910" s="23">
        <v>36000</v>
      </c>
      <c r="R910" s="24">
        <v>0</v>
      </c>
      <c r="S910" s="24">
        <v>0</v>
      </c>
      <c r="T910" s="22" t="s">
        <v>50</v>
      </c>
      <c r="U910" s="24">
        <v>0</v>
      </c>
      <c r="V910" s="23">
        <v>0</v>
      </c>
      <c r="W910" s="22" t="s">
        <v>50</v>
      </c>
      <c r="X910" s="24">
        <v>0</v>
      </c>
      <c r="Y910" s="22" t="s">
        <v>50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IF(D910&lt;&gt;"",IF(AK910&lt;&gt;"OK",IF(IFERROR(VLOOKUP(C910&amp;D910,[1]Radicacion!$J$2:$EI$30174,2,0),VLOOKUP(D910,[1]Radicacion!$J$2:$L$30174,2,0))&lt;&gt;"","NO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265</v>
      </c>
      <c r="D911" s="20" t="s">
        <v>1837</v>
      </c>
      <c r="E911" s="22">
        <v>44434</v>
      </c>
      <c r="F911" s="22">
        <v>44446</v>
      </c>
      <c r="G911" s="23">
        <v>36000</v>
      </c>
      <c r="H911" s="24">
        <v>0</v>
      </c>
      <c r="I911" s="31"/>
      <c r="J911" s="24">
        <v>36000</v>
      </c>
      <c r="K911" s="24">
        <v>0</v>
      </c>
      <c r="L911" s="24">
        <v>0</v>
      </c>
      <c r="M911" s="24">
        <v>0</v>
      </c>
      <c r="N911" s="24">
        <v>36000</v>
      </c>
      <c r="O911" s="24">
        <v>0</v>
      </c>
      <c r="P911" s="26" t="s">
        <v>1838</v>
      </c>
      <c r="Q911" s="23">
        <v>36000</v>
      </c>
      <c r="R911" s="24">
        <v>0</v>
      </c>
      <c r="S911" s="24">
        <v>0</v>
      </c>
      <c r="T911" s="22" t="s">
        <v>50</v>
      </c>
      <c r="U911" s="24">
        <v>0</v>
      </c>
      <c r="V911" s="23">
        <v>0</v>
      </c>
      <c r="W911" s="22" t="s">
        <v>50</v>
      </c>
      <c r="X911" s="24">
        <v>0</v>
      </c>
      <c r="Y911" s="22" t="s">
        <v>50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IF(D911&lt;&gt;"",IF(AK911&lt;&gt;"OK",IF(IFERROR(VLOOKUP(C911&amp;D911,[1]Radicacion!$J$2:$EI$30174,2,0),VLOOKUP(D911,[1]Radicacion!$J$2:$L$30174,2,0))&lt;&gt;"","NO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265</v>
      </c>
      <c r="D912" s="20" t="s">
        <v>1839</v>
      </c>
      <c r="E912" s="22">
        <v>44434</v>
      </c>
      <c r="F912" s="22">
        <v>44446</v>
      </c>
      <c r="G912" s="23">
        <v>36000</v>
      </c>
      <c r="H912" s="24">
        <v>0</v>
      </c>
      <c r="I912" s="31"/>
      <c r="J912" s="24">
        <v>36000</v>
      </c>
      <c r="K912" s="24">
        <v>0</v>
      </c>
      <c r="L912" s="24">
        <v>0</v>
      </c>
      <c r="M912" s="24">
        <v>0</v>
      </c>
      <c r="N912" s="24">
        <v>36000</v>
      </c>
      <c r="O912" s="24">
        <v>0</v>
      </c>
      <c r="P912" s="26" t="s">
        <v>1840</v>
      </c>
      <c r="Q912" s="23">
        <v>36000</v>
      </c>
      <c r="R912" s="24">
        <v>0</v>
      </c>
      <c r="S912" s="24">
        <v>0</v>
      </c>
      <c r="T912" s="22" t="s">
        <v>50</v>
      </c>
      <c r="U912" s="24">
        <v>0</v>
      </c>
      <c r="V912" s="23">
        <v>0</v>
      </c>
      <c r="W912" s="22" t="s">
        <v>50</v>
      </c>
      <c r="X912" s="24">
        <v>0</v>
      </c>
      <c r="Y912" s="22" t="s">
        <v>50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IF(D912&lt;&gt;"",IF(AK912&lt;&gt;"OK",IF(IFERROR(VLOOKUP(C912&amp;D912,[1]Radicacion!$J$2:$EI$30174,2,0),VLOOKUP(D912,[1]Radicacion!$J$2:$L$30174,2,0))&lt;&gt;"","NO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265</v>
      </c>
      <c r="D913" s="20" t="s">
        <v>1841</v>
      </c>
      <c r="E913" s="22">
        <v>44434</v>
      </c>
      <c r="F913" s="22">
        <v>44445</v>
      </c>
      <c r="G913" s="23">
        <v>32500</v>
      </c>
      <c r="H913" s="24">
        <v>3500</v>
      </c>
      <c r="I913" s="31"/>
      <c r="J913" s="24">
        <v>32500</v>
      </c>
      <c r="K913" s="24">
        <v>0</v>
      </c>
      <c r="L913" s="24">
        <v>0</v>
      </c>
      <c r="M913" s="24">
        <v>0</v>
      </c>
      <c r="N913" s="24">
        <v>32500</v>
      </c>
      <c r="O913" s="24">
        <v>-3500</v>
      </c>
      <c r="P913" s="26" t="s">
        <v>1842</v>
      </c>
      <c r="Q913" s="23">
        <v>32500</v>
      </c>
      <c r="R913" s="24">
        <v>3500</v>
      </c>
      <c r="S913" s="24">
        <v>0</v>
      </c>
      <c r="T913" s="22" t="s">
        <v>50</v>
      </c>
      <c r="U913" s="24">
        <v>0</v>
      </c>
      <c r="V913" s="23">
        <v>0</v>
      </c>
      <c r="W913" s="22" t="s">
        <v>50</v>
      </c>
      <c r="X913" s="24">
        <v>0</v>
      </c>
      <c r="Y913" s="22" t="s">
        <v>50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Verificar Valores</v>
      </c>
      <c r="AL913" t="e">
        <f>IF(D913&lt;&gt;"",IF(AK913&lt;&gt;"OK",IF(IFERROR(VLOOKUP(C913&amp;D913,[1]Radicacion!$J$2:$EI$30174,2,0),VLOOKUP(D913,[1]Radicacion!$J$2:$L$30174,2,0))&lt;&gt;"","NO EXIGIBLES"),""),"")</f>
        <v>#N/A</v>
      </c>
    </row>
    <row r="914" spans="1:38" x14ac:dyDescent="0.25">
      <c r="A914" s="20">
        <v>906</v>
      </c>
      <c r="B914" s="21" t="s">
        <v>46</v>
      </c>
      <c r="C914" s="20" t="s">
        <v>265</v>
      </c>
      <c r="D914" s="20" t="s">
        <v>1843</v>
      </c>
      <c r="E914" s="22">
        <v>44434</v>
      </c>
      <c r="F914" s="22">
        <v>44446</v>
      </c>
      <c r="G914" s="23">
        <v>36000</v>
      </c>
      <c r="H914" s="24">
        <v>0</v>
      </c>
      <c r="I914" s="31"/>
      <c r="J914" s="24">
        <v>36000</v>
      </c>
      <c r="K914" s="24">
        <v>0</v>
      </c>
      <c r="L914" s="24">
        <v>0</v>
      </c>
      <c r="M914" s="24">
        <v>0</v>
      </c>
      <c r="N914" s="24">
        <v>36000</v>
      </c>
      <c r="O914" s="24">
        <v>0</v>
      </c>
      <c r="P914" s="26" t="s">
        <v>1844</v>
      </c>
      <c r="Q914" s="23">
        <v>36000</v>
      </c>
      <c r="R914" s="24">
        <v>0</v>
      </c>
      <c r="S914" s="24">
        <v>0</v>
      </c>
      <c r="T914" s="22" t="s">
        <v>50</v>
      </c>
      <c r="U914" s="24">
        <v>0</v>
      </c>
      <c r="V914" s="23">
        <v>0</v>
      </c>
      <c r="W914" s="22" t="s">
        <v>50</v>
      </c>
      <c r="X914" s="24">
        <v>0</v>
      </c>
      <c r="Y914" s="22" t="s">
        <v>50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IF(D914&lt;&gt;"",IF(AK914&lt;&gt;"OK",IF(IFERROR(VLOOKUP(C914&amp;D914,[1]Radicacion!$J$2:$EI$30174,2,0),VLOOKUP(D914,[1]Radicacion!$J$2:$L$30174,2,0))&lt;&gt;"","NO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265</v>
      </c>
      <c r="D915" s="20" t="s">
        <v>1845</v>
      </c>
      <c r="E915" s="22">
        <v>44434</v>
      </c>
      <c r="F915" s="22">
        <v>44446</v>
      </c>
      <c r="G915" s="23">
        <v>36000</v>
      </c>
      <c r="H915" s="24">
        <v>0</v>
      </c>
      <c r="I915" s="31"/>
      <c r="J915" s="24">
        <v>36000</v>
      </c>
      <c r="K915" s="24">
        <v>0</v>
      </c>
      <c r="L915" s="24">
        <v>0</v>
      </c>
      <c r="M915" s="24">
        <v>0</v>
      </c>
      <c r="N915" s="24">
        <v>36000</v>
      </c>
      <c r="O915" s="24">
        <v>0</v>
      </c>
      <c r="P915" s="26" t="s">
        <v>1846</v>
      </c>
      <c r="Q915" s="23">
        <v>36000</v>
      </c>
      <c r="R915" s="24">
        <v>0</v>
      </c>
      <c r="S915" s="24">
        <v>0</v>
      </c>
      <c r="T915" s="22" t="s">
        <v>50</v>
      </c>
      <c r="U915" s="24">
        <v>0</v>
      </c>
      <c r="V915" s="23">
        <v>0</v>
      </c>
      <c r="W915" s="22" t="s">
        <v>50</v>
      </c>
      <c r="X915" s="24">
        <v>0</v>
      </c>
      <c r="Y915" s="22" t="s">
        <v>50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IF(D915&lt;&gt;"",IF(AK915&lt;&gt;"OK",IF(IFERROR(VLOOKUP(C915&amp;D915,[1]Radicacion!$J$2:$EI$30174,2,0),VLOOKUP(D915,[1]Radicacion!$J$2:$L$30174,2,0))&lt;&gt;"","NO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265</v>
      </c>
      <c r="D916" s="20" t="s">
        <v>1847</v>
      </c>
      <c r="E916" s="22">
        <v>44434</v>
      </c>
      <c r="F916" s="22">
        <v>44446</v>
      </c>
      <c r="G916" s="23">
        <v>36000</v>
      </c>
      <c r="H916" s="24">
        <v>0</v>
      </c>
      <c r="I916" s="31"/>
      <c r="J916" s="24">
        <v>36000</v>
      </c>
      <c r="K916" s="24">
        <v>0</v>
      </c>
      <c r="L916" s="24">
        <v>0</v>
      </c>
      <c r="M916" s="24">
        <v>0</v>
      </c>
      <c r="N916" s="24">
        <v>36000</v>
      </c>
      <c r="O916" s="24">
        <v>0</v>
      </c>
      <c r="P916" s="26" t="s">
        <v>1848</v>
      </c>
      <c r="Q916" s="23">
        <v>36000</v>
      </c>
      <c r="R916" s="24">
        <v>0</v>
      </c>
      <c r="S916" s="24">
        <v>0</v>
      </c>
      <c r="T916" s="22" t="s">
        <v>50</v>
      </c>
      <c r="U916" s="24">
        <v>0</v>
      </c>
      <c r="V916" s="23">
        <v>0</v>
      </c>
      <c r="W916" s="22" t="s">
        <v>50</v>
      </c>
      <c r="X916" s="24">
        <v>0</v>
      </c>
      <c r="Y916" s="22" t="s">
        <v>50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IF(D916&lt;&gt;"",IF(AK916&lt;&gt;"OK",IF(IFERROR(VLOOKUP(C916&amp;D916,[1]Radicacion!$J$2:$EI$30174,2,0),VLOOKUP(D916,[1]Radicacion!$J$2:$L$30174,2,0))&lt;&gt;"","NO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265</v>
      </c>
      <c r="D917" s="20" t="s">
        <v>1849</v>
      </c>
      <c r="E917" s="22">
        <v>44434</v>
      </c>
      <c r="F917" s="22">
        <v>44446</v>
      </c>
      <c r="G917" s="23">
        <v>36000</v>
      </c>
      <c r="H917" s="24">
        <v>0</v>
      </c>
      <c r="I917" s="31"/>
      <c r="J917" s="24">
        <v>36000</v>
      </c>
      <c r="K917" s="24">
        <v>0</v>
      </c>
      <c r="L917" s="24">
        <v>0</v>
      </c>
      <c r="M917" s="24">
        <v>0</v>
      </c>
      <c r="N917" s="24">
        <v>36000</v>
      </c>
      <c r="O917" s="24">
        <v>0</v>
      </c>
      <c r="P917" s="26" t="s">
        <v>1850</v>
      </c>
      <c r="Q917" s="23">
        <v>36000</v>
      </c>
      <c r="R917" s="24">
        <v>0</v>
      </c>
      <c r="S917" s="24">
        <v>0</v>
      </c>
      <c r="T917" s="22" t="s">
        <v>50</v>
      </c>
      <c r="U917" s="24">
        <v>0</v>
      </c>
      <c r="V917" s="23">
        <v>0</v>
      </c>
      <c r="W917" s="22" t="s">
        <v>50</v>
      </c>
      <c r="X917" s="24">
        <v>0</v>
      </c>
      <c r="Y917" s="22" t="s">
        <v>50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IF(D917&lt;&gt;"",IF(AK917&lt;&gt;"OK",IF(IFERROR(VLOOKUP(C917&amp;D917,[1]Radicacion!$J$2:$EI$30174,2,0),VLOOKUP(D917,[1]Radicacion!$J$2:$L$30174,2,0))&lt;&gt;"","NO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265</v>
      </c>
      <c r="D918" s="20" t="s">
        <v>1851</v>
      </c>
      <c r="E918" s="22">
        <v>44434</v>
      </c>
      <c r="F918" s="22">
        <v>44446</v>
      </c>
      <c r="G918" s="23">
        <v>36000</v>
      </c>
      <c r="H918" s="24">
        <v>0</v>
      </c>
      <c r="I918" s="31"/>
      <c r="J918" s="24">
        <v>36000</v>
      </c>
      <c r="K918" s="24">
        <v>0</v>
      </c>
      <c r="L918" s="24">
        <v>0</v>
      </c>
      <c r="M918" s="24">
        <v>0</v>
      </c>
      <c r="N918" s="24">
        <v>36000</v>
      </c>
      <c r="O918" s="24">
        <v>0</v>
      </c>
      <c r="P918" s="26" t="s">
        <v>1852</v>
      </c>
      <c r="Q918" s="23">
        <v>36000</v>
      </c>
      <c r="R918" s="24">
        <v>0</v>
      </c>
      <c r="S918" s="24">
        <v>0</v>
      </c>
      <c r="T918" s="22" t="s">
        <v>50</v>
      </c>
      <c r="U918" s="24">
        <v>0</v>
      </c>
      <c r="V918" s="23">
        <v>0</v>
      </c>
      <c r="W918" s="22" t="s">
        <v>50</v>
      </c>
      <c r="X918" s="24">
        <v>0</v>
      </c>
      <c r="Y918" s="22" t="s">
        <v>50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IF(D918&lt;&gt;"",IF(AK918&lt;&gt;"OK",IF(IFERROR(VLOOKUP(C918&amp;D918,[1]Radicacion!$J$2:$EI$30174,2,0),VLOOKUP(D918,[1]Radicacion!$J$2:$L$30174,2,0))&lt;&gt;"","NO EXIGIBLES"),""),"")</f>
        <v/>
      </c>
    </row>
    <row r="919" spans="1:38" x14ac:dyDescent="0.25">
      <c r="A919" s="20">
        <v>911</v>
      </c>
      <c r="B919" s="21" t="s">
        <v>46</v>
      </c>
      <c r="C919" s="20" t="s">
        <v>265</v>
      </c>
      <c r="D919" s="20" t="s">
        <v>1853</v>
      </c>
      <c r="E919" s="22">
        <v>44434</v>
      </c>
      <c r="F919" s="22">
        <v>44446</v>
      </c>
      <c r="G919" s="23">
        <v>36000</v>
      </c>
      <c r="H919" s="24">
        <v>0</v>
      </c>
      <c r="I919" s="31"/>
      <c r="J919" s="24">
        <v>36000</v>
      </c>
      <c r="K919" s="24">
        <v>0</v>
      </c>
      <c r="L919" s="24">
        <v>0</v>
      </c>
      <c r="M919" s="24">
        <v>0</v>
      </c>
      <c r="N919" s="24">
        <v>36000</v>
      </c>
      <c r="O919" s="24">
        <v>0</v>
      </c>
      <c r="P919" s="26" t="s">
        <v>1854</v>
      </c>
      <c r="Q919" s="23">
        <v>36000</v>
      </c>
      <c r="R919" s="24">
        <v>0</v>
      </c>
      <c r="S919" s="24">
        <v>0</v>
      </c>
      <c r="T919" s="22" t="s">
        <v>50</v>
      </c>
      <c r="U919" s="24">
        <v>0</v>
      </c>
      <c r="V919" s="23">
        <v>0</v>
      </c>
      <c r="W919" s="22" t="s">
        <v>50</v>
      </c>
      <c r="X919" s="24">
        <v>0</v>
      </c>
      <c r="Y919" s="22" t="s">
        <v>50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IF(D919&lt;&gt;"",IF(AK919&lt;&gt;"OK",IF(IFERROR(VLOOKUP(C919&amp;D919,[1]Radicacion!$J$2:$EI$30174,2,0),VLOOKUP(D919,[1]Radicacion!$J$2:$L$30174,2,0))&lt;&gt;"","NO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265</v>
      </c>
      <c r="D920" s="20" t="s">
        <v>1855</v>
      </c>
      <c r="E920" s="22">
        <v>44434</v>
      </c>
      <c r="F920" s="22">
        <v>44446</v>
      </c>
      <c r="G920" s="23">
        <v>36000</v>
      </c>
      <c r="H920" s="24">
        <v>0</v>
      </c>
      <c r="I920" s="31"/>
      <c r="J920" s="24">
        <v>36000</v>
      </c>
      <c r="K920" s="24">
        <v>0</v>
      </c>
      <c r="L920" s="24">
        <v>0</v>
      </c>
      <c r="M920" s="24">
        <v>0</v>
      </c>
      <c r="N920" s="24">
        <v>36000</v>
      </c>
      <c r="O920" s="24">
        <v>0</v>
      </c>
      <c r="P920" s="26" t="s">
        <v>1856</v>
      </c>
      <c r="Q920" s="23">
        <v>36000</v>
      </c>
      <c r="R920" s="24">
        <v>0</v>
      </c>
      <c r="S920" s="24">
        <v>0</v>
      </c>
      <c r="T920" s="22" t="s">
        <v>50</v>
      </c>
      <c r="U920" s="24">
        <v>0</v>
      </c>
      <c r="V920" s="23">
        <v>0</v>
      </c>
      <c r="W920" s="22" t="s">
        <v>50</v>
      </c>
      <c r="X920" s="24">
        <v>0</v>
      </c>
      <c r="Y920" s="22" t="s">
        <v>50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IF(D920&lt;&gt;"",IF(AK920&lt;&gt;"OK",IF(IFERROR(VLOOKUP(C920&amp;D920,[1]Radicacion!$J$2:$EI$30174,2,0),VLOOKUP(D920,[1]Radicacion!$J$2:$L$30174,2,0))&lt;&gt;"","NO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265</v>
      </c>
      <c r="D921" s="20" t="s">
        <v>1857</v>
      </c>
      <c r="E921" s="22">
        <v>44434</v>
      </c>
      <c r="F921" s="22">
        <v>44446</v>
      </c>
      <c r="G921" s="23">
        <v>36000</v>
      </c>
      <c r="H921" s="24">
        <v>0</v>
      </c>
      <c r="I921" s="31"/>
      <c r="J921" s="24">
        <v>36000</v>
      </c>
      <c r="K921" s="24">
        <v>0</v>
      </c>
      <c r="L921" s="24">
        <v>0</v>
      </c>
      <c r="M921" s="24">
        <v>0</v>
      </c>
      <c r="N921" s="24">
        <v>36000</v>
      </c>
      <c r="O921" s="24">
        <v>0</v>
      </c>
      <c r="P921" s="26" t="s">
        <v>1858</v>
      </c>
      <c r="Q921" s="23">
        <v>36000</v>
      </c>
      <c r="R921" s="24">
        <v>0</v>
      </c>
      <c r="S921" s="24">
        <v>0</v>
      </c>
      <c r="T921" s="22" t="s">
        <v>50</v>
      </c>
      <c r="U921" s="24">
        <v>0</v>
      </c>
      <c r="V921" s="23">
        <v>0</v>
      </c>
      <c r="W921" s="22" t="s">
        <v>50</v>
      </c>
      <c r="X921" s="24">
        <v>0</v>
      </c>
      <c r="Y921" s="22" t="s">
        <v>50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OK</v>
      </c>
      <c r="AL921" t="str">
        <f>IF(D921&lt;&gt;"",IF(AK921&lt;&gt;"OK",IF(IFERROR(VLOOKUP(C921&amp;D921,[1]Radicacion!$J$2:$EI$30174,2,0),VLOOKUP(D921,[1]Radicacion!$J$2:$L$30174,2,0))&lt;&gt;"","NO EXIGIBLES"),""),"")</f>
        <v/>
      </c>
    </row>
    <row r="922" spans="1:38" x14ac:dyDescent="0.25">
      <c r="A922" s="20">
        <v>914</v>
      </c>
      <c r="B922" s="21" t="s">
        <v>46</v>
      </c>
      <c r="C922" s="20" t="s">
        <v>265</v>
      </c>
      <c r="D922" s="20" t="s">
        <v>1859</v>
      </c>
      <c r="E922" s="22">
        <v>44434</v>
      </c>
      <c r="F922" s="22">
        <v>44446</v>
      </c>
      <c r="G922" s="23">
        <v>36000</v>
      </c>
      <c r="H922" s="24">
        <v>0</v>
      </c>
      <c r="I922" s="31"/>
      <c r="J922" s="24">
        <v>36000</v>
      </c>
      <c r="K922" s="24">
        <v>0</v>
      </c>
      <c r="L922" s="24">
        <v>0</v>
      </c>
      <c r="M922" s="24">
        <v>0</v>
      </c>
      <c r="N922" s="24">
        <v>36000</v>
      </c>
      <c r="O922" s="24">
        <v>0</v>
      </c>
      <c r="P922" s="26" t="s">
        <v>1860</v>
      </c>
      <c r="Q922" s="23">
        <v>36000</v>
      </c>
      <c r="R922" s="24">
        <v>0</v>
      </c>
      <c r="S922" s="24">
        <v>0</v>
      </c>
      <c r="T922" s="22" t="s">
        <v>50</v>
      </c>
      <c r="U922" s="24">
        <v>0</v>
      </c>
      <c r="V922" s="23">
        <v>0</v>
      </c>
      <c r="W922" s="22" t="s">
        <v>50</v>
      </c>
      <c r="X922" s="24">
        <v>0</v>
      </c>
      <c r="Y922" s="22" t="s">
        <v>50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IF(D922&lt;&gt;"",IF(AK922&lt;&gt;"OK",IF(IFERROR(VLOOKUP(C922&amp;D922,[1]Radicacion!$J$2:$EI$30174,2,0),VLOOKUP(D922,[1]Radicacion!$J$2:$L$30174,2,0))&lt;&gt;"","NO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265</v>
      </c>
      <c r="D923" s="20" t="s">
        <v>1861</v>
      </c>
      <c r="E923" s="22">
        <v>44434</v>
      </c>
      <c r="F923" s="22">
        <v>44446</v>
      </c>
      <c r="G923" s="23">
        <v>36000</v>
      </c>
      <c r="H923" s="24">
        <v>0</v>
      </c>
      <c r="I923" s="31"/>
      <c r="J923" s="24">
        <v>36000</v>
      </c>
      <c r="K923" s="24">
        <v>0</v>
      </c>
      <c r="L923" s="24">
        <v>0</v>
      </c>
      <c r="M923" s="24">
        <v>0</v>
      </c>
      <c r="N923" s="24">
        <v>36000</v>
      </c>
      <c r="O923" s="24">
        <v>0</v>
      </c>
      <c r="P923" s="26" t="s">
        <v>1862</v>
      </c>
      <c r="Q923" s="23">
        <v>36000</v>
      </c>
      <c r="R923" s="24">
        <v>0</v>
      </c>
      <c r="S923" s="24">
        <v>0</v>
      </c>
      <c r="T923" s="22" t="s">
        <v>50</v>
      </c>
      <c r="U923" s="24">
        <v>0</v>
      </c>
      <c r="V923" s="23">
        <v>0</v>
      </c>
      <c r="W923" s="22" t="s">
        <v>50</v>
      </c>
      <c r="X923" s="24">
        <v>0</v>
      </c>
      <c r="Y923" s="22" t="s">
        <v>50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IF(D923&lt;&gt;"",IF(AK923&lt;&gt;"OK",IF(IFERROR(VLOOKUP(C923&amp;D923,[1]Radicacion!$J$2:$EI$30174,2,0),VLOOKUP(D923,[1]Radicacion!$J$2:$L$30174,2,0))&lt;&gt;"","NO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265</v>
      </c>
      <c r="D924" s="20" t="s">
        <v>1863</v>
      </c>
      <c r="E924" s="22">
        <v>44434</v>
      </c>
      <c r="F924" s="22">
        <v>44446</v>
      </c>
      <c r="G924" s="23">
        <v>36000</v>
      </c>
      <c r="H924" s="24">
        <v>0</v>
      </c>
      <c r="I924" s="31"/>
      <c r="J924" s="24">
        <v>36000</v>
      </c>
      <c r="K924" s="24">
        <v>0</v>
      </c>
      <c r="L924" s="24">
        <v>0</v>
      </c>
      <c r="M924" s="24">
        <v>0</v>
      </c>
      <c r="N924" s="24">
        <v>36000</v>
      </c>
      <c r="O924" s="24">
        <v>0</v>
      </c>
      <c r="P924" s="26" t="s">
        <v>1864</v>
      </c>
      <c r="Q924" s="23">
        <v>36000</v>
      </c>
      <c r="R924" s="24">
        <v>0</v>
      </c>
      <c r="S924" s="24">
        <v>0</v>
      </c>
      <c r="T924" s="22" t="s">
        <v>50</v>
      </c>
      <c r="U924" s="24">
        <v>0</v>
      </c>
      <c r="V924" s="23">
        <v>0</v>
      </c>
      <c r="W924" s="22" t="s">
        <v>50</v>
      </c>
      <c r="X924" s="24">
        <v>0</v>
      </c>
      <c r="Y924" s="22" t="s">
        <v>50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IF(D924&lt;&gt;"",IF(AK924&lt;&gt;"OK",IF(IFERROR(VLOOKUP(C924&amp;D924,[1]Radicacion!$J$2:$EI$30174,2,0),VLOOKUP(D924,[1]Radicacion!$J$2:$L$30174,2,0))&lt;&gt;"","NO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265</v>
      </c>
      <c r="D925" s="20" t="s">
        <v>1865</v>
      </c>
      <c r="E925" s="22">
        <v>44434</v>
      </c>
      <c r="F925" s="22">
        <v>44446</v>
      </c>
      <c r="G925" s="23">
        <v>36000</v>
      </c>
      <c r="H925" s="24">
        <v>0</v>
      </c>
      <c r="I925" s="31"/>
      <c r="J925" s="24">
        <v>36000</v>
      </c>
      <c r="K925" s="24">
        <v>0</v>
      </c>
      <c r="L925" s="24">
        <v>0</v>
      </c>
      <c r="M925" s="24">
        <v>0</v>
      </c>
      <c r="N925" s="24">
        <v>36000</v>
      </c>
      <c r="O925" s="24">
        <v>0</v>
      </c>
      <c r="P925" s="26" t="s">
        <v>1866</v>
      </c>
      <c r="Q925" s="23">
        <v>36000</v>
      </c>
      <c r="R925" s="24">
        <v>0</v>
      </c>
      <c r="S925" s="24">
        <v>0</v>
      </c>
      <c r="T925" s="22" t="s">
        <v>50</v>
      </c>
      <c r="U925" s="24">
        <v>0</v>
      </c>
      <c r="V925" s="23">
        <v>0</v>
      </c>
      <c r="W925" s="22" t="s">
        <v>50</v>
      </c>
      <c r="X925" s="24">
        <v>0</v>
      </c>
      <c r="Y925" s="22" t="s">
        <v>50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IF(D925&lt;&gt;"",IF(AK925&lt;&gt;"OK",IF(IFERROR(VLOOKUP(C925&amp;D925,[1]Radicacion!$J$2:$EI$30174,2,0),VLOOKUP(D925,[1]Radicacion!$J$2:$L$30174,2,0))&lt;&gt;"","NO EXIGIBLES"),""),"")</f>
        <v/>
      </c>
    </row>
    <row r="926" spans="1:38" x14ac:dyDescent="0.25">
      <c r="A926" s="20">
        <v>918</v>
      </c>
      <c r="B926" s="21" t="s">
        <v>46</v>
      </c>
      <c r="C926" s="20" t="s">
        <v>265</v>
      </c>
      <c r="D926" s="20" t="s">
        <v>1867</v>
      </c>
      <c r="E926" s="22">
        <v>44434</v>
      </c>
      <c r="F926" s="22">
        <v>44446</v>
      </c>
      <c r="G926" s="23">
        <v>36000</v>
      </c>
      <c r="H926" s="24">
        <v>0</v>
      </c>
      <c r="I926" s="31"/>
      <c r="J926" s="24">
        <v>36000</v>
      </c>
      <c r="K926" s="24">
        <v>0</v>
      </c>
      <c r="L926" s="24">
        <v>0</v>
      </c>
      <c r="M926" s="24">
        <v>0</v>
      </c>
      <c r="N926" s="24">
        <v>36000</v>
      </c>
      <c r="O926" s="24">
        <v>0</v>
      </c>
      <c r="P926" s="26" t="s">
        <v>1868</v>
      </c>
      <c r="Q926" s="23">
        <v>36000</v>
      </c>
      <c r="R926" s="24">
        <v>0</v>
      </c>
      <c r="S926" s="24">
        <v>0</v>
      </c>
      <c r="T926" s="22" t="s">
        <v>50</v>
      </c>
      <c r="U926" s="24">
        <v>0</v>
      </c>
      <c r="V926" s="23">
        <v>0</v>
      </c>
      <c r="W926" s="22" t="s">
        <v>50</v>
      </c>
      <c r="X926" s="24">
        <v>0</v>
      </c>
      <c r="Y926" s="22" t="s">
        <v>50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IF(D926&lt;&gt;"",IF(AK926&lt;&gt;"OK",IF(IFERROR(VLOOKUP(C926&amp;D926,[1]Radicacion!$J$2:$EI$30174,2,0),VLOOKUP(D926,[1]Radicacion!$J$2:$L$30174,2,0))&lt;&gt;"","NO EXIGIBLES"),""),"")</f>
        <v/>
      </c>
    </row>
    <row r="927" spans="1:38" x14ac:dyDescent="0.25">
      <c r="A927" s="20">
        <v>919</v>
      </c>
      <c r="B927" s="21" t="s">
        <v>46</v>
      </c>
      <c r="C927" s="20" t="s">
        <v>265</v>
      </c>
      <c r="D927" s="20" t="s">
        <v>1869</v>
      </c>
      <c r="E927" s="22">
        <v>44434</v>
      </c>
      <c r="F927" s="22">
        <v>44446</v>
      </c>
      <c r="G927" s="23">
        <v>36000</v>
      </c>
      <c r="H927" s="24">
        <v>0</v>
      </c>
      <c r="I927" s="31"/>
      <c r="J927" s="24">
        <v>36000</v>
      </c>
      <c r="K927" s="24">
        <v>0</v>
      </c>
      <c r="L927" s="24">
        <v>0</v>
      </c>
      <c r="M927" s="24">
        <v>0</v>
      </c>
      <c r="N927" s="24">
        <v>36000</v>
      </c>
      <c r="O927" s="24">
        <v>0</v>
      </c>
      <c r="P927" s="26" t="s">
        <v>1870</v>
      </c>
      <c r="Q927" s="23">
        <v>36000</v>
      </c>
      <c r="R927" s="24">
        <v>0</v>
      </c>
      <c r="S927" s="24">
        <v>0</v>
      </c>
      <c r="T927" s="22" t="s">
        <v>50</v>
      </c>
      <c r="U927" s="24">
        <v>0</v>
      </c>
      <c r="V927" s="23">
        <v>0</v>
      </c>
      <c r="W927" s="22" t="s">
        <v>50</v>
      </c>
      <c r="X927" s="24">
        <v>0</v>
      </c>
      <c r="Y927" s="22" t="s">
        <v>50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IF(D927&lt;&gt;"",IF(AK927&lt;&gt;"OK",IF(IFERROR(VLOOKUP(C927&amp;D927,[1]Radicacion!$J$2:$EI$30174,2,0),VLOOKUP(D927,[1]Radicacion!$J$2:$L$30174,2,0))&lt;&gt;"","NO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265</v>
      </c>
      <c r="D928" s="20" t="s">
        <v>1871</v>
      </c>
      <c r="E928" s="22">
        <v>44434</v>
      </c>
      <c r="F928" s="22">
        <v>44445</v>
      </c>
      <c r="G928" s="23">
        <v>32500</v>
      </c>
      <c r="H928" s="24">
        <v>3500</v>
      </c>
      <c r="I928" s="31"/>
      <c r="J928" s="24">
        <v>32500</v>
      </c>
      <c r="K928" s="24">
        <v>0</v>
      </c>
      <c r="L928" s="24">
        <v>0</v>
      </c>
      <c r="M928" s="24">
        <v>0</v>
      </c>
      <c r="N928" s="24">
        <v>32500</v>
      </c>
      <c r="O928" s="24">
        <v>-3500</v>
      </c>
      <c r="P928" s="26" t="s">
        <v>1872</v>
      </c>
      <c r="Q928" s="23">
        <v>32500</v>
      </c>
      <c r="R928" s="24">
        <v>3500</v>
      </c>
      <c r="S928" s="24">
        <v>0</v>
      </c>
      <c r="T928" s="22" t="s">
        <v>50</v>
      </c>
      <c r="U928" s="24">
        <v>0</v>
      </c>
      <c r="V928" s="23">
        <v>0</v>
      </c>
      <c r="W928" s="22" t="s">
        <v>50</v>
      </c>
      <c r="X928" s="24">
        <v>0</v>
      </c>
      <c r="Y928" s="22" t="s">
        <v>50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Verificar Valores</v>
      </c>
      <c r="AL928" t="e">
        <f>IF(D928&lt;&gt;"",IF(AK928&lt;&gt;"OK",IF(IFERROR(VLOOKUP(C928&amp;D928,[1]Radicacion!$J$2:$EI$30174,2,0),VLOOKUP(D928,[1]Radicacion!$J$2:$L$30174,2,0))&lt;&gt;"","NO EXIGIBLES"),""),"")</f>
        <v>#N/A</v>
      </c>
    </row>
    <row r="929" spans="1:38" x14ac:dyDescent="0.25">
      <c r="A929" s="20">
        <v>921</v>
      </c>
      <c r="B929" s="21" t="s">
        <v>46</v>
      </c>
      <c r="C929" s="20" t="s">
        <v>265</v>
      </c>
      <c r="D929" s="20" t="s">
        <v>1873</v>
      </c>
      <c r="E929" s="22">
        <v>44434</v>
      </c>
      <c r="F929" s="22">
        <v>44446</v>
      </c>
      <c r="G929" s="23">
        <v>36000</v>
      </c>
      <c r="H929" s="24">
        <v>0</v>
      </c>
      <c r="I929" s="31"/>
      <c r="J929" s="24">
        <v>36000</v>
      </c>
      <c r="K929" s="24">
        <v>0</v>
      </c>
      <c r="L929" s="24">
        <v>0</v>
      </c>
      <c r="M929" s="24">
        <v>0</v>
      </c>
      <c r="N929" s="24">
        <v>36000</v>
      </c>
      <c r="O929" s="24">
        <v>0</v>
      </c>
      <c r="P929" s="26" t="s">
        <v>1874</v>
      </c>
      <c r="Q929" s="23">
        <v>36000</v>
      </c>
      <c r="R929" s="24">
        <v>0</v>
      </c>
      <c r="S929" s="24">
        <v>0</v>
      </c>
      <c r="T929" s="22" t="s">
        <v>50</v>
      </c>
      <c r="U929" s="24">
        <v>0</v>
      </c>
      <c r="V929" s="23">
        <v>0</v>
      </c>
      <c r="W929" s="22" t="s">
        <v>50</v>
      </c>
      <c r="X929" s="24">
        <v>0</v>
      </c>
      <c r="Y929" s="22" t="s">
        <v>50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IF(D929&lt;&gt;"",IF(AK929&lt;&gt;"OK",IF(IFERROR(VLOOKUP(C929&amp;D929,[1]Radicacion!$J$2:$EI$30174,2,0),VLOOKUP(D929,[1]Radicacion!$J$2:$L$30174,2,0))&lt;&gt;"","NO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265</v>
      </c>
      <c r="D930" s="20" t="s">
        <v>1875</v>
      </c>
      <c r="E930" s="22">
        <v>44434</v>
      </c>
      <c r="F930" s="22">
        <v>44446</v>
      </c>
      <c r="G930" s="23">
        <v>36000</v>
      </c>
      <c r="H930" s="24">
        <v>0</v>
      </c>
      <c r="I930" s="31"/>
      <c r="J930" s="24">
        <v>36000</v>
      </c>
      <c r="K930" s="24">
        <v>0</v>
      </c>
      <c r="L930" s="24">
        <v>0</v>
      </c>
      <c r="M930" s="24">
        <v>0</v>
      </c>
      <c r="N930" s="24">
        <v>36000</v>
      </c>
      <c r="O930" s="24">
        <v>0</v>
      </c>
      <c r="P930" s="26" t="s">
        <v>1876</v>
      </c>
      <c r="Q930" s="23">
        <v>36000</v>
      </c>
      <c r="R930" s="24">
        <v>0</v>
      </c>
      <c r="S930" s="24">
        <v>0</v>
      </c>
      <c r="T930" s="22" t="s">
        <v>50</v>
      </c>
      <c r="U930" s="24">
        <v>0</v>
      </c>
      <c r="V930" s="23">
        <v>0</v>
      </c>
      <c r="W930" s="22" t="s">
        <v>50</v>
      </c>
      <c r="X930" s="24">
        <v>0</v>
      </c>
      <c r="Y930" s="22" t="s">
        <v>50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IF(D930&lt;&gt;"",IF(AK930&lt;&gt;"OK",IF(IFERROR(VLOOKUP(C930&amp;D930,[1]Radicacion!$J$2:$EI$30174,2,0),VLOOKUP(D930,[1]Radicacion!$J$2:$L$30174,2,0))&lt;&gt;"","NO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265</v>
      </c>
      <c r="D931" s="20" t="s">
        <v>1877</v>
      </c>
      <c r="E931" s="22">
        <v>44434</v>
      </c>
      <c r="F931" s="22">
        <v>44446</v>
      </c>
      <c r="G931" s="23">
        <v>36000</v>
      </c>
      <c r="H931" s="24">
        <v>0</v>
      </c>
      <c r="I931" s="31"/>
      <c r="J931" s="24">
        <v>36000</v>
      </c>
      <c r="K931" s="24">
        <v>0</v>
      </c>
      <c r="L931" s="24">
        <v>0</v>
      </c>
      <c r="M931" s="24">
        <v>0</v>
      </c>
      <c r="N931" s="24">
        <v>36000</v>
      </c>
      <c r="O931" s="24">
        <v>0</v>
      </c>
      <c r="P931" s="26" t="s">
        <v>1878</v>
      </c>
      <c r="Q931" s="23">
        <v>36000</v>
      </c>
      <c r="R931" s="24">
        <v>0</v>
      </c>
      <c r="S931" s="24">
        <v>0</v>
      </c>
      <c r="T931" s="22" t="s">
        <v>50</v>
      </c>
      <c r="U931" s="24">
        <v>0</v>
      </c>
      <c r="V931" s="23">
        <v>0</v>
      </c>
      <c r="W931" s="22" t="s">
        <v>50</v>
      </c>
      <c r="X931" s="24">
        <v>0</v>
      </c>
      <c r="Y931" s="22" t="s">
        <v>50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IF(D931&lt;&gt;"",IF(AK931&lt;&gt;"OK",IF(IFERROR(VLOOKUP(C931&amp;D931,[1]Radicacion!$J$2:$EI$30174,2,0),VLOOKUP(D931,[1]Radicacion!$J$2:$L$30174,2,0))&lt;&gt;"","NO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265</v>
      </c>
      <c r="D932" s="20" t="s">
        <v>1879</v>
      </c>
      <c r="E932" s="22">
        <v>44434</v>
      </c>
      <c r="F932" s="22">
        <v>44446</v>
      </c>
      <c r="G932" s="23">
        <v>36000</v>
      </c>
      <c r="H932" s="24">
        <v>0</v>
      </c>
      <c r="I932" s="31"/>
      <c r="J932" s="24">
        <v>36000</v>
      </c>
      <c r="K932" s="24">
        <v>0</v>
      </c>
      <c r="L932" s="24">
        <v>0</v>
      </c>
      <c r="M932" s="24">
        <v>0</v>
      </c>
      <c r="N932" s="24">
        <v>36000</v>
      </c>
      <c r="O932" s="24">
        <v>0</v>
      </c>
      <c r="P932" s="26" t="s">
        <v>1880</v>
      </c>
      <c r="Q932" s="23">
        <v>36000</v>
      </c>
      <c r="R932" s="24">
        <v>0</v>
      </c>
      <c r="S932" s="24">
        <v>0</v>
      </c>
      <c r="T932" s="22" t="s">
        <v>50</v>
      </c>
      <c r="U932" s="24">
        <v>0</v>
      </c>
      <c r="V932" s="23">
        <v>0</v>
      </c>
      <c r="W932" s="22" t="s">
        <v>50</v>
      </c>
      <c r="X932" s="24">
        <v>0</v>
      </c>
      <c r="Y932" s="22" t="s">
        <v>50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IF(D932&lt;&gt;"",IF(AK932&lt;&gt;"OK",IF(IFERROR(VLOOKUP(C932&amp;D932,[1]Radicacion!$J$2:$EI$30174,2,0),VLOOKUP(D932,[1]Radicacion!$J$2:$L$30174,2,0))&lt;&gt;"","NO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265</v>
      </c>
      <c r="D933" s="20" t="s">
        <v>1881</v>
      </c>
      <c r="E933" s="22">
        <v>44434</v>
      </c>
      <c r="F933" s="22">
        <v>44446</v>
      </c>
      <c r="G933" s="23">
        <v>36000</v>
      </c>
      <c r="H933" s="24">
        <v>0</v>
      </c>
      <c r="I933" s="31"/>
      <c r="J933" s="24">
        <v>36000</v>
      </c>
      <c r="K933" s="24">
        <v>0</v>
      </c>
      <c r="L933" s="24">
        <v>0</v>
      </c>
      <c r="M933" s="24">
        <v>0</v>
      </c>
      <c r="N933" s="24">
        <v>36000</v>
      </c>
      <c r="O933" s="24">
        <v>0</v>
      </c>
      <c r="P933" s="26" t="s">
        <v>1882</v>
      </c>
      <c r="Q933" s="23">
        <v>36000</v>
      </c>
      <c r="R933" s="24">
        <v>0</v>
      </c>
      <c r="S933" s="24">
        <v>0</v>
      </c>
      <c r="T933" s="22" t="s">
        <v>50</v>
      </c>
      <c r="U933" s="24">
        <v>0</v>
      </c>
      <c r="V933" s="23">
        <v>0</v>
      </c>
      <c r="W933" s="22" t="s">
        <v>50</v>
      </c>
      <c r="X933" s="24">
        <v>0</v>
      </c>
      <c r="Y933" s="22" t="s">
        <v>50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IF(D933&lt;&gt;"",IF(AK933&lt;&gt;"OK",IF(IFERROR(VLOOKUP(C933&amp;D933,[1]Radicacion!$J$2:$EI$30174,2,0),VLOOKUP(D933,[1]Radicacion!$J$2:$L$30174,2,0))&lt;&gt;"","NO EXIGIBLES"),""),"")</f>
        <v/>
      </c>
    </row>
    <row r="934" spans="1:38" x14ac:dyDescent="0.25">
      <c r="A934" s="20">
        <v>926</v>
      </c>
      <c r="B934" s="21" t="s">
        <v>46</v>
      </c>
      <c r="C934" s="20" t="s">
        <v>265</v>
      </c>
      <c r="D934" s="20" t="s">
        <v>1883</v>
      </c>
      <c r="E934" s="22">
        <v>44434</v>
      </c>
      <c r="F934" s="22">
        <v>44446</v>
      </c>
      <c r="G934" s="23">
        <v>36000</v>
      </c>
      <c r="H934" s="24">
        <v>0</v>
      </c>
      <c r="I934" s="31"/>
      <c r="J934" s="24">
        <v>36000</v>
      </c>
      <c r="K934" s="24">
        <v>0</v>
      </c>
      <c r="L934" s="24">
        <v>0</v>
      </c>
      <c r="M934" s="24">
        <v>0</v>
      </c>
      <c r="N934" s="24">
        <v>36000</v>
      </c>
      <c r="O934" s="24">
        <v>0</v>
      </c>
      <c r="P934" s="26" t="s">
        <v>1884</v>
      </c>
      <c r="Q934" s="23">
        <v>36000</v>
      </c>
      <c r="R934" s="24">
        <v>0</v>
      </c>
      <c r="S934" s="24">
        <v>0</v>
      </c>
      <c r="T934" s="22" t="s">
        <v>50</v>
      </c>
      <c r="U934" s="24">
        <v>0</v>
      </c>
      <c r="V934" s="23">
        <v>0</v>
      </c>
      <c r="W934" s="22" t="s">
        <v>50</v>
      </c>
      <c r="X934" s="24">
        <v>0</v>
      </c>
      <c r="Y934" s="22" t="s">
        <v>50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IF(D934&lt;&gt;"",IF(AK934&lt;&gt;"OK",IF(IFERROR(VLOOKUP(C934&amp;D934,[1]Radicacion!$J$2:$EI$30174,2,0),VLOOKUP(D934,[1]Radicacion!$J$2:$L$30174,2,0))&lt;&gt;"","NO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265</v>
      </c>
      <c r="D935" s="20" t="s">
        <v>1885</v>
      </c>
      <c r="E935" s="22">
        <v>44434</v>
      </c>
      <c r="F935" s="22">
        <v>44446</v>
      </c>
      <c r="G935" s="23">
        <v>36000</v>
      </c>
      <c r="H935" s="24">
        <v>0</v>
      </c>
      <c r="I935" s="31"/>
      <c r="J935" s="24">
        <v>36000</v>
      </c>
      <c r="K935" s="24">
        <v>0</v>
      </c>
      <c r="L935" s="24">
        <v>0</v>
      </c>
      <c r="M935" s="24">
        <v>0</v>
      </c>
      <c r="N935" s="24">
        <v>36000</v>
      </c>
      <c r="O935" s="24">
        <v>0</v>
      </c>
      <c r="P935" s="26" t="s">
        <v>1886</v>
      </c>
      <c r="Q935" s="23">
        <v>36000</v>
      </c>
      <c r="R935" s="24">
        <v>0</v>
      </c>
      <c r="S935" s="24">
        <v>0</v>
      </c>
      <c r="T935" s="22" t="s">
        <v>50</v>
      </c>
      <c r="U935" s="24">
        <v>0</v>
      </c>
      <c r="V935" s="23">
        <v>0</v>
      </c>
      <c r="W935" s="22" t="s">
        <v>50</v>
      </c>
      <c r="X935" s="24">
        <v>0</v>
      </c>
      <c r="Y935" s="22" t="s">
        <v>50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IF(D935&lt;&gt;"",IF(AK935&lt;&gt;"OK",IF(IFERROR(VLOOKUP(C935&amp;D935,[1]Radicacion!$J$2:$EI$30174,2,0),VLOOKUP(D935,[1]Radicacion!$J$2:$L$30174,2,0))&lt;&gt;"","NO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265</v>
      </c>
      <c r="D936" s="20" t="s">
        <v>1887</v>
      </c>
      <c r="E936" s="22">
        <v>44434</v>
      </c>
      <c r="F936" s="22">
        <v>44446</v>
      </c>
      <c r="G936" s="23">
        <v>36000</v>
      </c>
      <c r="H936" s="24">
        <v>0</v>
      </c>
      <c r="I936" s="31"/>
      <c r="J936" s="24">
        <v>36000</v>
      </c>
      <c r="K936" s="24">
        <v>0</v>
      </c>
      <c r="L936" s="24">
        <v>0</v>
      </c>
      <c r="M936" s="24">
        <v>0</v>
      </c>
      <c r="N936" s="24">
        <v>36000</v>
      </c>
      <c r="O936" s="24">
        <v>0</v>
      </c>
      <c r="P936" s="26" t="s">
        <v>1888</v>
      </c>
      <c r="Q936" s="23">
        <v>36000</v>
      </c>
      <c r="R936" s="24">
        <v>0</v>
      </c>
      <c r="S936" s="24">
        <v>0</v>
      </c>
      <c r="T936" s="22" t="s">
        <v>50</v>
      </c>
      <c r="U936" s="24">
        <v>0</v>
      </c>
      <c r="V936" s="23">
        <v>0</v>
      </c>
      <c r="W936" s="22" t="s">
        <v>50</v>
      </c>
      <c r="X936" s="24">
        <v>0</v>
      </c>
      <c r="Y936" s="22" t="s">
        <v>50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IF(D936&lt;&gt;"",IF(AK936&lt;&gt;"OK",IF(IFERROR(VLOOKUP(C936&amp;D936,[1]Radicacion!$J$2:$EI$30174,2,0),VLOOKUP(D936,[1]Radicacion!$J$2:$L$30174,2,0))&lt;&gt;"","NO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265</v>
      </c>
      <c r="D937" s="20" t="s">
        <v>1889</v>
      </c>
      <c r="E937" s="22">
        <v>44434</v>
      </c>
      <c r="F937" s="22">
        <v>44446</v>
      </c>
      <c r="G937" s="23">
        <v>36000</v>
      </c>
      <c r="H937" s="24">
        <v>0</v>
      </c>
      <c r="I937" s="31"/>
      <c r="J937" s="24">
        <v>36000</v>
      </c>
      <c r="K937" s="24">
        <v>0</v>
      </c>
      <c r="L937" s="24">
        <v>0</v>
      </c>
      <c r="M937" s="24">
        <v>0</v>
      </c>
      <c r="N937" s="24">
        <v>36000</v>
      </c>
      <c r="O937" s="24">
        <v>0</v>
      </c>
      <c r="P937" s="26" t="s">
        <v>1890</v>
      </c>
      <c r="Q937" s="23">
        <v>36000</v>
      </c>
      <c r="R937" s="24">
        <v>0</v>
      </c>
      <c r="S937" s="24">
        <v>0</v>
      </c>
      <c r="T937" s="22" t="s">
        <v>50</v>
      </c>
      <c r="U937" s="24">
        <v>0</v>
      </c>
      <c r="V937" s="23">
        <v>0</v>
      </c>
      <c r="W937" s="22" t="s">
        <v>50</v>
      </c>
      <c r="X937" s="24">
        <v>0</v>
      </c>
      <c r="Y937" s="22" t="s">
        <v>50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IF(D937&lt;&gt;"",IF(AK937&lt;&gt;"OK",IF(IFERROR(VLOOKUP(C937&amp;D937,[1]Radicacion!$J$2:$EI$30174,2,0),VLOOKUP(D937,[1]Radicacion!$J$2:$L$30174,2,0))&lt;&gt;"","NO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265</v>
      </c>
      <c r="D938" s="20" t="s">
        <v>1891</v>
      </c>
      <c r="E938" s="22">
        <v>44434</v>
      </c>
      <c r="F938" s="22">
        <v>44446</v>
      </c>
      <c r="G938" s="23">
        <v>36000</v>
      </c>
      <c r="H938" s="24">
        <v>0</v>
      </c>
      <c r="I938" s="31"/>
      <c r="J938" s="24">
        <v>36000</v>
      </c>
      <c r="K938" s="24">
        <v>0</v>
      </c>
      <c r="L938" s="24">
        <v>0</v>
      </c>
      <c r="M938" s="24">
        <v>0</v>
      </c>
      <c r="N938" s="24">
        <v>36000</v>
      </c>
      <c r="O938" s="24">
        <v>0</v>
      </c>
      <c r="P938" s="26" t="s">
        <v>1892</v>
      </c>
      <c r="Q938" s="23">
        <v>36000</v>
      </c>
      <c r="R938" s="24">
        <v>0</v>
      </c>
      <c r="S938" s="24">
        <v>0</v>
      </c>
      <c r="T938" s="22" t="s">
        <v>50</v>
      </c>
      <c r="U938" s="24">
        <v>0</v>
      </c>
      <c r="V938" s="23">
        <v>0</v>
      </c>
      <c r="W938" s="22" t="s">
        <v>50</v>
      </c>
      <c r="X938" s="24">
        <v>0</v>
      </c>
      <c r="Y938" s="22" t="s">
        <v>50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IF(D938&lt;&gt;"",IF(AK938&lt;&gt;"OK",IF(IFERROR(VLOOKUP(C938&amp;D938,[1]Radicacion!$J$2:$EI$30174,2,0),VLOOKUP(D938,[1]Radicacion!$J$2:$L$30174,2,0))&lt;&gt;"","NO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265</v>
      </c>
      <c r="D939" s="20" t="s">
        <v>1893</v>
      </c>
      <c r="E939" s="22">
        <v>44434</v>
      </c>
      <c r="F939" s="22">
        <v>44445</v>
      </c>
      <c r="G939" s="23">
        <v>32500</v>
      </c>
      <c r="H939" s="24">
        <v>3500</v>
      </c>
      <c r="I939" s="31"/>
      <c r="J939" s="24">
        <v>32500</v>
      </c>
      <c r="K939" s="24">
        <v>0</v>
      </c>
      <c r="L939" s="24">
        <v>0</v>
      </c>
      <c r="M939" s="24">
        <v>0</v>
      </c>
      <c r="N939" s="24">
        <v>32500</v>
      </c>
      <c r="O939" s="24">
        <v>-3500</v>
      </c>
      <c r="P939" s="26" t="s">
        <v>1894</v>
      </c>
      <c r="Q939" s="23">
        <v>32500</v>
      </c>
      <c r="R939" s="24">
        <v>3500</v>
      </c>
      <c r="S939" s="24">
        <v>0</v>
      </c>
      <c r="T939" s="22" t="s">
        <v>50</v>
      </c>
      <c r="U939" s="24">
        <v>0</v>
      </c>
      <c r="V939" s="23">
        <v>0</v>
      </c>
      <c r="W939" s="22" t="s">
        <v>50</v>
      </c>
      <c r="X939" s="24">
        <v>0</v>
      </c>
      <c r="Y939" s="22" t="s">
        <v>50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Verificar Valores</v>
      </c>
      <c r="AL939" t="e">
        <f>IF(D939&lt;&gt;"",IF(AK939&lt;&gt;"OK",IF(IFERROR(VLOOKUP(C939&amp;D939,[1]Radicacion!$J$2:$EI$30174,2,0),VLOOKUP(D939,[1]Radicacion!$J$2:$L$30174,2,0))&lt;&gt;"","NO EXIGIBLES"),""),"")</f>
        <v>#N/A</v>
      </c>
    </row>
    <row r="940" spans="1:38" x14ac:dyDescent="0.25">
      <c r="A940" s="20">
        <v>932</v>
      </c>
      <c r="B940" s="21" t="s">
        <v>46</v>
      </c>
      <c r="C940" s="20" t="s">
        <v>265</v>
      </c>
      <c r="D940" s="20" t="s">
        <v>1895</v>
      </c>
      <c r="E940" s="22">
        <v>44434</v>
      </c>
      <c r="F940" s="22">
        <v>44446</v>
      </c>
      <c r="G940" s="23">
        <v>36000</v>
      </c>
      <c r="H940" s="24">
        <v>0</v>
      </c>
      <c r="I940" s="31"/>
      <c r="J940" s="24">
        <v>36000</v>
      </c>
      <c r="K940" s="24">
        <v>0</v>
      </c>
      <c r="L940" s="24">
        <v>0</v>
      </c>
      <c r="M940" s="24">
        <v>0</v>
      </c>
      <c r="N940" s="24">
        <v>36000</v>
      </c>
      <c r="O940" s="24">
        <v>0</v>
      </c>
      <c r="P940" s="26" t="s">
        <v>1896</v>
      </c>
      <c r="Q940" s="23">
        <v>36000</v>
      </c>
      <c r="R940" s="24">
        <v>0</v>
      </c>
      <c r="S940" s="24">
        <v>0</v>
      </c>
      <c r="T940" s="22" t="s">
        <v>50</v>
      </c>
      <c r="U940" s="24">
        <v>0</v>
      </c>
      <c r="V940" s="23">
        <v>0</v>
      </c>
      <c r="W940" s="22" t="s">
        <v>50</v>
      </c>
      <c r="X940" s="24">
        <v>0</v>
      </c>
      <c r="Y940" s="22" t="s">
        <v>50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IF(D940&lt;&gt;"",IF(AK940&lt;&gt;"OK",IF(IFERROR(VLOOKUP(C940&amp;D940,[1]Radicacion!$J$2:$EI$30174,2,0),VLOOKUP(D940,[1]Radicacion!$J$2:$L$30174,2,0))&lt;&gt;"","NO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265</v>
      </c>
      <c r="D941" s="20" t="s">
        <v>1897</v>
      </c>
      <c r="E941" s="22">
        <v>44434</v>
      </c>
      <c r="F941" s="22">
        <v>44446</v>
      </c>
      <c r="G941" s="23">
        <v>36000</v>
      </c>
      <c r="H941" s="24">
        <v>0</v>
      </c>
      <c r="I941" s="31"/>
      <c r="J941" s="24">
        <v>36000</v>
      </c>
      <c r="K941" s="24">
        <v>0</v>
      </c>
      <c r="L941" s="24">
        <v>0</v>
      </c>
      <c r="M941" s="24">
        <v>0</v>
      </c>
      <c r="N941" s="24">
        <v>36000</v>
      </c>
      <c r="O941" s="24">
        <v>0</v>
      </c>
      <c r="P941" s="26" t="s">
        <v>1898</v>
      </c>
      <c r="Q941" s="23">
        <v>36000</v>
      </c>
      <c r="R941" s="24">
        <v>0</v>
      </c>
      <c r="S941" s="24">
        <v>0</v>
      </c>
      <c r="T941" s="22" t="s">
        <v>50</v>
      </c>
      <c r="U941" s="24">
        <v>0</v>
      </c>
      <c r="V941" s="23">
        <v>0</v>
      </c>
      <c r="W941" s="22" t="s">
        <v>50</v>
      </c>
      <c r="X941" s="24">
        <v>0</v>
      </c>
      <c r="Y941" s="22" t="s">
        <v>50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IF(D941&lt;&gt;"",IF(AK941&lt;&gt;"OK",IF(IFERROR(VLOOKUP(C941&amp;D941,[1]Radicacion!$J$2:$EI$30174,2,0),VLOOKUP(D941,[1]Radicacion!$J$2:$L$30174,2,0))&lt;&gt;"","NO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265</v>
      </c>
      <c r="D942" s="20" t="s">
        <v>1899</v>
      </c>
      <c r="E942" s="22">
        <v>44434</v>
      </c>
      <c r="F942" s="22">
        <v>44446</v>
      </c>
      <c r="G942" s="23">
        <v>36000</v>
      </c>
      <c r="H942" s="24">
        <v>0</v>
      </c>
      <c r="I942" s="31"/>
      <c r="J942" s="24">
        <v>36000</v>
      </c>
      <c r="K942" s="24">
        <v>0</v>
      </c>
      <c r="L942" s="24">
        <v>0</v>
      </c>
      <c r="M942" s="24">
        <v>0</v>
      </c>
      <c r="N942" s="24">
        <v>36000</v>
      </c>
      <c r="O942" s="24">
        <v>0</v>
      </c>
      <c r="P942" s="26" t="s">
        <v>1900</v>
      </c>
      <c r="Q942" s="23">
        <v>36000</v>
      </c>
      <c r="R942" s="24">
        <v>0</v>
      </c>
      <c r="S942" s="24">
        <v>0</v>
      </c>
      <c r="T942" s="22" t="s">
        <v>50</v>
      </c>
      <c r="U942" s="24">
        <v>0</v>
      </c>
      <c r="V942" s="23">
        <v>0</v>
      </c>
      <c r="W942" s="22" t="s">
        <v>50</v>
      </c>
      <c r="X942" s="24">
        <v>0</v>
      </c>
      <c r="Y942" s="22" t="s">
        <v>50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OK</v>
      </c>
      <c r="AL942" t="str">
        <f>IF(D942&lt;&gt;"",IF(AK942&lt;&gt;"OK",IF(IFERROR(VLOOKUP(C942&amp;D942,[1]Radicacion!$J$2:$EI$30174,2,0),VLOOKUP(D942,[1]Radicacion!$J$2:$L$30174,2,0))&lt;&gt;"","NO EXIGIBLES"),""),"")</f>
        <v/>
      </c>
    </row>
    <row r="943" spans="1:38" x14ac:dyDescent="0.25">
      <c r="A943" s="20">
        <v>935</v>
      </c>
      <c r="B943" s="21" t="s">
        <v>46</v>
      </c>
      <c r="C943" s="20" t="s">
        <v>265</v>
      </c>
      <c r="D943" s="20" t="s">
        <v>1901</v>
      </c>
      <c r="E943" s="22">
        <v>44434</v>
      </c>
      <c r="F943" s="22">
        <v>44446</v>
      </c>
      <c r="G943" s="23">
        <v>13000</v>
      </c>
      <c r="H943" s="24">
        <v>0</v>
      </c>
      <c r="I943" s="31"/>
      <c r="J943" s="24">
        <v>13000</v>
      </c>
      <c r="K943" s="24">
        <v>0</v>
      </c>
      <c r="L943" s="24">
        <v>0</v>
      </c>
      <c r="M943" s="24">
        <v>0</v>
      </c>
      <c r="N943" s="24">
        <v>13000</v>
      </c>
      <c r="O943" s="24">
        <v>0</v>
      </c>
      <c r="P943" s="26" t="s">
        <v>1902</v>
      </c>
      <c r="Q943" s="23">
        <v>13000</v>
      </c>
      <c r="R943" s="24">
        <v>0</v>
      </c>
      <c r="S943" s="24">
        <v>0</v>
      </c>
      <c r="T943" s="22" t="s">
        <v>50</v>
      </c>
      <c r="U943" s="24">
        <v>0</v>
      </c>
      <c r="V943" s="23">
        <v>0</v>
      </c>
      <c r="W943" s="22" t="s">
        <v>50</v>
      </c>
      <c r="X943" s="24">
        <v>0</v>
      </c>
      <c r="Y943" s="22" t="s">
        <v>50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IF(D943&lt;&gt;"",IF(AK943&lt;&gt;"OK",IF(IFERROR(VLOOKUP(C943&amp;D943,[1]Radicacion!$J$2:$EI$30174,2,0),VLOOKUP(D943,[1]Radicacion!$J$2:$L$30174,2,0))&lt;&gt;"","NO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265</v>
      </c>
      <c r="D944" s="20" t="s">
        <v>1903</v>
      </c>
      <c r="E944" s="22">
        <v>44434</v>
      </c>
      <c r="F944" s="22">
        <v>44446</v>
      </c>
      <c r="G944" s="23">
        <v>36000</v>
      </c>
      <c r="H944" s="24">
        <v>0</v>
      </c>
      <c r="I944" s="31"/>
      <c r="J944" s="24">
        <v>36000</v>
      </c>
      <c r="K944" s="24">
        <v>0</v>
      </c>
      <c r="L944" s="24">
        <v>0</v>
      </c>
      <c r="M944" s="24">
        <v>0</v>
      </c>
      <c r="N944" s="24">
        <v>36000</v>
      </c>
      <c r="O944" s="24">
        <v>0</v>
      </c>
      <c r="P944" s="26" t="s">
        <v>1904</v>
      </c>
      <c r="Q944" s="23">
        <v>36000</v>
      </c>
      <c r="R944" s="24">
        <v>0</v>
      </c>
      <c r="S944" s="24">
        <v>0</v>
      </c>
      <c r="T944" s="22" t="s">
        <v>50</v>
      </c>
      <c r="U944" s="24">
        <v>0</v>
      </c>
      <c r="V944" s="23">
        <v>0</v>
      </c>
      <c r="W944" s="22" t="s">
        <v>50</v>
      </c>
      <c r="X944" s="24">
        <v>0</v>
      </c>
      <c r="Y944" s="22" t="s">
        <v>50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IF(D944&lt;&gt;"",IF(AK944&lt;&gt;"OK",IF(IFERROR(VLOOKUP(C944&amp;D944,[1]Radicacion!$J$2:$EI$30174,2,0),VLOOKUP(D944,[1]Radicacion!$J$2:$L$30174,2,0))&lt;&gt;"","NO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265</v>
      </c>
      <c r="D945" s="20" t="s">
        <v>1905</v>
      </c>
      <c r="E945" s="22">
        <v>44434</v>
      </c>
      <c r="F945" s="22">
        <v>44446</v>
      </c>
      <c r="G945" s="23">
        <v>36000</v>
      </c>
      <c r="H945" s="24">
        <v>0</v>
      </c>
      <c r="I945" s="31"/>
      <c r="J945" s="24">
        <v>36000</v>
      </c>
      <c r="K945" s="24">
        <v>0</v>
      </c>
      <c r="L945" s="24">
        <v>0</v>
      </c>
      <c r="M945" s="24">
        <v>0</v>
      </c>
      <c r="N945" s="24">
        <v>36000</v>
      </c>
      <c r="O945" s="24">
        <v>0</v>
      </c>
      <c r="P945" s="26" t="s">
        <v>1906</v>
      </c>
      <c r="Q945" s="23">
        <v>36000</v>
      </c>
      <c r="R945" s="24">
        <v>0</v>
      </c>
      <c r="S945" s="24">
        <v>0</v>
      </c>
      <c r="T945" s="22" t="s">
        <v>50</v>
      </c>
      <c r="U945" s="24">
        <v>0</v>
      </c>
      <c r="V945" s="23">
        <v>0</v>
      </c>
      <c r="W945" s="22" t="s">
        <v>50</v>
      </c>
      <c r="X945" s="24">
        <v>0</v>
      </c>
      <c r="Y945" s="22" t="s">
        <v>50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IF(D945&lt;&gt;"",IF(AK945&lt;&gt;"OK",IF(IFERROR(VLOOKUP(C945&amp;D945,[1]Radicacion!$J$2:$EI$30174,2,0),VLOOKUP(D945,[1]Radicacion!$J$2:$L$30174,2,0))&lt;&gt;"","NO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265</v>
      </c>
      <c r="D946" s="20" t="s">
        <v>1907</v>
      </c>
      <c r="E946" s="22">
        <v>44434</v>
      </c>
      <c r="F946" s="22">
        <v>44446</v>
      </c>
      <c r="G946" s="23">
        <v>13000</v>
      </c>
      <c r="H946" s="24">
        <v>0</v>
      </c>
      <c r="I946" s="31"/>
      <c r="J946" s="24">
        <v>13000</v>
      </c>
      <c r="K946" s="24">
        <v>0</v>
      </c>
      <c r="L946" s="24">
        <v>0</v>
      </c>
      <c r="M946" s="24">
        <v>0</v>
      </c>
      <c r="N946" s="24">
        <v>13000</v>
      </c>
      <c r="O946" s="24">
        <v>0</v>
      </c>
      <c r="P946" s="26" t="s">
        <v>1908</v>
      </c>
      <c r="Q946" s="23">
        <v>13000</v>
      </c>
      <c r="R946" s="24">
        <v>0</v>
      </c>
      <c r="S946" s="24">
        <v>0</v>
      </c>
      <c r="T946" s="22" t="s">
        <v>50</v>
      </c>
      <c r="U946" s="24">
        <v>0</v>
      </c>
      <c r="V946" s="23">
        <v>0</v>
      </c>
      <c r="W946" s="22" t="s">
        <v>50</v>
      </c>
      <c r="X946" s="24">
        <v>0</v>
      </c>
      <c r="Y946" s="22" t="s">
        <v>50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IF(D946&lt;&gt;"",IF(AK946&lt;&gt;"OK",IF(IFERROR(VLOOKUP(C946&amp;D946,[1]Radicacion!$J$2:$EI$30174,2,0),VLOOKUP(D946,[1]Radicacion!$J$2:$L$30174,2,0))&lt;&gt;"","NO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265</v>
      </c>
      <c r="D947" s="20" t="s">
        <v>1909</v>
      </c>
      <c r="E947" s="22">
        <v>44434</v>
      </c>
      <c r="F947" s="22">
        <v>44446</v>
      </c>
      <c r="G947" s="23">
        <v>36000</v>
      </c>
      <c r="H947" s="24">
        <v>0</v>
      </c>
      <c r="I947" s="31"/>
      <c r="J947" s="24">
        <v>36000</v>
      </c>
      <c r="K947" s="24">
        <v>0</v>
      </c>
      <c r="L947" s="24">
        <v>0</v>
      </c>
      <c r="M947" s="24">
        <v>0</v>
      </c>
      <c r="N947" s="24">
        <v>36000</v>
      </c>
      <c r="O947" s="24">
        <v>0</v>
      </c>
      <c r="P947" s="26" t="s">
        <v>1910</v>
      </c>
      <c r="Q947" s="23">
        <v>36000</v>
      </c>
      <c r="R947" s="24">
        <v>0</v>
      </c>
      <c r="S947" s="24">
        <v>0</v>
      </c>
      <c r="T947" s="22" t="s">
        <v>50</v>
      </c>
      <c r="U947" s="24">
        <v>0</v>
      </c>
      <c r="V947" s="23">
        <v>0</v>
      </c>
      <c r="W947" s="22" t="s">
        <v>50</v>
      </c>
      <c r="X947" s="24">
        <v>0</v>
      </c>
      <c r="Y947" s="22" t="s">
        <v>50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IF(D947&lt;&gt;"",IF(AK947&lt;&gt;"OK",IF(IFERROR(VLOOKUP(C947&amp;D947,[1]Radicacion!$J$2:$EI$30174,2,0),VLOOKUP(D947,[1]Radicacion!$J$2:$L$30174,2,0))&lt;&gt;"","NO EXIGIBLES"),""),"")</f>
        <v/>
      </c>
    </row>
    <row r="948" spans="1:38" x14ac:dyDescent="0.25">
      <c r="A948" s="20">
        <v>940</v>
      </c>
      <c r="B948" s="21" t="s">
        <v>46</v>
      </c>
      <c r="C948" s="20" t="s">
        <v>265</v>
      </c>
      <c r="D948" s="20" t="s">
        <v>1911</v>
      </c>
      <c r="E948" s="22">
        <v>44434</v>
      </c>
      <c r="F948" s="22">
        <v>44446</v>
      </c>
      <c r="G948" s="23">
        <v>36000</v>
      </c>
      <c r="H948" s="24">
        <v>0</v>
      </c>
      <c r="I948" s="31"/>
      <c r="J948" s="24">
        <v>36000</v>
      </c>
      <c r="K948" s="24">
        <v>0</v>
      </c>
      <c r="L948" s="24">
        <v>0</v>
      </c>
      <c r="M948" s="24">
        <v>0</v>
      </c>
      <c r="N948" s="24">
        <v>36000</v>
      </c>
      <c r="O948" s="24">
        <v>0</v>
      </c>
      <c r="P948" s="26" t="s">
        <v>1912</v>
      </c>
      <c r="Q948" s="23">
        <v>36000</v>
      </c>
      <c r="R948" s="24">
        <v>0</v>
      </c>
      <c r="S948" s="24">
        <v>0</v>
      </c>
      <c r="T948" s="22" t="s">
        <v>50</v>
      </c>
      <c r="U948" s="24">
        <v>0</v>
      </c>
      <c r="V948" s="23">
        <v>0</v>
      </c>
      <c r="W948" s="22" t="s">
        <v>50</v>
      </c>
      <c r="X948" s="24">
        <v>0</v>
      </c>
      <c r="Y948" s="22" t="s">
        <v>50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IF(D948&lt;&gt;"",IF(AK948&lt;&gt;"OK",IF(IFERROR(VLOOKUP(C948&amp;D948,[1]Radicacion!$J$2:$EI$30174,2,0),VLOOKUP(D948,[1]Radicacion!$J$2:$L$30174,2,0))&lt;&gt;"","NO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265</v>
      </c>
      <c r="D949" s="20" t="s">
        <v>1913</v>
      </c>
      <c r="E949" s="22">
        <v>44434</v>
      </c>
      <c r="F949" s="22">
        <v>44446</v>
      </c>
      <c r="G949" s="23">
        <v>36000</v>
      </c>
      <c r="H949" s="24">
        <v>0</v>
      </c>
      <c r="I949" s="31"/>
      <c r="J949" s="24">
        <v>36000</v>
      </c>
      <c r="K949" s="24">
        <v>0</v>
      </c>
      <c r="L949" s="24">
        <v>0</v>
      </c>
      <c r="M949" s="24">
        <v>0</v>
      </c>
      <c r="N949" s="24">
        <v>36000</v>
      </c>
      <c r="O949" s="24">
        <v>0</v>
      </c>
      <c r="P949" s="26" t="s">
        <v>1914</v>
      </c>
      <c r="Q949" s="23">
        <v>36000</v>
      </c>
      <c r="R949" s="24">
        <v>0</v>
      </c>
      <c r="S949" s="24">
        <v>0</v>
      </c>
      <c r="T949" s="22" t="s">
        <v>50</v>
      </c>
      <c r="U949" s="24">
        <v>0</v>
      </c>
      <c r="V949" s="23">
        <v>0</v>
      </c>
      <c r="W949" s="22" t="s">
        <v>50</v>
      </c>
      <c r="X949" s="24">
        <v>0</v>
      </c>
      <c r="Y949" s="22" t="s">
        <v>50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IF(D949&lt;&gt;"",IF(AK949&lt;&gt;"OK",IF(IFERROR(VLOOKUP(C949&amp;D949,[1]Radicacion!$J$2:$EI$30174,2,0),VLOOKUP(D949,[1]Radicacion!$J$2:$L$30174,2,0))&lt;&gt;"","NO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265</v>
      </c>
      <c r="D950" s="20" t="s">
        <v>1915</v>
      </c>
      <c r="E950" s="22">
        <v>44434</v>
      </c>
      <c r="F950" s="22">
        <v>44445</v>
      </c>
      <c r="G950" s="23">
        <v>32500</v>
      </c>
      <c r="H950" s="24">
        <v>3500</v>
      </c>
      <c r="I950" s="31"/>
      <c r="J950" s="24">
        <v>32500</v>
      </c>
      <c r="K950" s="24">
        <v>0</v>
      </c>
      <c r="L950" s="24">
        <v>0</v>
      </c>
      <c r="M950" s="24">
        <v>0</v>
      </c>
      <c r="N950" s="24">
        <v>32500</v>
      </c>
      <c r="O950" s="24">
        <v>-3500</v>
      </c>
      <c r="P950" s="26" t="s">
        <v>1916</v>
      </c>
      <c r="Q950" s="23">
        <v>32500</v>
      </c>
      <c r="R950" s="24">
        <v>3500</v>
      </c>
      <c r="S950" s="24">
        <v>0</v>
      </c>
      <c r="T950" s="22" t="s">
        <v>50</v>
      </c>
      <c r="U950" s="24">
        <v>0</v>
      </c>
      <c r="V950" s="23">
        <v>0</v>
      </c>
      <c r="W950" s="22" t="s">
        <v>50</v>
      </c>
      <c r="X950" s="24">
        <v>0</v>
      </c>
      <c r="Y950" s="22" t="s">
        <v>50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2" t="str">
        <f t="shared" si="14"/>
        <v>Verificar Valores</v>
      </c>
      <c r="AL950" t="e">
        <f>IF(D950&lt;&gt;"",IF(AK950&lt;&gt;"OK",IF(IFERROR(VLOOKUP(C950&amp;D950,[1]Radicacion!$J$2:$EI$30174,2,0),VLOOKUP(D950,[1]Radicacion!$J$2:$L$30174,2,0))&lt;&gt;"","NO EXIGIBLES"),""),"")</f>
        <v>#N/A</v>
      </c>
    </row>
    <row r="951" spans="1:38" x14ac:dyDescent="0.25">
      <c r="A951" s="20">
        <v>943</v>
      </c>
      <c r="B951" s="21" t="s">
        <v>46</v>
      </c>
      <c r="C951" s="20" t="s">
        <v>265</v>
      </c>
      <c r="D951" s="20" t="s">
        <v>1917</v>
      </c>
      <c r="E951" s="22">
        <v>44434</v>
      </c>
      <c r="F951" s="22">
        <v>44446</v>
      </c>
      <c r="G951" s="23">
        <v>121100</v>
      </c>
      <c r="H951" s="24">
        <v>0</v>
      </c>
      <c r="I951" s="31"/>
      <c r="J951" s="24">
        <v>121100</v>
      </c>
      <c r="K951" s="24">
        <v>0</v>
      </c>
      <c r="L951" s="24">
        <v>0</v>
      </c>
      <c r="M951" s="24">
        <v>0</v>
      </c>
      <c r="N951" s="24">
        <v>121100</v>
      </c>
      <c r="O951" s="24">
        <v>0</v>
      </c>
      <c r="P951" s="26" t="s">
        <v>1918</v>
      </c>
      <c r="Q951" s="23">
        <v>121100</v>
      </c>
      <c r="R951" s="24">
        <v>0</v>
      </c>
      <c r="S951" s="24">
        <v>0</v>
      </c>
      <c r="T951" s="22" t="s">
        <v>50</v>
      </c>
      <c r="U951" s="24">
        <v>0</v>
      </c>
      <c r="V951" s="23">
        <v>0</v>
      </c>
      <c r="W951" s="22" t="s">
        <v>50</v>
      </c>
      <c r="X951" s="24">
        <v>0</v>
      </c>
      <c r="Y951" s="22" t="s">
        <v>50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IF(D951&lt;&gt;"",IF(AK951&lt;&gt;"OK",IF(IFERROR(VLOOKUP(C951&amp;D951,[1]Radicacion!$J$2:$EI$30174,2,0),VLOOKUP(D951,[1]Radicacion!$J$2:$L$30174,2,0))&lt;&gt;"","NO EXIGIBLES"),""),"")</f>
        <v/>
      </c>
    </row>
    <row r="952" spans="1:38" x14ac:dyDescent="0.25">
      <c r="A952" s="20">
        <v>944</v>
      </c>
      <c r="B952" s="21" t="s">
        <v>46</v>
      </c>
      <c r="C952" s="20" t="s">
        <v>265</v>
      </c>
      <c r="D952" s="20" t="s">
        <v>1919</v>
      </c>
      <c r="E952" s="22">
        <v>44434</v>
      </c>
      <c r="F952" s="22">
        <v>44446</v>
      </c>
      <c r="G952" s="23">
        <v>171500</v>
      </c>
      <c r="H952" s="24">
        <v>0</v>
      </c>
      <c r="I952" s="31"/>
      <c r="J952" s="24">
        <v>171500</v>
      </c>
      <c r="K952" s="24">
        <v>0</v>
      </c>
      <c r="L952" s="24">
        <v>0</v>
      </c>
      <c r="M952" s="24">
        <v>0</v>
      </c>
      <c r="N952" s="24">
        <v>171500</v>
      </c>
      <c r="O952" s="24">
        <v>0</v>
      </c>
      <c r="P952" s="26" t="s">
        <v>1920</v>
      </c>
      <c r="Q952" s="23">
        <v>171500</v>
      </c>
      <c r="R952" s="24">
        <v>0</v>
      </c>
      <c r="S952" s="24">
        <v>0</v>
      </c>
      <c r="T952" s="22" t="s">
        <v>50</v>
      </c>
      <c r="U952" s="24">
        <v>0</v>
      </c>
      <c r="V952" s="23">
        <v>0</v>
      </c>
      <c r="W952" s="22" t="s">
        <v>50</v>
      </c>
      <c r="X952" s="24">
        <v>0</v>
      </c>
      <c r="Y952" s="22" t="s">
        <v>50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IF(D952&lt;&gt;"",IF(AK952&lt;&gt;"OK",IF(IFERROR(VLOOKUP(C952&amp;D952,[1]Radicacion!$J$2:$EI$30174,2,0),VLOOKUP(D952,[1]Radicacion!$J$2:$L$30174,2,0))&lt;&gt;"","NO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265</v>
      </c>
      <c r="D953" s="20" t="s">
        <v>1921</v>
      </c>
      <c r="E953" s="22">
        <v>44435</v>
      </c>
      <c r="F953" s="22">
        <v>44446</v>
      </c>
      <c r="G953" s="23">
        <v>36000</v>
      </c>
      <c r="H953" s="24">
        <v>0</v>
      </c>
      <c r="I953" s="31"/>
      <c r="J953" s="24">
        <v>36000</v>
      </c>
      <c r="K953" s="24">
        <v>0</v>
      </c>
      <c r="L953" s="24">
        <v>0</v>
      </c>
      <c r="M953" s="24">
        <v>0</v>
      </c>
      <c r="N953" s="24">
        <v>36000</v>
      </c>
      <c r="O953" s="24">
        <v>0</v>
      </c>
      <c r="P953" s="26" t="s">
        <v>1922</v>
      </c>
      <c r="Q953" s="23">
        <v>36000</v>
      </c>
      <c r="R953" s="24">
        <v>0</v>
      </c>
      <c r="S953" s="24">
        <v>0</v>
      </c>
      <c r="T953" s="22" t="s">
        <v>50</v>
      </c>
      <c r="U953" s="24">
        <v>0</v>
      </c>
      <c r="V953" s="23">
        <v>0</v>
      </c>
      <c r="W953" s="22" t="s">
        <v>50</v>
      </c>
      <c r="X953" s="24">
        <v>0</v>
      </c>
      <c r="Y953" s="22" t="s">
        <v>50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IF(D953&lt;&gt;"",IF(AK953&lt;&gt;"OK",IF(IFERROR(VLOOKUP(C953&amp;D953,[1]Radicacion!$J$2:$EI$30174,2,0),VLOOKUP(D953,[1]Radicacion!$J$2:$L$30174,2,0))&lt;&gt;"","NO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265</v>
      </c>
      <c r="D954" s="20" t="s">
        <v>1923</v>
      </c>
      <c r="E954" s="22">
        <v>44435</v>
      </c>
      <c r="F954" s="22">
        <v>44446</v>
      </c>
      <c r="G954" s="23">
        <v>36000</v>
      </c>
      <c r="H954" s="24">
        <v>0</v>
      </c>
      <c r="I954" s="31"/>
      <c r="J954" s="24">
        <v>36000</v>
      </c>
      <c r="K954" s="24">
        <v>0</v>
      </c>
      <c r="L954" s="24">
        <v>0</v>
      </c>
      <c r="M954" s="24">
        <v>0</v>
      </c>
      <c r="N954" s="24">
        <v>36000</v>
      </c>
      <c r="O954" s="24">
        <v>0</v>
      </c>
      <c r="P954" s="26" t="s">
        <v>1924</v>
      </c>
      <c r="Q954" s="23">
        <v>36000</v>
      </c>
      <c r="R954" s="24">
        <v>0</v>
      </c>
      <c r="S954" s="24">
        <v>0</v>
      </c>
      <c r="T954" s="22" t="s">
        <v>50</v>
      </c>
      <c r="U954" s="24">
        <v>0</v>
      </c>
      <c r="V954" s="23">
        <v>0</v>
      </c>
      <c r="W954" s="22" t="s">
        <v>50</v>
      </c>
      <c r="X954" s="24">
        <v>0</v>
      </c>
      <c r="Y954" s="22" t="s">
        <v>50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IF(D954&lt;&gt;"",IF(AK954&lt;&gt;"OK",IF(IFERROR(VLOOKUP(C954&amp;D954,[1]Radicacion!$J$2:$EI$30174,2,0),VLOOKUP(D954,[1]Radicacion!$J$2:$L$30174,2,0))&lt;&gt;"","NO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265</v>
      </c>
      <c r="D955" s="20" t="s">
        <v>1925</v>
      </c>
      <c r="E955" s="22">
        <v>44435</v>
      </c>
      <c r="F955" s="22">
        <v>44446</v>
      </c>
      <c r="G955" s="23">
        <v>36000</v>
      </c>
      <c r="H955" s="24">
        <v>0</v>
      </c>
      <c r="I955" s="31"/>
      <c r="J955" s="24">
        <v>36000</v>
      </c>
      <c r="K955" s="24">
        <v>0</v>
      </c>
      <c r="L955" s="24">
        <v>0</v>
      </c>
      <c r="M955" s="24">
        <v>0</v>
      </c>
      <c r="N955" s="24">
        <v>36000</v>
      </c>
      <c r="O955" s="24">
        <v>0</v>
      </c>
      <c r="P955" s="26" t="s">
        <v>1926</v>
      </c>
      <c r="Q955" s="23">
        <v>36000</v>
      </c>
      <c r="R955" s="24">
        <v>0</v>
      </c>
      <c r="S955" s="24">
        <v>0</v>
      </c>
      <c r="T955" s="22" t="s">
        <v>50</v>
      </c>
      <c r="U955" s="24">
        <v>0</v>
      </c>
      <c r="V955" s="23">
        <v>0</v>
      </c>
      <c r="W955" s="22" t="s">
        <v>50</v>
      </c>
      <c r="X955" s="24">
        <v>0</v>
      </c>
      <c r="Y955" s="22" t="s">
        <v>50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IF(D955&lt;&gt;"",IF(AK955&lt;&gt;"OK",IF(IFERROR(VLOOKUP(C955&amp;D955,[1]Radicacion!$J$2:$EI$30174,2,0),VLOOKUP(D955,[1]Radicacion!$J$2:$L$30174,2,0))&lt;&gt;"","NO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265</v>
      </c>
      <c r="D956" s="20" t="s">
        <v>1927</v>
      </c>
      <c r="E956" s="22">
        <v>44435</v>
      </c>
      <c r="F956" s="22">
        <v>44446</v>
      </c>
      <c r="G956" s="23">
        <v>36000</v>
      </c>
      <c r="H956" s="24">
        <v>0</v>
      </c>
      <c r="I956" s="31"/>
      <c r="J956" s="24">
        <v>36000</v>
      </c>
      <c r="K956" s="24">
        <v>0</v>
      </c>
      <c r="L956" s="24">
        <v>0</v>
      </c>
      <c r="M956" s="24">
        <v>0</v>
      </c>
      <c r="N956" s="24">
        <v>36000</v>
      </c>
      <c r="O956" s="24">
        <v>0</v>
      </c>
      <c r="P956" s="26" t="s">
        <v>1928</v>
      </c>
      <c r="Q956" s="23">
        <v>36000</v>
      </c>
      <c r="R956" s="24">
        <v>0</v>
      </c>
      <c r="S956" s="24">
        <v>0</v>
      </c>
      <c r="T956" s="22" t="s">
        <v>50</v>
      </c>
      <c r="U956" s="24">
        <v>0</v>
      </c>
      <c r="V956" s="23">
        <v>0</v>
      </c>
      <c r="W956" s="22" t="s">
        <v>50</v>
      </c>
      <c r="X956" s="24">
        <v>0</v>
      </c>
      <c r="Y956" s="22" t="s">
        <v>50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IF(D956&lt;&gt;"",IF(AK956&lt;&gt;"OK",IF(IFERROR(VLOOKUP(C956&amp;D956,[1]Radicacion!$J$2:$EI$30174,2,0),VLOOKUP(D956,[1]Radicacion!$J$2:$L$30174,2,0))&lt;&gt;"","NO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265</v>
      </c>
      <c r="D957" s="20" t="s">
        <v>1929</v>
      </c>
      <c r="E957" s="22">
        <v>44435</v>
      </c>
      <c r="F957" s="22">
        <v>44446</v>
      </c>
      <c r="G957" s="23">
        <v>36000</v>
      </c>
      <c r="H957" s="24">
        <v>0</v>
      </c>
      <c r="I957" s="31"/>
      <c r="J957" s="24">
        <v>36000</v>
      </c>
      <c r="K957" s="24">
        <v>0</v>
      </c>
      <c r="L957" s="24">
        <v>0</v>
      </c>
      <c r="M957" s="24">
        <v>0</v>
      </c>
      <c r="N957" s="24">
        <v>36000</v>
      </c>
      <c r="O957" s="24">
        <v>0</v>
      </c>
      <c r="P957" s="26" t="s">
        <v>1930</v>
      </c>
      <c r="Q957" s="23">
        <v>36000</v>
      </c>
      <c r="R957" s="24">
        <v>0</v>
      </c>
      <c r="S957" s="24">
        <v>0</v>
      </c>
      <c r="T957" s="22" t="s">
        <v>50</v>
      </c>
      <c r="U957" s="24">
        <v>0</v>
      </c>
      <c r="V957" s="23">
        <v>0</v>
      </c>
      <c r="W957" s="22" t="s">
        <v>50</v>
      </c>
      <c r="X957" s="24">
        <v>0</v>
      </c>
      <c r="Y957" s="22" t="s">
        <v>50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IF(D957&lt;&gt;"",IF(AK957&lt;&gt;"OK",IF(IFERROR(VLOOKUP(C957&amp;D957,[1]Radicacion!$J$2:$EI$30174,2,0),VLOOKUP(D957,[1]Radicacion!$J$2:$L$30174,2,0))&lt;&gt;"","NO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265</v>
      </c>
      <c r="D958" s="20" t="s">
        <v>1931</v>
      </c>
      <c r="E958" s="22">
        <v>44435</v>
      </c>
      <c r="F958" s="22">
        <v>44446</v>
      </c>
      <c r="G958" s="23">
        <v>36000</v>
      </c>
      <c r="H958" s="24">
        <v>0</v>
      </c>
      <c r="I958" s="31"/>
      <c r="J958" s="24">
        <v>36000</v>
      </c>
      <c r="K958" s="24">
        <v>0</v>
      </c>
      <c r="L958" s="24">
        <v>0</v>
      </c>
      <c r="M958" s="24">
        <v>0</v>
      </c>
      <c r="N958" s="24">
        <v>36000</v>
      </c>
      <c r="O958" s="24">
        <v>0</v>
      </c>
      <c r="P958" s="26" t="s">
        <v>1932</v>
      </c>
      <c r="Q958" s="23">
        <v>36000</v>
      </c>
      <c r="R958" s="24">
        <v>0</v>
      </c>
      <c r="S958" s="24">
        <v>0</v>
      </c>
      <c r="T958" s="22" t="s">
        <v>50</v>
      </c>
      <c r="U958" s="24">
        <v>0</v>
      </c>
      <c r="V958" s="23">
        <v>0</v>
      </c>
      <c r="W958" s="22" t="s">
        <v>50</v>
      </c>
      <c r="X958" s="24">
        <v>0</v>
      </c>
      <c r="Y958" s="22" t="s">
        <v>50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IF(D958&lt;&gt;"",IF(AK958&lt;&gt;"OK",IF(IFERROR(VLOOKUP(C958&amp;D958,[1]Radicacion!$J$2:$EI$30174,2,0),VLOOKUP(D958,[1]Radicacion!$J$2:$L$30174,2,0))&lt;&gt;"","NO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265</v>
      </c>
      <c r="D959" s="20" t="s">
        <v>1933</v>
      </c>
      <c r="E959" s="22">
        <v>44435</v>
      </c>
      <c r="F959" s="22">
        <v>44446</v>
      </c>
      <c r="G959" s="23">
        <v>36000</v>
      </c>
      <c r="H959" s="24">
        <v>0</v>
      </c>
      <c r="I959" s="31"/>
      <c r="J959" s="24">
        <v>36000</v>
      </c>
      <c r="K959" s="24">
        <v>0</v>
      </c>
      <c r="L959" s="24">
        <v>0</v>
      </c>
      <c r="M959" s="24">
        <v>0</v>
      </c>
      <c r="N959" s="24">
        <v>36000</v>
      </c>
      <c r="O959" s="24">
        <v>0</v>
      </c>
      <c r="P959" s="26" t="s">
        <v>1934</v>
      </c>
      <c r="Q959" s="23">
        <v>36000</v>
      </c>
      <c r="R959" s="24">
        <v>0</v>
      </c>
      <c r="S959" s="24">
        <v>0</v>
      </c>
      <c r="T959" s="22" t="s">
        <v>50</v>
      </c>
      <c r="U959" s="24">
        <v>0</v>
      </c>
      <c r="V959" s="23">
        <v>0</v>
      </c>
      <c r="W959" s="22" t="s">
        <v>50</v>
      </c>
      <c r="X959" s="24">
        <v>0</v>
      </c>
      <c r="Y959" s="22" t="s">
        <v>50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IF(D959&lt;&gt;"",IF(AK959&lt;&gt;"OK",IF(IFERROR(VLOOKUP(C959&amp;D959,[1]Radicacion!$J$2:$EI$30174,2,0),VLOOKUP(D959,[1]Radicacion!$J$2:$L$30174,2,0))&lt;&gt;"","NO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265</v>
      </c>
      <c r="D960" s="20" t="s">
        <v>1935</v>
      </c>
      <c r="E960" s="22">
        <v>44435</v>
      </c>
      <c r="F960" s="22">
        <v>44446</v>
      </c>
      <c r="G960" s="23">
        <v>36000</v>
      </c>
      <c r="H960" s="24">
        <v>0</v>
      </c>
      <c r="I960" s="31"/>
      <c r="J960" s="24">
        <v>36000</v>
      </c>
      <c r="K960" s="24">
        <v>0</v>
      </c>
      <c r="L960" s="24">
        <v>0</v>
      </c>
      <c r="M960" s="24">
        <v>0</v>
      </c>
      <c r="N960" s="24">
        <v>36000</v>
      </c>
      <c r="O960" s="24">
        <v>0</v>
      </c>
      <c r="P960" s="26" t="s">
        <v>1936</v>
      </c>
      <c r="Q960" s="23">
        <v>36000</v>
      </c>
      <c r="R960" s="24">
        <v>0</v>
      </c>
      <c r="S960" s="24">
        <v>0</v>
      </c>
      <c r="T960" s="22" t="s">
        <v>50</v>
      </c>
      <c r="U960" s="24">
        <v>0</v>
      </c>
      <c r="V960" s="23">
        <v>0</v>
      </c>
      <c r="W960" s="22" t="s">
        <v>50</v>
      </c>
      <c r="X960" s="24">
        <v>0</v>
      </c>
      <c r="Y960" s="22" t="s">
        <v>50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IF(D960&lt;&gt;"",IF(AK960&lt;&gt;"OK",IF(IFERROR(VLOOKUP(C960&amp;D960,[1]Radicacion!$J$2:$EI$30174,2,0),VLOOKUP(D960,[1]Radicacion!$J$2:$L$30174,2,0))&lt;&gt;"","NO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265</v>
      </c>
      <c r="D961" s="20" t="s">
        <v>1937</v>
      </c>
      <c r="E961" s="22">
        <v>44435</v>
      </c>
      <c r="F961" s="22">
        <v>44445</v>
      </c>
      <c r="G961" s="23">
        <v>9700</v>
      </c>
      <c r="H961" s="24">
        <v>1300</v>
      </c>
      <c r="I961" s="31"/>
      <c r="J961" s="24">
        <v>9700</v>
      </c>
      <c r="K961" s="24">
        <v>0</v>
      </c>
      <c r="L961" s="24">
        <v>0</v>
      </c>
      <c r="M961" s="24">
        <v>0</v>
      </c>
      <c r="N961" s="24">
        <v>9700</v>
      </c>
      <c r="O961" s="24">
        <v>-1300</v>
      </c>
      <c r="P961" s="26" t="s">
        <v>1938</v>
      </c>
      <c r="Q961" s="23">
        <v>9700</v>
      </c>
      <c r="R961" s="24">
        <v>1300</v>
      </c>
      <c r="S961" s="24">
        <v>0</v>
      </c>
      <c r="T961" s="22" t="s">
        <v>50</v>
      </c>
      <c r="U961" s="24">
        <v>0</v>
      </c>
      <c r="V961" s="23">
        <v>0</v>
      </c>
      <c r="W961" s="22" t="s">
        <v>50</v>
      </c>
      <c r="X961" s="24">
        <v>0</v>
      </c>
      <c r="Y961" s="22" t="s">
        <v>50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tr">
        <f t="shared" si="14"/>
        <v>Verificar Valores</v>
      </c>
      <c r="AL961" t="e">
        <f>IF(D961&lt;&gt;"",IF(AK961&lt;&gt;"OK",IF(IFERROR(VLOOKUP(C961&amp;D961,[1]Radicacion!$J$2:$EI$30174,2,0),VLOOKUP(D961,[1]Radicacion!$J$2:$L$30174,2,0))&lt;&gt;"","NO EXIGIBLES"),""),"")</f>
        <v>#N/A</v>
      </c>
    </row>
    <row r="962" spans="1:38" x14ac:dyDescent="0.25">
      <c r="A962" s="20">
        <v>954</v>
      </c>
      <c r="B962" s="21" t="s">
        <v>46</v>
      </c>
      <c r="C962" s="20" t="s">
        <v>265</v>
      </c>
      <c r="D962" s="20" t="s">
        <v>1939</v>
      </c>
      <c r="E962" s="22">
        <v>44435</v>
      </c>
      <c r="F962" s="22">
        <v>44446</v>
      </c>
      <c r="G962" s="23">
        <v>36000</v>
      </c>
      <c r="H962" s="24">
        <v>0</v>
      </c>
      <c r="I962" s="31"/>
      <c r="J962" s="24">
        <v>36000</v>
      </c>
      <c r="K962" s="24">
        <v>0</v>
      </c>
      <c r="L962" s="24">
        <v>0</v>
      </c>
      <c r="M962" s="24">
        <v>0</v>
      </c>
      <c r="N962" s="24">
        <v>36000</v>
      </c>
      <c r="O962" s="24">
        <v>0</v>
      </c>
      <c r="P962" s="26" t="s">
        <v>1940</v>
      </c>
      <c r="Q962" s="23">
        <v>36000</v>
      </c>
      <c r="R962" s="24">
        <v>0</v>
      </c>
      <c r="S962" s="24">
        <v>0</v>
      </c>
      <c r="T962" s="22" t="s">
        <v>50</v>
      </c>
      <c r="U962" s="24">
        <v>0</v>
      </c>
      <c r="V962" s="23">
        <v>0</v>
      </c>
      <c r="W962" s="22" t="s">
        <v>50</v>
      </c>
      <c r="X962" s="24">
        <v>0</v>
      </c>
      <c r="Y962" s="22" t="s">
        <v>50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IF(D962&lt;&gt;"",IF(AK962&lt;&gt;"OK",IF(IFERROR(VLOOKUP(C962&amp;D962,[1]Radicacion!$J$2:$EI$30174,2,0),VLOOKUP(D962,[1]Radicacion!$J$2:$L$30174,2,0))&lt;&gt;"","NO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265</v>
      </c>
      <c r="D963" s="20" t="s">
        <v>1941</v>
      </c>
      <c r="E963" s="22">
        <v>44435</v>
      </c>
      <c r="F963" s="22">
        <v>44446</v>
      </c>
      <c r="G963" s="23">
        <v>36000</v>
      </c>
      <c r="H963" s="24">
        <v>0</v>
      </c>
      <c r="I963" s="31"/>
      <c r="J963" s="24">
        <v>36000</v>
      </c>
      <c r="K963" s="24">
        <v>0</v>
      </c>
      <c r="L963" s="24">
        <v>0</v>
      </c>
      <c r="M963" s="24">
        <v>0</v>
      </c>
      <c r="N963" s="24">
        <v>36000</v>
      </c>
      <c r="O963" s="24">
        <v>0</v>
      </c>
      <c r="P963" s="26" t="s">
        <v>1942</v>
      </c>
      <c r="Q963" s="23">
        <v>36000</v>
      </c>
      <c r="R963" s="24">
        <v>0</v>
      </c>
      <c r="S963" s="24">
        <v>0</v>
      </c>
      <c r="T963" s="22" t="s">
        <v>50</v>
      </c>
      <c r="U963" s="24">
        <v>0</v>
      </c>
      <c r="V963" s="23">
        <v>0</v>
      </c>
      <c r="W963" s="22" t="s">
        <v>50</v>
      </c>
      <c r="X963" s="24">
        <v>0</v>
      </c>
      <c r="Y963" s="22" t="s">
        <v>50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IF(D963&lt;&gt;"",IF(AK963&lt;&gt;"OK",IF(IFERROR(VLOOKUP(C963&amp;D963,[1]Radicacion!$J$2:$EI$30174,2,0),VLOOKUP(D963,[1]Radicacion!$J$2:$L$30174,2,0))&lt;&gt;"","NO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265</v>
      </c>
      <c r="D964" s="20" t="s">
        <v>1943</v>
      </c>
      <c r="E964" s="22">
        <v>44435</v>
      </c>
      <c r="F964" s="22">
        <v>44446</v>
      </c>
      <c r="G964" s="23">
        <v>36000</v>
      </c>
      <c r="H964" s="24">
        <v>0</v>
      </c>
      <c r="I964" s="31"/>
      <c r="J964" s="24">
        <v>36000</v>
      </c>
      <c r="K964" s="24">
        <v>0</v>
      </c>
      <c r="L964" s="24">
        <v>0</v>
      </c>
      <c r="M964" s="24">
        <v>0</v>
      </c>
      <c r="N964" s="24">
        <v>36000</v>
      </c>
      <c r="O964" s="24">
        <v>0</v>
      </c>
      <c r="P964" s="26" t="s">
        <v>1944</v>
      </c>
      <c r="Q964" s="23">
        <v>36000</v>
      </c>
      <c r="R964" s="24">
        <v>0</v>
      </c>
      <c r="S964" s="24">
        <v>0</v>
      </c>
      <c r="T964" s="22" t="s">
        <v>50</v>
      </c>
      <c r="U964" s="24">
        <v>0</v>
      </c>
      <c r="V964" s="23">
        <v>0</v>
      </c>
      <c r="W964" s="22" t="s">
        <v>50</v>
      </c>
      <c r="X964" s="24">
        <v>0</v>
      </c>
      <c r="Y964" s="22" t="s">
        <v>50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IF(D964&lt;&gt;"",IF(AK964&lt;&gt;"OK",IF(IFERROR(VLOOKUP(C964&amp;D964,[1]Radicacion!$J$2:$EI$30174,2,0),VLOOKUP(D964,[1]Radicacion!$J$2:$L$30174,2,0))&lt;&gt;"","NO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265</v>
      </c>
      <c r="D965" s="20" t="s">
        <v>1945</v>
      </c>
      <c r="E965" s="22">
        <v>44435</v>
      </c>
      <c r="F965" s="22">
        <v>44446</v>
      </c>
      <c r="G965" s="23">
        <v>36000</v>
      </c>
      <c r="H965" s="24">
        <v>0</v>
      </c>
      <c r="I965" s="31"/>
      <c r="J965" s="24">
        <v>36000</v>
      </c>
      <c r="K965" s="24">
        <v>0</v>
      </c>
      <c r="L965" s="24">
        <v>0</v>
      </c>
      <c r="M965" s="24">
        <v>0</v>
      </c>
      <c r="N965" s="24">
        <v>36000</v>
      </c>
      <c r="O965" s="24">
        <v>0</v>
      </c>
      <c r="P965" s="26" t="s">
        <v>1946</v>
      </c>
      <c r="Q965" s="23">
        <v>36000</v>
      </c>
      <c r="R965" s="24">
        <v>0</v>
      </c>
      <c r="S965" s="24">
        <v>0</v>
      </c>
      <c r="T965" s="22" t="s">
        <v>50</v>
      </c>
      <c r="U965" s="24">
        <v>0</v>
      </c>
      <c r="V965" s="23">
        <v>0</v>
      </c>
      <c r="W965" s="22" t="s">
        <v>50</v>
      </c>
      <c r="X965" s="24">
        <v>0</v>
      </c>
      <c r="Y965" s="22" t="s">
        <v>50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IF(D965&lt;&gt;"",IF(AK965&lt;&gt;"OK",IF(IFERROR(VLOOKUP(C965&amp;D965,[1]Radicacion!$J$2:$EI$30174,2,0),VLOOKUP(D965,[1]Radicacion!$J$2:$L$30174,2,0))&lt;&gt;"","NO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265</v>
      </c>
      <c r="D966" s="20" t="s">
        <v>1947</v>
      </c>
      <c r="E966" s="22">
        <v>44435</v>
      </c>
      <c r="F966" s="22">
        <v>44446</v>
      </c>
      <c r="G966" s="23">
        <v>36000</v>
      </c>
      <c r="H966" s="24">
        <v>0</v>
      </c>
      <c r="I966" s="31"/>
      <c r="J966" s="24">
        <v>36000</v>
      </c>
      <c r="K966" s="24">
        <v>0</v>
      </c>
      <c r="L966" s="24">
        <v>0</v>
      </c>
      <c r="M966" s="24">
        <v>0</v>
      </c>
      <c r="N966" s="24">
        <v>36000</v>
      </c>
      <c r="O966" s="24">
        <v>0</v>
      </c>
      <c r="P966" s="26" t="s">
        <v>1948</v>
      </c>
      <c r="Q966" s="23">
        <v>36000</v>
      </c>
      <c r="R966" s="24">
        <v>0</v>
      </c>
      <c r="S966" s="24">
        <v>0</v>
      </c>
      <c r="T966" s="22" t="s">
        <v>50</v>
      </c>
      <c r="U966" s="24">
        <v>0</v>
      </c>
      <c r="V966" s="23">
        <v>0</v>
      </c>
      <c r="W966" s="22" t="s">
        <v>50</v>
      </c>
      <c r="X966" s="24">
        <v>0</v>
      </c>
      <c r="Y966" s="22" t="s">
        <v>50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IF(D966&lt;&gt;"",IF(AK966&lt;&gt;"OK",IF(IFERROR(VLOOKUP(C966&amp;D966,[1]Radicacion!$J$2:$EI$30174,2,0),VLOOKUP(D966,[1]Radicacion!$J$2:$L$30174,2,0))&lt;&gt;"","NO EXIGIBLES"),""),"")</f>
        <v/>
      </c>
    </row>
    <row r="967" spans="1:38" x14ac:dyDescent="0.25">
      <c r="A967" s="20">
        <v>959</v>
      </c>
      <c r="B967" s="21" t="s">
        <v>46</v>
      </c>
      <c r="C967" s="20" t="s">
        <v>265</v>
      </c>
      <c r="D967" s="20" t="s">
        <v>1949</v>
      </c>
      <c r="E967" s="22">
        <v>44435</v>
      </c>
      <c r="F967" s="22">
        <v>44446</v>
      </c>
      <c r="G967" s="23">
        <v>36000</v>
      </c>
      <c r="H967" s="24">
        <v>0</v>
      </c>
      <c r="I967" s="31"/>
      <c r="J967" s="24">
        <v>36000</v>
      </c>
      <c r="K967" s="24">
        <v>0</v>
      </c>
      <c r="L967" s="24">
        <v>0</v>
      </c>
      <c r="M967" s="24">
        <v>0</v>
      </c>
      <c r="N967" s="24">
        <v>36000</v>
      </c>
      <c r="O967" s="24">
        <v>0</v>
      </c>
      <c r="P967" s="26" t="s">
        <v>1950</v>
      </c>
      <c r="Q967" s="23">
        <v>36000</v>
      </c>
      <c r="R967" s="24">
        <v>0</v>
      </c>
      <c r="S967" s="24">
        <v>0</v>
      </c>
      <c r="T967" s="22" t="s">
        <v>50</v>
      </c>
      <c r="U967" s="24">
        <v>0</v>
      </c>
      <c r="V967" s="23">
        <v>0</v>
      </c>
      <c r="W967" s="22" t="s">
        <v>50</v>
      </c>
      <c r="X967" s="24">
        <v>0</v>
      </c>
      <c r="Y967" s="22" t="s">
        <v>50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IF(D967&lt;&gt;"",IF(AK967&lt;&gt;"OK",IF(IFERROR(VLOOKUP(C967&amp;D967,[1]Radicacion!$J$2:$EI$30174,2,0),VLOOKUP(D967,[1]Radicacion!$J$2:$L$30174,2,0))&lt;&gt;"","NO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265</v>
      </c>
      <c r="D968" s="20" t="s">
        <v>1951</v>
      </c>
      <c r="E968" s="22">
        <v>44435</v>
      </c>
      <c r="F968" s="22">
        <v>44446</v>
      </c>
      <c r="G968" s="23">
        <v>36000</v>
      </c>
      <c r="H968" s="24">
        <v>0</v>
      </c>
      <c r="I968" s="31"/>
      <c r="J968" s="24">
        <v>36000</v>
      </c>
      <c r="K968" s="24">
        <v>0</v>
      </c>
      <c r="L968" s="24">
        <v>0</v>
      </c>
      <c r="M968" s="24">
        <v>0</v>
      </c>
      <c r="N968" s="24">
        <v>36000</v>
      </c>
      <c r="O968" s="24">
        <v>0</v>
      </c>
      <c r="P968" s="26" t="s">
        <v>1952</v>
      </c>
      <c r="Q968" s="23">
        <v>36000</v>
      </c>
      <c r="R968" s="24">
        <v>0</v>
      </c>
      <c r="S968" s="24">
        <v>0</v>
      </c>
      <c r="T968" s="22" t="s">
        <v>50</v>
      </c>
      <c r="U968" s="24">
        <v>0</v>
      </c>
      <c r="V968" s="23">
        <v>0</v>
      </c>
      <c r="W968" s="22" t="s">
        <v>50</v>
      </c>
      <c r="X968" s="24">
        <v>0</v>
      </c>
      <c r="Y968" s="22" t="s">
        <v>50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IF(D968&lt;&gt;"",IF(AK968&lt;&gt;"OK",IF(IFERROR(VLOOKUP(C968&amp;D968,[1]Radicacion!$J$2:$EI$30174,2,0),VLOOKUP(D968,[1]Radicacion!$J$2:$L$30174,2,0))&lt;&gt;"","NO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265</v>
      </c>
      <c r="D969" s="20" t="s">
        <v>1953</v>
      </c>
      <c r="E969" s="22">
        <v>44435</v>
      </c>
      <c r="F969" s="22">
        <v>44446</v>
      </c>
      <c r="G969" s="23">
        <v>36000</v>
      </c>
      <c r="H969" s="24">
        <v>0</v>
      </c>
      <c r="I969" s="31"/>
      <c r="J969" s="24">
        <v>36000</v>
      </c>
      <c r="K969" s="24">
        <v>0</v>
      </c>
      <c r="L969" s="24">
        <v>0</v>
      </c>
      <c r="M969" s="24">
        <v>0</v>
      </c>
      <c r="N969" s="24">
        <v>36000</v>
      </c>
      <c r="O969" s="24">
        <v>0</v>
      </c>
      <c r="P969" s="26" t="s">
        <v>1954</v>
      </c>
      <c r="Q969" s="23">
        <v>36000</v>
      </c>
      <c r="R969" s="24">
        <v>0</v>
      </c>
      <c r="S969" s="24">
        <v>0</v>
      </c>
      <c r="T969" s="22" t="s">
        <v>50</v>
      </c>
      <c r="U969" s="24">
        <v>0</v>
      </c>
      <c r="V969" s="23">
        <v>0</v>
      </c>
      <c r="W969" s="22" t="s">
        <v>50</v>
      </c>
      <c r="X969" s="24">
        <v>0</v>
      </c>
      <c r="Y969" s="22" t="s">
        <v>50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IF(D969&lt;&gt;"",IF(AK969&lt;&gt;"OK",IF(IFERROR(VLOOKUP(C969&amp;D969,[1]Radicacion!$J$2:$EI$30174,2,0),VLOOKUP(D969,[1]Radicacion!$J$2:$L$30174,2,0))&lt;&gt;"","NO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265</v>
      </c>
      <c r="D970" s="20" t="s">
        <v>1955</v>
      </c>
      <c r="E970" s="22">
        <v>44435</v>
      </c>
      <c r="F970" s="22">
        <v>44446</v>
      </c>
      <c r="G970" s="23">
        <v>36000</v>
      </c>
      <c r="H970" s="24">
        <v>0</v>
      </c>
      <c r="I970" s="31"/>
      <c r="J970" s="24">
        <v>36000</v>
      </c>
      <c r="K970" s="24">
        <v>0</v>
      </c>
      <c r="L970" s="24">
        <v>0</v>
      </c>
      <c r="M970" s="24">
        <v>0</v>
      </c>
      <c r="N970" s="24">
        <v>36000</v>
      </c>
      <c r="O970" s="24">
        <v>0</v>
      </c>
      <c r="P970" s="26" t="s">
        <v>1956</v>
      </c>
      <c r="Q970" s="23">
        <v>36000</v>
      </c>
      <c r="R970" s="24">
        <v>0</v>
      </c>
      <c r="S970" s="24">
        <v>0</v>
      </c>
      <c r="T970" s="22" t="s">
        <v>50</v>
      </c>
      <c r="U970" s="24">
        <v>0</v>
      </c>
      <c r="V970" s="23">
        <v>0</v>
      </c>
      <c r="W970" s="22" t="s">
        <v>50</v>
      </c>
      <c r="X970" s="24">
        <v>0</v>
      </c>
      <c r="Y970" s="22" t="s">
        <v>50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IF(D970&lt;&gt;"",IF(AK970&lt;&gt;"OK",IF(IFERROR(VLOOKUP(C970&amp;D970,[1]Radicacion!$J$2:$EI$30174,2,0),VLOOKUP(D970,[1]Radicacion!$J$2:$L$30174,2,0))&lt;&gt;"","NO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265</v>
      </c>
      <c r="D971" s="20" t="s">
        <v>1957</v>
      </c>
      <c r="E971" s="22">
        <v>44435</v>
      </c>
      <c r="F971" s="22">
        <v>44446</v>
      </c>
      <c r="G971" s="23">
        <v>36000</v>
      </c>
      <c r="H971" s="24">
        <v>0</v>
      </c>
      <c r="I971" s="31"/>
      <c r="J971" s="24">
        <v>36000</v>
      </c>
      <c r="K971" s="24">
        <v>0</v>
      </c>
      <c r="L971" s="24">
        <v>0</v>
      </c>
      <c r="M971" s="24">
        <v>0</v>
      </c>
      <c r="N971" s="24">
        <v>36000</v>
      </c>
      <c r="O971" s="24">
        <v>0</v>
      </c>
      <c r="P971" s="26" t="s">
        <v>1958</v>
      </c>
      <c r="Q971" s="23">
        <v>36000</v>
      </c>
      <c r="R971" s="24">
        <v>0</v>
      </c>
      <c r="S971" s="24">
        <v>0</v>
      </c>
      <c r="T971" s="22" t="s">
        <v>50</v>
      </c>
      <c r="U971" s="24">
        <v>0</v>
      </c>
      <c r="V971" s="23">
        <v>0</v>
      </c>
      <c r="W971" s="22" t="s">
        <v>50</v>
      </c>
      <c r="X971" s="24">
        <v>0</v>
      </c>
      <c r="Y971" s="22" t="s">
        <v>50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OK</v>
      </c>
      <c r="AL971" t="str">
        <f>IF(D971&lt;&gt;"",IF(AK971&lt;&gt;"OK",IF(IFERROR(VLOOKUP(C971&amp;D971,[1]Radicacion!$J$2:$EI$30174,2,0),VLOOKUP(D971,[1]Radicacion!$J$2:$L$30174,2,0))&lt;&gt;"","NO EXIGIBLES"),""),"")</f>
        <v/>
      </c>
    </row>
    <row r="972" spans="1:38" x14ac:dyDescent="0.25">
      <c r="A972" s="20">
        <v>964</v>
      </c>
      <c r="B972" s="21" t="s">
        <v>46</v>
      </c>
      <c r="C972" s="20" t="s">
        <v>265</v>
      </c>
      <c r="D972" s="20" t="s">
        <v>1959</v>
      </c>
      <c r="E972" s="22">
        <v>44435</v>
      </c>
      <c r="F972" s="22">
        <v>44446</v>
      </c>
      <c r="G972" s="23">
        <v>36000</v>
      </c>
      <c r="H972" s="24">
        <v>0</v>
      </c>
      <c r="I972" s="31"/>
      <c r="J972" s="24">
        <v>36000</v>
      </c>
      <c r="K972" s="24">
        <v>0</v>
      </c>
      <c r="L972" s="24">
        <v>0</v>
      </c>
      <c r="M972" s="24">
        <v>0</v>
      </c>
      <c r="N972" s="24">
        <v>36000</v>
      </c>
      <c r="O972" s="24">
        <v>0</v>
      </c>
      <c r="P972" s="26" t="s">
        <v>1960</v>
      </c>
      <c r="Q972" s="23">
        <v>36000</v>
      </c>
      <c r="R972" s="24">
        <v>0</v>
      </c>
      <c r="S972" s="24">
        <v>0</v>
      </c>
      <c r="T972" s="22" t="s">
        <v>50</v>
      </c>
      <c r="U972" s="24">
        <v>0</v>
      </c>
      <c r="V972" s="23">
        <v>0</v>
      </c>
      <c r="W972" s="22" t="s">
        <v>50</v>
      </c>
      <c r="X972" s="24">
        <v>0</v>
      </c>
      <c r="Y972" s="22" t="s">
        <v>50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IF(D972&lt;&gt;"",IF(AK972&lt;&gt;"OK",IF(IFERROR(VLOOKUP(C972&amp;D972,[1]Radicacion!$J$2:$EI$30174,2,0),VLOOKUP(D972,[1]Radicacion!$J$2:$L$30174,2,0))&lt;&gt;"","NO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265</v>
      </c>
      <c r="D973" s="20" t="s">
        <v>1961</v>
      </c>
      <c r="E973" s="22">
        <v>44435</v>
      </c>
      <c r="F973" s="22">
        <v>44446</v>
      </c>
      <c r="G973" s="23">
        <v>36000</v>
      </c>
      <c r="H973" s="24">
        <v>0</v>
      </c>
      <c r="I973" s="31"/>
      <c r="J973" s="24">
        <v>36000</v>
      </c>
      <c r="K973" s="24">
        <v>0</v>
      </c>
      <c r="L973" s="24">
        <v>0</v>
      </c>
      <c r="M973" s="24">
        <v>0</v>
      </c>
      <c r="N973" s="24">
        <v>36000</v>
      </c>
      <c r="O973" s="24">
        <v>0</v>
      </c>
      <c r="P973" s="26" t="s">
        <v>1962</v>
      </c>
      <c r="Q973" s="23">
        <v>36000</v>
      </c>
      <c r="R973" s="24">
        <v>0</v>
      </c>
      <c r="S973" s="24">
        <v>0</v>
      </c>
      <c r="T973" s="22" t="s">
        <v>50</v>
      </c>
      <c r="U973" s="24">
        <v>0</v>
      </c>
      <c r="V973" s="23">
        <v>0</v>
      </c>
      <c r="W973" s="22" t="s">
        <v>50</v>
      </c>
      <c r="X973" s="24">
        <v>0</v>
      </c>
      <c r="Y973" s="22" t="s">
        <v>50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IF(D973&lt;&gt;"",IF(AK973&lt;&gt;"OK",IF(IFERROR(VLOOKUP(C973&amp;D973,[1]Radicacion!$J$2:$EI$30174,2,0),VLOOKUP(D973,[1]Radicacion!$J$2:$L$30174,2,0))&lt;&gt;"","NO EXIGIBLES"),""),"")</f>
        <v/>
      </c>
    </row>
    <row r="974" spans="1:38" x14ac:dyDescent="0.25">
      <c r="A974" s="20">
        <v>966</v>
      </c>
      <c r="B974" s="21" t="s">
        <v>46</v>
      </c>
      <c r="C974" s="20" t="s">
        <v>265</v>
      </c>
      <c r="D974" s="20" t="s">
        <v>1963</v>
      </c>
      <c r="E974" s="22">
        <v>44435</v>
      </c>
      <c r="F974" s="22">
        <v>44446</v>
      </c>
      <c r="G974" s="23">
        <v>36000</v>
      </c>
      <c r="H974" s="24">
        <v>0</v>
      </c>
      <c r="I974" s="31"/>
      <c r="J974" s="24">
        <v>36000</v>
      </c>
      <c r="K974" s="24">
        <v>0</v>
      </c>
      <c r="L974" s="24">
        <v>0</v>
      </c>
      <c r="M974" s="24">
        <v>0</v>
      </c>
      <c r="N974" s="24">
        <v>36000</v>
      </c>
      <c r="O974" s="24">
        <v>0</v>
      </c>
      <c r="P974" s="26" t="s">
        <v>1964</v>
      </c>
      <c r="Q974" s="23">
        <v>36000</v>
      </c>
      <c r="R974" s="24">
        <v>0</v>
      </c>
      <c r="S974" s="24">
        <v>0</v>
      </c>
      <c r="T974" s="22" t="s">
        <v>50</v>
      </c>
      <c r="U974" s="24">
        <v>0</v>
      </c>
      <c r="V974" s="23">
        <v>0</v>
      </c>
      <c r="W974" s="22" t="s">
        <v>50</v>
      </c>
      <c r="X974" s="24">
        <v>0</v>
      </c>
      <c r="Y974" s="22" t="s">
        <v>50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IF(D974&lt;&gt;"",IF(AK974&lt;&gt;"OK",IF(IFERROR(VLOOKUP(C974&amp;D974,[1]Radicacion!$J$2:$EI$30174,2,0),VLOOKUP(D974,[1]Radicacion!$J$2:$L$30174,2,0))&lt;&gt;"","NO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265</v>
      </c>
      <c r="D975" s="20" t="s">
        <v>1965</v>
      </c>
      <c r="E975" s="22">
        <v>44435</v>
      </c>
      <c r="F975" s="22">
        <v>44446</v>
      </c>
      <c r="G975" s="23">
        <v>36000</v>
      </c>
      <c r="H975" s="24">
        <v>0</v>
      </c>
      <c r="I975" s="31"/>
      <c r="J975" s="24">
        <v>36000</v>
      </c>
      <c r="K975" s="24">
        <v>0</v>
      </c>
      <c r="L975" s="24">
        <v>0</v>
      </c>
      <c r="M975" s="24">
        <v>0</v>
      </c>
      <c r="N975" s="24">
        <v>36000</v>
      </c>
      <c r="O975" s="24">
        <v>0</v>
      </c>
      <c r="P975" s="26" t="s">
        <v>1966</v>
      </c>
      <c r="Q975" s="23">
        <v>36000</v>
      </c>
      <c r="R975" s="24">
        <v>0</v>
      </c>
      <c r="S975" s="24">
        <v>0</v>
      </c>
      <c r="T975" s="22" t="s">
        <v>50</v>
      </c>
      <c r="U975" s="24">
        <v>0</v>
      </c>
      <c r="V975" s="23">
        <v>0</v>
      </c>
      <c r="W975" s="22" t="s">
        <v>50</v>
      </c>
      <c r="X975" s="24">
        <v>0</v>
      </c>
      <c r="Y975" s="22" t="s">
        <v>50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IF(D975&lt;&gt;"",IF(AK975&lt;&gt;"OK",IF(IFERROR(VLOOKUP(C975&amp;D975,[1]Radicacion!$J$2:$EI$30174,2,0),VLOOKUP(D975,[1]Radicacion!$J$2:$L$30174,2,0))&lt;&gt;"","NO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265</v>
      </c>
      <c r="D976" s="20" t="s">
        <v>1967</v>
      </c>
      <c r="E976" s="22">
        <v>44435</v>
      </c>
      <c r="F976" s="22">
        <v>44446</v>
      </c>
      <c r="G976" s="23">
        <v>36000</v>
      </c>
      <c r="H976" s="24">
        <v>0</v>
      </c>
      <c r="I976" s="31"/>
      <c r="J976" s="24">
        <v>36000</v>
      </c>
      <c r="K976" s="24">
        <v>0</v>
      </c>
      <c r="L976" s="24">
        <v>0</v>
      </c>
      <c r="M976" s="24">
        <v>0</v>
      </c>
      <c r="N976" s="24">
        <v>36000</v>
      </c>
      <c r="O976" s="24">
        <v>0</v>
      </c>
      <c r="P976" s="26" t="s">
        <v>1968</v>
      </c>
      <c r="Q976" s="23">
        <v>36000</v>
      </c>
      <c r="R976" s="24">
        <v>0</v>
      </c>
      <c r="S976" s="24">
        <v>0</v>
      </c>
      <c r="T976" s="22" t="s">
        <v>50</v>
      </c>
      <c r="U976" s="24">
        <v>0</v>
      </c>
      <c r="V976" s="23">
        <v>0</v>
      </c>
      <c r="W976" s="22" t="s">
        <v>50</v>
      </c>
      <c r="X976" s="24">
        <v>0</v>
      </c>
      <c r="Y976" s="22" t="s">
        <v>50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IF(D976&lt;&gt;"",IF(AK976&lt;&gt;"OK",IF(IFERROR(VLOOKUP(C976&amp;D976,[1]Radicacion!$J$2:$EI$30174,2,0),VLOOKUP(D976,[1]Radicacion!$J$2:$L$30174,2,0))&lt;&gt;"","NO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265</v>
      </c>
      <c r="D977" s="20" t="s">
        <v>1969</v>
      </c>
      <c r="E977" s="22">
        <v>44435</v>
      </c>
      <c r="F977" s="22">
        <v>44446</v>
      </c>
      <c r="G977" s="23">
        <v>36000</v>
      </c>
      <c r="H977" s="24">
        <v>0</v>
      </c>
      <c r="I977" s="31"/>
      <c r="J977" s="24">
        <v>36000</v>
      </c>
      <c r="K977" s="24">
        <v>0</v>
      </c>
      <c r="L977" s="24">
        <v>0</v>
      </c>
      <c r="M977" s="24">
        <v>0</v>
      </c>
      <c r="N977" s="24">
        <v>36000</v>
      </c>
      <c r="O977" s="24">
        <v>0</v>
      </c>
      <c r="P977" s="26" t="s">
        <v>1970</v>
      </c>
      <c r="Q977" s="23">
        <v>36000</v>
      </c>
      <c r="R977" s="24">
        <v>0</v>
      </c>
      <c r="S977" s="24">
        <v>0</v>
      </c>
      <c r="T977" s="22" t="s">
        <v>50</v>
      </c>
      <c r="U977" s="24">
        <v>0</v>
      </c>
      <c r="V977" s="23">
        <v>0</v>
      </c>
      <c r="W977" s="22" t="s">
        <v>50</v>
      </c>
      <c r="X977" s="24">
        <v>0</v>
      </c>
      <c r="Y977" s="22" t="s">
        <v>50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IF(D977&lt;&gt;"",IF(AK977&lt;&gt;"OK",IF(IFERROR(VLOOKUP(C977&amp;D977,[1]Radicacion!$J$2:$EI$30174,2,0),VLOOKUP(D977,[1]Radicacion!$J$2:$L$30174,2,0))&lt;&gt;"","NO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265</v>
      </c>
      <c r="D978" s="20" t="s">
        <v>1971</v>
      </c>
      <c r="E978" s="22">
        <v>44435</v>
      </c>
      <c r="F978" s="22">
        <v>44446</v>
      </c>
      <c r="G978" s="23">
        <v>36000</v>
      </c>
      <c r="H978" s="24">
        <v>0</v>
      </c>
      <c r="I978" s="31"/>
      <c r="J978" s="24">
        <v>36000</v>
      </c>
      <c r="K978" s="24">
        <v>0</v>
      </c>
      <c r="L978" s="24">
        <v>0</v>
      </c>
      <c r="M978" s="24">
        <v>0</v>
      </c>
      <c r="N978" s="24">
        <v>36000</v>
      </c>
      <c r="O978" s="24">
        <v>0</v>
      </c>
      <c r="P978" s="26" t="s">
        <v>1972</v>
      </c>
      <c r="Q978" s="23">
        <v>36000</v>
      </c>
      <c r="R978" s="24">
        <v>0</v>
      </c>
      <c r="S978" s="24">
        <v>0</v>
      </c>
      <c r="T978" s="22" t="s">
        <v>50</v>
      </c>
      <c r="U978" s="24">
        <v>0</v>
      </c>
      <c r="V978" s="23">
        <v>0</v>
      </c>
      <c r="W978" s="22" t="s">
        <v>50</v>
      </c>
      <c r="X978" s="24">
        <v>0</v>
      </c>
      <c r="Y978" s="22" t="s">
        <v>50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OK</v>
      </c>
      <c r="AL978" t="str">
        <f>IF(D978&lt;&gt;"",IF(AK978&lt;&gt;"OK",IF(IFERROR(VLOOKUP(C978&amp;D978,[1]Radicacion!$J$2:$EI$30174,2,0),VLOOKUP(D978,[1]Radicacion!$J$2:$L$30174,2,0))&lt;&gt;"","NO EXIGIBLES"),""),"")</f>
        <v/>
      </c>
    </row>
    <row r="979" spans="1:38" x14ac:dyDescent="0.25">
      <c r="A979" s="20">
        <v>971</v>
      </c>
      <c r="B979" s="21" t="s">
        <v>46</v>
      </c>
      <c r="C979" s="20" t="s">
        <v>265</v>
      </c>
      <c r="D979" s="20" t="s">
        <v>1973</v>
      </c>
      <c r="E979" s="22">
        <v>44435</v>
      </c>
      <c r="F979" s="22">
        <v>44446</v>
      </c>
      <c r="G979" s="23">
        <v>36000</v>
      </c>
      <c r="H979" s="24">
        <v>0</v>
      </c>
      <c r="I979" s="31"/>
      <c r="J979" s="24">
        <v>36000</v>
      </c>
      <c r="K979" s="24">
        <v>0</v>
      </c>
      <c r="L979" s="24">
        <v>0</v>
      </c>
      <c r="M979" s="24">
        <v>0</v>
      </c>
      <c r="N979" s="24">
        <v>36000</v>
      </c>
      <c r="O979" s="24">
        <v>0</v>
      </c>
      <c r="P979" s="26" t="s">
        <v>1974</v>
      </c>
      <c r="Q979" s="23">
        <v>36000</v>
      </c>
      <c r="R979" s="24">
        <v>0</v>
      </c>
      <c r="S979" s="24">
        <v>0</v>
      </c>
      <c r="T979" s="22" t="s">
        <v>50</v>
      </c>
      <c r="U979" s="24">
        <v>0</v>
      </c>
      <c r="V979" s="23">
        <v>0</v>
      </c>
      <c r="W979" s="22" t="s">
        <v>50</v>
      </c>
      <c r="X979" s="24">
        <v>0</v>
      </c>
      <c r="Y979" s="22" t="s">
        <v>50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IF(D979&lt;&gt;"",IF(AK979&lt;&gt;"OK",IF(IFERROR(VLOOKUP(C979&amp;D979,[1]Radicacion!$J$2:$EI$30174,2,0),VLOOKUP(D979,[1]Radicacion!$J$2:$L$30174,2,0))&lt;&gt;"","NO EXIGIBLES"),""),"")</f>
        <v/>
      </c>
    </row>
    <row r="980" spans="1:38" x14ac:dyDescent="0.25">
      <c r="A980" s="20">
        <v>972</v>
      </c>
      <c r="B980" s="21" t="s">
        <v>46</v>
      </c>
      <c r="C980" s="20" t="s">
        <v>265</v>
      </c>
      <c r="D980" s="20" t="s">
        <v>1975</v>
      </c>
      <c r="E980" s="22">
        <v>44435</v>
      </c>
      <c r="F980" s="22">
        <v>44446</v>
      </c>
      <c r="G980" s="23">
        <v>36000</v>
      </c>
      <c r="H980" s="24">
        <v>0</v>
      </c>
      <c r="I980" s="31"/>
      <c r="J980" s="24">
        <v>36000</v>
      </c>
      <c r="K980" s="24">
        <v>0</v>
      </c>
      <c r="L980" s="24">
        <v>0</v>
      </c>
      <c r="M980" s="24">
        <v>0</v>
      </c>
      <c r="N980" s="24">
        <v>36000</v>
      </c>
      <c r="O980" s="24">
        <v>0</v>
      </c>
      <c r="P980" s="26" t="s">
        <v>1976</v>
      </c>
      <c r="Q980" s="23">
        <v>36000</v>
      </c>
      <c r="R980" s="24">
        <v>0</v>
      </c>
      <c r="S980" s="24">
        <v>0</v>
      </c>
      <c r="T980" s="22" t="s">
        <v>50</v>
      </c>
      <c r="U980" s="24">
        <v>0</v>
      </c>
      <c r="V980" s="23">
        <v>0</v>
      </c>
      <c r="W980" s="22" t="s">
        <v>50</v>
      </c>
      <c r="X980" s="24">
        <v>0</v>
      </c>
      <c r="Y980" s="22" t="s">
        <v>50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IF(D980&lt;&gt;"",IF(AK980&lt;&gt;"OK",IF(IFERROR(VLOOKUP(C980&amp;D980,[1]Radicacion!$J$2:$EI$30174,2,0),VLOOKUP(D980,[1]Radicacion!$J$2:$L$30174,2,0))&lt;&gt;"","NO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265</v>
      </c>
      <c r="D981" s="20" t="s">
        <v>1977</v>
      </c>
      <c r="E981" s="22">
        <v>44435</v>
      </c>
      <c r="F981" s="22">
        <v>44446</v>
      </c>
      <c r="G981" s="23">
        <v>36000</v>
      </c>
      <c r="H981" s="24">
        <v>0</v>
      </c>
      <c r="I981" s="31"/>
      <c r="J981" s="24">
        <v>36000</v>
      </c>
      <c r="K981" s="24">
        <v>0</v>
      </c>
      <c r="L981" s="24">
        <v>0</v>
      </c>
      <c r="M981" s="24">
        <v>0</v>
      </c>
      <c r="N981" s="24">
        <v>36000</v>
      </c>
      <c r="O981" s="24">
        <v>0</v>
      </c>
      <c r="P981" s="26" t="s">
        <v>1978</v>
      </c>
      <c r="Q981" s="23">
        <v>36000</v>
      </c>
      <c r="R981" s="24">
        <v>0</v>
      </c>
      <c r="S981" s="24">
        <v>0</v>
      </c>
      <c r="T981" s="22" t="s">
        <v>50</v>
      </c>
      <c r="U981" s="24">
        <v>0</v>
      </c>
      <c r="V981" s="23">
        <v>0</v>
      </c>
      <c r="W981" s="22" t="s">
        <v>50</v>
      </c>
      <c r="X981" s="24">
        <v>0</v>
      </c>
      <c r="Y981" s="22" t="s">
        <v>50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IF(D981&lt;&gt;"",IF(AK981&lt;&gt;"OK",IF(IFERROR(VLOOKUP(C981&amp;D981,[1]Radicacion!$J$2:$EI$30174,2,0),VLOOKUP(D981,[1]Radicacion!$J$2:$L$30174,2,0))&lt;&gt;"","NO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265</v>
      </c>
      <c r="D982" s="20" t="s">
        <v>1979</v>
      </c>
      <c r="E982" s="22">
        <v>44435</v>
      </c>
      <c r="F982" s="22">
        <v>44446</v>
      </c>
      <c r="G982" s="23">
        <v>36000</v>
      </c>
      <c r="H982" s="24">
        <v>0</v>
      </c>
      <c r="I982" s="31"/>
      <c r="J982" s="24">
        <v>36000</v>
      </c>
      <c r="K982" s="24">
        <v>0</v>
      </c>
      <c r="L982" s="24">
        <v>0</v>
      </c>
      <c r="M982" s="24">
        <v>0</v>
      </c>
      <c r="N982" s="24">
        <v>36000</v>
      </c>
      <c r="O982" s="24">
        <v>0</v>
      </c>
      <c r="P982" s="26" t="s">
        <v>1980</v>
      </c>
      <c r="Q982" s="23">
        <v>36000</v>
      </c>
      <c r="R982" s="24">
        <v>0</v>
      </c>
      <c r="S982" s="24">
        <v>0</v>
      </c>
      <c r="T982" s="22" t="s">
        <v>50</v>
      </c>
      <c r="U982" s="24">
        <v>0</v>
      </c>
      <c r="V982" s="23">
        <v>0</v>
      </c>
      <c r="W982" s="22" t="s">
        <v>50</v>
      </c>
      <c r="X982" s="24">
        <v>0</v>
      </c>
      <c r="Y982" s="22" t="s">
        <v>50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IF(D982&lt;&gt;"",IF(AK982&lt;&gt;"OK",IF(IFERROR(VLOOKUP(C982&amp;D982,[1]Radicacion!$J$2:$EI$30174,2,0),VLOOKUP(D982,[1]Radicacion!$J$2:$L$30174,2,0))&lt;&gt;"","NO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265</v>
      </c>
      <c r="D983" s="20" t="s">
        <v>1981</v>
      </c>
      <c r="E983" s="22">
        <v>44435</v>
      </c>
      <c r="F983" s="22">
        <v>44446</v>
      </c>
      <c r="G983" s="23">
        <v>36000</v>
      </c>
      <c r="H983" s="24">
        <v>0</v>
      </c>
      <c r="I983" s="31"/>
      <c r="J983" s="24">
        <v>36000</v>
      </c>
      <c r="K983" s="24">
        <v>0</v>
      </c>
      <c r="L983" s="24">
        <v>0</v>
      </c>
      <c r="M983" s="24">
        <v>0</v>
      </c>
      <c r="N983" s="24">
        <v>36000</v>
      </c>
      <c r="O983" s="24">
        <v>0</v>
      </c>
      <c r="P983" s="26" t="s">
        <v>1982</v>
      </c>
      <c r="Q983" s="23">
        <v>36000</v>
      </c>
      <c r="R983" s="24">
        <v>0</v>
      </c>
      <c r="S983" s="24">
        <v>0</v>
      </c>
      <c r="T983" s="22" t="s">
        <v>50</v>
      </c>
      <c r="U983" s="24">
        <v>0</v>
      </c>
      <c r="V983" s="23">
        <v>0</v>
      </c>
      <c r="W983" s="22" t="s">
        <v>50</v>
      </c>
      <c r="X983" s="24">
        <v>0</v>
      </c>
      <c r="Y983" s="22" t="s">
        <v>50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IF(D983&lt;&gt;"",IF(AK983&lt;&gt;"OK",IF(IFERROR(VLOOKUP(C983&amp;D983,[1]Radicacion!$J$2:$EI$30174,2,0),VLOOKUP(D983,[1]Radicacion!$J$2:$L$30174,2,0))&lt;&gt;"","NO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265</v>
      </c>
      <c r="D984" s="20" t="s">
        <v>1983</v>
      </c>
      <c r="E984" s="22">
        <v>44435</v>
      </c>
      <c r="F984" s="22">
        <v>44446</v>
      </c>
      <c r="G984" s="23">
        <v>12000</v>
      </c>
      <c r="H984" s="24">
        <v>0</v>
      </c>
      <c r="I984" s="31"/>
      <c r="J984" s="24">
        <v>12000</v>
      </c>
      <c r="K984" s="24">
        <v>0</v>
      </c>
      <c r="L984" s="24">
        <v>0</v>
      </c>
      <c r="M984" s="24">
        <v>0</v>
      </c>
      <c r="N984" s="24">
        <v>12000</v>
      </c>
      <c r="O984" s="24">
        <v>0</v>
      </c>
      <c r="P984" s="26" t="s">
        <v>1984</v>
      </c>
      <c r="Q984" s="23">
        <v>12000</v>
      </c>
      <c r="R984" s="24">
        <v>0</v>
      </c>
      <c r="S984" s="24">
        <v>0</v>
      </c>
      <c r="T984" s="22" t="s">
        <v>50</v>
      </c>
      <c r="U984" s="24">
        <v>0</v>
      </c>
      <c r="V984" s="23">
        <v>0</v>
      </c>
      <c r="W984" s="22" t="s">
        <v>50</v>
      </c>
      <c r="X984" s="24">
        <v>0</v>
      </c>
      <c r="Y984" s="22" t="s">
        <v>50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IF(D984&lt;&gt;"",IF(AK984&lt;&gt;"OK",IF(IFERROR(VLOOKUP(C984&amp;D984,[1]Radicacion!$J$2:$EI$30174,2,0),VLOOKUP(D984,[1]Radicacion!$J$2:$L$30174,2,0))&lt;&gt;"","NO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265</v>
      </c>
      <c r="D985" s="20" t="s">
        <v>1985</v>
      </c>
      <c r="E985" s="22">
        <v>44435</v>
      </c>
      <c r="F985" s="22">
        <v>44446</v>
      </c>
      <c r="G985" s="23">
        <v>36000</v>
      </c>
      <c r="H985" s="24">
        <v>0</v>
      </c>
      <c r="I985" s="31"/>
      <c r="J985" s="24">
        <v>36000</v>
      </c>
      <c r="K985" s="24">
        <v>0</v>
      </c>
      <c r="L985" s="24">
        <v>0</v>
      </c>
      <c r="M985" s="24">
        <v>0</v>
      </c>
      <c r="N985" s="24">
        <v>36000</v>
      </c>
      <c r="O985" s="24">
        <v>0</v>
      </c>
      <c r="P985" s="26" t="s">
        <v>1986</v>
      </c>
      <c r="Q985" s="23">
        <v>36000</v>
      </c>
      <c r="R985" s="24">
        <v>0</v>
      </c>
      <c r="S985" s="24">
        <v>0</v>
      </c>
      <c r="T985" s="22" t="s">
        <v>50</v>
      </c>
      <c r="U985" s="24">
        <v>0</v>
      </c>
      <c r="V985" s="23">
        <v>0</v>
      </c>
      <c r="W985" s="22" t="s">
        <v>50</v>
      </c>
      <c r="X985" s="24">
        <v>0</v>
      </c>
      <c r="Y985" s="22" t="s">
        <v>50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IF(D985&lt;&gt;"",IF(AK985&lt;&gt;"OK",IF(IFERROR(VLOOKUP(C985&amp;D985,[1]Radicacion!$J$2:$EI$30174,2,0),VLOOKUP(D985,[1]Radicacion!$J$2:$L$30174,2,0))&lt;&gt;"","NO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265</v>
      </c>
      <c r="D986" s="20" t="s">
        <v>1987</v>
      </c>
      <c r="E986" s="22">
        <v>44435</v>
      </c>
      <c r="F986" s="22">
        <v>44446</v>
      </c>
      <c r="G986" s="23">
        <v>36000</v>
      </c>
      <c r="H986" s="24">
        <v>0</v>
      </c>
      <c r="I986" s="31"/>
      <c r="J986" s="24">
        <v>36000</v>
      </c>
      <c r="K986" s="24">
        <v>0</v>
      </c>
      <c r="L986" s="24">
        <v>0</v>
      </c>
      <c r="M986" s="24">
        <v>0</v>
      </c>
      <c r="N986" s="24">
        <v>36000</v>
      </c>
      <c r="O986" s="24">
        <v>0</v>
      </c>
      <c r="P986" s="26" t="s">
        <v>1988</v>
      </c>
      <c r="Q986" s="23">
        <v>36000</v>
      </c>
      <c r="R986" s="24">
        <v>0</v>
      </c>
      <c r="S986" s="24">
        <v>0</v>
      </c>
      <c r="T986" s="22" t="s">
        <v>50</v>
      </c>
      <c r="U986" s="24">
        <v>0</v>
      </c>
      <c r="V986" s="23">
        <v>0</v>
      </c>
      <c r="W986" s="22" t="s">
        <v>50</v>
      </c>
      <c r="X986" s="24">
        <v>0</v>
      </c>
      <c r="Y986" s="22" t="s">
        <v>50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IF(D986&lt;&gt;"",IF(AK986&lt;&gt;"OK",IF(IFERROR(VLOOKUP(C986&amp;D986,[1]Radicacion!$J$2:$EI$30174,2,0),VLOOKUP(D986,[1]Radicacion!$J$2:$L$30174,2,0))&lt;&gt;"","NO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265</v>
      </c>
      <c r="D987" s="20" t="s">
        <v>1989</v>
      </c>
      <c r="E987" s="22">
        <v>44435</v>
      </c>
      <c r="F987" s="22">
        <v>44446</v>
      </c>
      <c r="G987" s="23">
        <v>36000</v>
      </c>
      <c r="H987" s="24">
        <v>0</v>
      </c>
      <c r="I987" s="31"/>
      <c r="J987" s="24">
        <v>36000</v>
      </c>
      <c r="K987" s="24">
        <v>0</v>
      </c>
      <c r="L987" s="24">
        <v>0</v>
      </c>
      <c r="M987" s="24">
        <v>0</v>
      </c>
      <c r="N987" s="24">
        <v>36000</v>
      </c>
      <c r="O987" s="24">
        <v>0</v>
      </c>
      <c r="P987" s="26" t="s">
        <v>1990</v>
      </c>
      <c r="Q987" s="23">
        <v>36000</v>
      </c>
      <c r="R987" s="24">
        <v>0</v>
      </c>
      <c r="S987" s="24">
        <v>0</v>
      </c>
      <c r="T987" s="22" t="s">
        <v>50</v>
      </c>
      <c r="U987" s="24">
        <v>0</v>
      </c>
      <c r="V987" s="23">
        <v>0</v>
      </c>
      <c r="W987" s="22" t="s">
        <v>50</v>
      </c>
      <c r="X987" s="24">
        <v>0</v>
      </c>
      <c r="Y987" s="22" t="s">
        <v>50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IF(D987&lt;&gt;"",IF(AK987&lt;&gt;"OK",IF(IFERROR(VLOOKUP(C987&amp;D987,[1]Radicacion!$J$2:$EI$30174,2,0),VLOOKUP(D987,[1]Radicacion!$J$2:$L$30174,2,0))&lt;&gt;"","NO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265</v>
      </c>
      <c r="D988" s="20" t="s">
        <v>1991</v>
      </c>
      <c r="E988" s="22">
        <v>44435</v>
      </c>
      <c r="F988" s="22">
        <v>44446</v>
      </c>
      <c r="G988" s="23">
        <v>36000</v>
      </c>
      <c r="H988" s="24">
        <v>0</v>
      </c>
      <c r="I988" s="31"/>
      <c r="J988" s="24">
        <v>36000</v>
      </c>
      <c r="K988" s="24">
        <v>0</v>
      </c>
      <c r="L988" s="24">
        <v>0</v>
      </c>
      <c r="M988" s="24">
        <v>0</v>
      </c>
      <c r="N988" s="24">
        <v>36000</v>
      </c>
      <c r="O988" s="24">
        <v>0</v>
      </c>
      <c r="P988" s="26" t="s">
        <v>1992</v>
      </c>
      <c r="Q988" s="23">
        <v>36000</v>
      </c>
      <c r="R988" s="24">
        <v>0</v>
      </c>
      <c r="S988" s="24">
        <v>0</v>
      </c>
      <c r="T988" s="22" t="s">
        <v>50</v>
      </c>
      <c r="U988" s="24">
        <v>0</v>
      </c>
      <c r="V988" s="23">
        <v>0</v>
      </c>
      <c r="W988" s="22" t="s">
        <v>50</v>
      </c>
      <c r="X988" s="24">
        <v>0</v>
      </c>
      <c r="Y988" s="22" t="s">
        <v>50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IF(D988&lt;&gt;"",IF(AK988&lt;&gt;"OK",IF(IFERROR(VLOOKUP(C988&amp;D988,[1]Radicacion!$J$2:$EI$30174,2,0),VLOOKUP(D988,[1]Radicacion!$J$2:$L$30174,2,0))&lt;&gt;"","NO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265</v>
      </c>
      <c r="D989" s="20" t="s">
        <v>1993</v>
      </c>
      <c r="E989" s="22">
        <v>44435</v>
      </c>
      <c r="F989" s="22">
        <v>44446</v>
      </c>
      <c r="G989" s="23">
        <v>36000</v>
      </c>
      <c r="H989" s="24">
        <v>0</v>
      </c>
      <c r="I989" s="31"/>
      <c r="J989" s="24">
        <v>36000</v>
      </c>
      <c r="K989" s="24">
        <v>0</v>
      </c>
      <c r="L989" s="24">
        <v>0</v>
      </c>
      <c r="M989" s="24">
        <v>0</v>
      </c>
      <c r="N989" s="24">
        <v>36000</v>
      </c>
      <c r="O989" s="24">
        <v>0</v>
      </c>
      <c r="P989" s="26" t="s">
        <v>1994</v>
      </c>
      <c r="Q989" s="23">
        <v>36000</v>
      </c>
      <c r="R989" s="24">
        <v>0</v>
      </c>
      <c r="S989" s="24">
        <v>0</v>
      </c>
      <c r="T989" s="22" t="s">
        <v>50</v>
      </c>
      <c r="U989" s="24">
        <v>0</v>
      </c>
      <c r="V989" s="23">
        <v>0</v>
      </c>
      <c r="W989" s="22" t="s">
        <v>50</v>
      </c>
      <c r="X989" s="24">
        <v>0</v>
      </c>
      <c r="Y989" s="22" t="s">
        <v>50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IF(D989&lt;&gt;"",IF(AK989&lt;&gt;"OK",IF(IFERROR(VLOOKUP(C989&amp;D989,[1]Radicacion!$J$2:$EI$30174,2,0),VLOOKUP(D989,[1]Radicacion!$J$2:$L$30174,2,0))&lt;&gt;"","NO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265</v>
      </c>
      <c r="D990" s="20" t="s">
        <v>1995</v>
      </c>
      <c r="E990" s="22">
        <v>44435</v>
      </c>
      <c r="F990" s="22">
        <v>44446</v>
      </c>
      <c r="G990" s="23">
        <v>36000</v>
      </c>
      <c r="H990" s="24">
        <v>0</v>
      </c>
      <c r="I990" s="31"/>
      <c r="J990" s="24">
        <v>36000</v>
      </c>
      <c r="K990" s="24">
        <v>0</v>
      </c>
      <c r="L990" s="24">
        <v>0</v>
      </c>
      <c r="M990" s="24">
        <v>0</v>
      </c>
      <c r="N990" s="24">
        <v>36000</v>
      </c>
      <c r="O990" s="24">
        <v>0</v>
      </c>
      <c r="P990" s="26" t="s">
        <v>1996</v>
      </c>
      <c r="Q990" s="23">
        <v>36000</v>
      </c>
      <c r="R990" s="24">
        <v>0</v>
      </c>
      <c r="S990" s="24">
        <v>0</v>
      </c>
      <c r="T990" s="22" t="s">
        <v>50</v>
      </c>
      <c r="U990" s="24">
        <v>0</v>
      </c>
      <c r="V990" s="23">
        <v>0</v>
      </c>
      <c r="W990" s="22" t="s">
        <v>50</v>
      </c>
      <c r="X990" s="24">
        <v>0</v>
      </c>
      <c r="Y990" s="22" t="s">
        <v>50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IF(D990&lt;&gt;"",IF(AK990&lt;&gt;"OK",IF(IFERROR(VLOOKUP(C990&amp;D990,[1]Radicacion!$J$2:$EI$30174,2,0),VLOOKUP(D990,[1]Radicacion!$J$2:$L$30174,2,0))&lt;&gt;"","NO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265</v>
      </c>
      <c r="D991" s="20" t="s">
        <v>1997</v>
      </c>
      <c r="E991" s="22">
        <v>44435</v>
      </c>
      <c r="F991" s="22">
        <v>44445</v>
      </c>
      <c r="G991" s="23">
        <v>919730</v>
      </c>
      <c r="H991" s="24">
        <v>0</v>
      </c>
      <c r="I991" s="31"/>
      <c r="J991" s="24">
        <v>919730</v>
      </c>
      <c r="K991" s="24">
        <v>0</v>
      </c>
      <c r="L991" s="24">
        <v>0</v>
      </c>
      <c r="M991" s="24">
        <v>0</v>
      </c>
      <c r="N991" s="24">
        <v>919730</v>
      </c>
      <c r="O991" s="24">
        <v>0</v>
      </c>
      <c r="P991" s="26" t="s">
        <v>1998</v>
      </c>
      <c r="Q991" s="23">
        <v>919730</v>
      </c>
      <c r="R991" s="24">
        <v>0</v>
      </c>
      <c r="S991" s="24">
        <v>0</v>
      </c>
      <c r="T991" s="22" t="s">
        <v>50</v>
      </c>
      <c r="U991" s="24">
        <v>0</v>
      </c>
      <c r="V991" s="23">
        <v>0</v>
      </c>
      <c r="W991" s="22" t="s">
        <v>50</v>
      </c>
      <c r="X991" s="24">
        <v>0</v>
      </c>
      <c r="Y991" s="22" t="s">
        <v>50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IF(D991&lt;&gt;"",IF(AK991&lt;&gt;"OK",IF(IFERROR(VLOOKUP(C991&amp;D991,[1]Radicacion!$J$2:$EI$30174,2,0),VLOOKUP(D991,[1]Radicacion!$J$2:$L$30174,2,0))&lt;&gt;"","NO EXIGIBLES"),""),"")</f>
        <v/>
      </c>
    </row>
    <row r="992" spans="1:38" x14ac:dyDescent="0.25">
      <c r="A992" s="20">
        <v>984</v>
      </c>
      <c r="B992" s="21" t="s">
        <v>46</v>
      </c>
      <c r="C992" s="20" t="s">
        <v>265</v>
      </c>
      <c r="D992" s="20" t="s">
        <v>1999</v>
      </c>
      <c r="E992" s="22">
        <v>44436</v>
      </c>
      <c r="F992" s="22">
        <v>44445</v>
      </c>
      <c r="G992" s="23">
        <v>135000</v>
      </c>
      <c r="H992" s="24">
        <v>0</v>
      </c>
      <c r="I992" s="31"/>
      <c r="J992" s="24">
        <v>135000</v>
      </c>
      <c r="K992" s="24">
        <v>0</v>
      </c>
      <c r="L992" s="24">
        <v>0</v>
      </c>
      <c r="M992" s="24">
        <v>0</v>
      </c>
      <c r="N992" s="24">
        <v>135000</v>
      </c>
      <c r="O992" s="24">
        <v>0</v>
      </c>
      <c r="P992" s="26" t="s">
        <v>2000</v>
      </c>
      <c r="Q992" s="23">
        <v>135000</v>
      </c>
      <c r="R992" s="24">
        <v>0</v>
      </c>
      <c r="S992" s="24">
        <v>0</v>
      </c>
      <c r="T992" s="22" t="s">
        <v>50</v>
      </c>
      <c r="U992" s="24">
        <v>0</v>
      </c>
      <c r="V992" s="23">
        <v>0</v>
      </c>
      <c r="W992" s="22" t="s">
        <v>50</v>
      </c>
      <c r="X992" s="24">
        <v>0</v>
      </c>
      <c r="Y992" s="22" t="s">
        <v>50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IF(D992&lt;&gt;"",IF(AK992&lt;&gt;"OK",IF(IFERROR(VLOOKUP(C992&amp;D992,[1]Radicacion!$J$2:$EI$30174,2,0),VLOOKUP(D992,[1]Radicacion!$J$2:$L$30174,2,0))&lt;&gt;"","NO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265</v>
      </c>
      <c r="D993" s="20" t="s">
        <v>2001</v>
      </c>
      <c r="E993" s="22">
        <v>44436</v>
      </c>
      <c r="F993" s="22">
        <v>44445</v>
      </c>
      <c r="G993" s="23">
        <v>134200</v>
      </c>
      <c r="H993" s="24">
        <v>0</v>
      </c>
      <c r="I993" s="31"/>
      <c r="J993" s="24">
        <v>134200</v>
      </c>
      <c r="K993" s="24">
        <v>0</v>
      </c>
      <c r="L993" s="24">
        <v>0</v>
      </c>
      <c r="M993" s="24">
        <v>0</v>
      </c>
      <c r="N993" s="24">
        <v>134200</v>
      </c>
      <c r="O993" s="24">
        <v>0</v>
      </c>
      <c r="P993" s="26" t="s">
        <v>2002</v>
      </c>
      <c r="Q993" s="23">
        <v>134200</v>
      </c>
      <c r="R993" s="24">
        <v>0</v>
      </c>
      <c r="S993" s="24">
        <v>0</v>
      </c>
      <c r="T993" s="22" t="s">
        <v>50</v>
      </c>
      <c r="U993" s="24">
        <v>0</v>
      </c>
      <c r="V993" s="23">
        <v>0</v>
      </c>
      <c r="W993" s="22" t="s">
        <v>50</v>
      </c>
      <c r="X993" s="24">
        <v>0</v>
      </c>
      <c r="Y993" s="22" t="s">
        <v>50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IF(D993&lt;&gt;"",IF(AK993&lt;&gt;"OK",IF(IFERROR(VLOOKUP(C993&amp;D993,[1]Radicacion!$J$2:$EI$30174,2,0),VLOOKUP(D993,[1]Radicacion!$J$2:$L$30174,2,0))&lt;&gt;"","NO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265</v>
      </c>
      <c r="D994" s="20" t="s">
        <v>2003</v>
      </c>
      <c r="E994" s="22">
        <v>44436</v>
      </c>
      <c r="F994" s="22">
        <v>44446</v>
      </c>
      <c r="G994" s="23">
        <v>121300</v>
      </c>
      <c r="H994" s="24">
        <v>0</v>
      </c>
      <c r="I994" s="31"/>
      <c r="J994" s="24">
        <v>121300</v>
      </c>
      <c r="K994" s="24">
        <v>0</v>
      </c>
      <c r="L994" s="24">
        <v>0</v>
      </c>
      <c r="M994" s="24">
        <v>0</v>
      </c>
      <c r="N994" s="24">
        <v>121300</v>
      </c>
      <c r="O994" s="24">
        <v>0</v>
      </c>
      <c r="P994" s="26" t="s">
        <v>2004</v>
      </c>
      <c r="Q994" s="23">
        <v>121300</v>
      </c>
      <c r="R994" s="24">
        <v>0</v>
      </c>
      <c r="S994" s="24">
        <v>0</v>
      </c>
      <c r="T994" s="22" t="s">
        <v>50</v>
      </c>
      <c r="U994" s="24">
        <v>0</v>
      </c>
      <c r="V994" s="23">
        <v>0</v>
      </c>
      <c r="W994" s="22" t="s">
        <v>50</v>
      </c>
      <c r="X994" s="24">
        <v>0</v>
      </c>
      <c r="Y994" s="22" t="s">
        <v>50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IF(D994&lt;&gt;"",IF(AK994&lt;&gt;"OK",IF(IFERROR(VLOOKUP(C994&amp;D994,[1]Radicacion!$J$2:$EI$30174,2,0),VLOOKUP(D994,[1]Radicacion!$J$2:$L$30174,2,0))&lt;&gt;"","NO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265</v>
      </c>
      <c r="D995" s="20" t="s">
        <v>2005</v>
      </c>
      <c r="E995" s="22">
        <v>44436</v>
      </c>
      <c r="F995" s="22">
        <v>44446</v>
      </c>
      <c r="G995" s="23">
        <v>73300</v>
      </c>
      <c r="H995" s="24">
        <v>0</v>
      </c>
      <c r="I995" s="31"/>
      <c r="J995" s="24">
        <v>73300</v>
      </c>
      <c r="K995" s="24">
        <v>0</v>
      </c>
      <c r="L995" s="24">
        <v>0</v>
      </c>
      <c r="M995" s="24">
        <v>0</v>
      </c>
      <c r="N995" s="24">
        <v>73300</v>
      </c>
      <c r="O995" s="24">
        <v>0</v>
      </c>
      <c r="P995" s="26" t="s">
        <v>2006</v>
      </c>
      <c r="Q995" s="23">
        <v>73300</v>
      </c>
      <c r="R995" s="24">
        <v>0</v>
      </c>
      <c r="S995" s="24">
        <v>0</v>
      </c>
      <c r="T995" s="22" t="s">
        <v>50</v>
      </c>
      <c r="U995" s="24">
        <v>0</v>
      </c>
      <c r="V995" s="23">
        <v>0</v>
      </c>
      <c r="W995" s="22" t="s">
        <v>50</v>
      </c>
      <c r="X995" s="24">
        <v>0</v>
      </c>
      <c r="Y995" s="22" t="s">
        <v>50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IF(D995&lt;&gt;"",IF(AK995&lt;&gt;"OK",IF(IFERROR(VLOOKUP(C995&amp;D995,[1]Radicacion!$J$2:$EI$30174,2,0),VLOOKUP(D995,[1]Radicacion!$J$2:$L$30174,2,0))&lt;&gt;"","NO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265</v>
      </c>
      <c r="D996" s="20" t="s">
        <v>2007</v>
      </c>
      <c r="E996" s="22">
        <v>44436</v>
      </c>
      <c r="F996" s="22">
        <v>44446</v>
      </c>
      <c r="G996" s="23">
        <v>25400</v>
      </c>
      <c r="H996" s="24">
        <v>0</v>
      </c>
      <c r="I996" s="31"/>
      <c r="J996" s="24">
        <v>25400</v>
      </c>
      <c r="K996" s="24">
        <v>0</v>
      </c>
      <c r="L996" s="24">
        <v>0</v>
      </c>
      <c r="M996" s="24">
        <v>0</v>
      </c>
      <c r="N996" s="24">
        <v>25400</v>
      </c>
      <c r="O996" s="24">
        <v>0</v>
      </c>
      <c r="P996" s="26" t="s">
        <v>2008</v>
      </c>
      <c r="Q996" s="23">
        <v>25400</v>
      </c>
      <c r="R996" s="24">
        <v>0</v>
      </c>
      <c r="S996" s="24">
        <v>0</v>
      </c>
      <c r="T996" s="22" t="s">
        <v>50</v>
      </c>
      <c r="U996" s="24">
        <v>0</v>
      </c>
      <c r="V996" s="23">
        <v>0</v>
      </c>
      <c r="W996" s="22" t="s">
        <v>50</v>
      </c>
      <c r="X996" s="24">
        <v>0</v>
      </c>
      <c r="Y996" s="22" t="s">
        <v>50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IF(D996&lt;&gt;"",IF(AK996&lt;&gt;"OK",IF(IFERROR(VLOOKUP(C996&amp;D996,[1]Radicacion!$J$2:$EI$30174,2,0),VLOOKUP(D996,[1]Radicacion!$J$2:$L$30174,2,0))&lt;&gt;"","NO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265</v>
      </c>
      <c r="D997" s="20" t="s">
        <v>2009</v>
      </c>
      <c r="E997" s="22">
        <v>44436</v>
      </c>
      <c r="F997" s="22">
        <v>44445</v>
      </c>
      <c r="G997" s="23">
        <v>52800</v>
      </c>
      <c r="H997" s="24">
        <v>3500</v>
      </c>
      <c r="I997" s="31"/>
      <c r="J997" s="24">
        <v>52800</v>
      </c>
      <c r="K997" s="24">
        <v>0</v>
      </c>
      <c r="L997" s="24">
        <v>0</v>
      </c>
      <c r="M997" s="24">
        <v>0</v>
      </c>
      <c r="N997" s="24">
        <v>52800</v>
      </c>
      <c r="O997" s="24">
        <v>-3500</v>
      </c>
      <c r="P997" s="26" t="s">
        <v>2010</v>
      </c>
      <c r="Q997" s="23">
        <v>52800</v>
      </c>
      <c r="R997" s="24">
        <v>3500</v>
      </c>
      <c r="S997" s="24">
        <v>0</v>
      </c>
      <c r="T997" s="22" t="s">
        <v>50</v>
      </c>
      <c r="U997" s="24">
        <v>0</v>
      </c>
      <c r="V997" s="23">
        <v>0</v>
      </c>
      <c r="W997" s="22" t="s">
        <v>50</v>
      </c>
      <c r="X997" s="24">
        <v>0</v>
      </c>
      <c r="Y997" s="22" t="s">
        <v>50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Verificar Valores</v>
      </c>
      <c r="AL997" t="e">
        <f>IF(D997&lt;&gt;"",IF(AK997&lt;&gt;"OK",IF(IFERROR(VLOOKUP(C997&amp;D997,[1]Radicacion!$J$2:$EI$30174,2,0),VLOOKUP(D997,[1]Radicacion!$J$2:$L$30174,2,0))&lt;&gt;"","NO EXIGIBLES"),""),"")</f>
        <v>#N/A</v>
      </c>
    </row>
    <row r="998" spans="1:38" x14ac:dyDescent="0.25">
      <c r="A998" s="20">
        <v>990</v>
      </c>
      <c r="B998" s="21" t="s">
        <v>46</v>
      </c>
      <c r="C998" s="20" t="s">
        <v>265</v>
      </c>
      <c r="D998" s="20" t="s">
        <v>2011</v>
      </c>
      <c r="E998" s="22">
        <v>44436</v>
      </c>
      <c r="F998" s="22">
        <v>44446</v>
      </c>
      <c r="G998" s="23">
        <v>121300</v>
      </c>
      <c r="H998" s="24">
        <v>0</v>
      </c>
      <c r="I998" s="31"/>
      <c r="J998" s="24">
        <v>121300</v>
      </c>
      <c r="K998" s="24">
        <v>0</v>
      </c>
      <c r="L998" s="24">
        <v>0</v>
      </c>
      <c r="M998" s="24">
        <v>0</v>
      </c>
      <c r="N998" s="24">
        <v>121300</v>
      </c>
      <c r="O998" s="24">
        <v>0</v>
      </c>
      <c r="P998" s="26" t="s">
        <v>2012</v>
      </c>
      <c r="Q998" s="23">
        <v>121300</v>
      </c>
      <c r="R998" s="24">
        <v>0</v>
      </c>
      <c r="S998" s="24">
        <v>0</v>
      </c>
      <c r="T998" s="22" t="s">
        <v>50</v>
      </c>
      <c r="U998" s="24">
        <v>0</v>
      </c>
      <c r="V998" s="23">
        <v>0</v>
      </c>
      <c r="W998" s="22" t="s">
        <v>50</v>
      </c>
      <c r="X998" s="24">
        <v>0</v>
      </c>
      <c r="Y998" s="22" t="s">
        <v>50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IF(D998&lt;&gt;"",IF(AK998&lt;&gt;"OK",IF(IFERROR(VLOOKUP(C998&amp;D998,[1]Radicacion!$J$2:$EI$30174,2,0),VLOOKUP(D998,[1]Radicacion!$J$2:$L$30174,2,0))&lt;&gt;"","NO EXIGIBLES"),""),"")</f>
        <v/>
      </c>
    </row>
    <row r="999" spans="1:38" x14ac:dyDescent="0.25">
      <c r="A999" s="20">
        <v>991</v>
      </c>
      <c r="B999" s="21" t="s">
        <v>46</v>
      </c>
      <c r="C999" s="20" t="s">
        <v>265</v>
      </c>
      <c r="D999" s="20" t="s">
        <v>2013</v>
      </c>
      <c r="E999" s="22">
        <v>44436</v>
      </c>
      <c r="F999" s="22">
        <v>44446</v>
      </c>
      <c r="G999" s="23">
        <v>121300</v>
      </c>
      <c r="H999" s="24">
        <v>0</v>
      </c>
      <c r="I999" s="31"/>
      <c r="J999" s="24">
        <v>121300</v>
      </c>
      <c r="K999" s="24">
        <v>0</v>
      </c>
      <c r="L999" s="24">
        <v>0</v>
      </c>
      <c r="M999" s="24">
        <v>0</v>
      </c>
      <c r="N999" s="24">
        <v>121300</v>
      </c>
      <c r="O999" s="24">
        <v>0</v>
      </c>
      <c r="P999" s="26" t="s">
        <v>2014</v>
      </c>
      <c r="Q999" s="23">
        <v>121300</v>
      </c>
      <c r="R999" s="24">
        <v>0</v>
      </c>
      <c r="S999" s="24">
        <v>0</v>
      </c>
      <c r="T999" s="22" t="s">
        <v>50</v>
      </c>
      <c r="U999" s="24">
        <v>0</v>
      </c>
      <c r="V999" s="23">
        <v>0</v>
      </c>
      <c r="W999" s="22" t="s">
        <v>50</v>
      </c>
      <c r="X999" s="24">
        <v>0</v>
      </c>
      <c r="Y999" s="22" t="s">
        <v>50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IF(D999&lt;&gt;"",IF(AK999&lt;&gt;"OK",IF(IFERROR(VLOOKUP(C999&amp;D999,[1]Radicacion!$J$2:$EI$30174,2,0),VLOOKUP(D999,[1]Radicacion!$J$2:$L$30174,2,0))&lt;&gt;"","NO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265</v>
      </c>
      <c r="D1000" s="20" t="s">
        <v>2015</v>
      </c>
      <c r="E1000" s="22">
        <v>44436</v>
      </c>
      <c r="F1000" s="22">
        <v>44446</v>
      </c>
      <c r="G1000" s="23">
        <v>73300</v>
      </c>
      <c r="H1000" s="24">
        <v>0</v>
      </c>
      <c r="I1000" s="31"/>
      <c r="J1000" s="24">
        <v>73300</v>
      </c>
      <c r="K1000" s="24">
        <v>0</v>
      </c>
      <c r="L1000" s="24">
        <v>0</v>
      </c>
      <c r="M1000" s="24">
        <v>0</v>
      </c>
      <c r="N1000" s="24">
        <v>73300</v>
      </c>
      <c r="O1000" s="24">
        <v>0</v>
      </c>
      <c r="P1000" s="26" t="s">
        <v>2016</v>
      </c>
      <c r="Q1000" s="23">
        <v>73300</v>
      </c>
      <c r="R1000" s="24">
        <v>0</v>
      </c>
      <c r="S1000" s="24">
        <v>0</v>
      </c>
      <c r="T1000" s="22" t="s">
        <v>50</v>
      </c>
      <c r="U1000" s="24">
        <v>0</v>
      </c>
      <c r="V1000" s="23">
        <v>0</v>
      </c>
      <c r="W1000" s="22" t="s">
        <v>50</v>
      </c>
      <c r="X1000" s="24">
        <v>0</v>
      </c>
      <c r="Y1000" s="22" t="s">
        <v>50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IF(D1000&lt;&gt;"",IF(AK1000&lt;&gt;"OK",IF(IFERROR(VLOOKUP(C1000&amp;D1000,[1]Radicacion!$J$2:$EI$30174,2,0),VLOOKUP(D1000,[1]Radicacion!$J$2:$L$30174,2,0))&lt;&gt;"","NO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265</v>
      </c>
      <c r="D1001" s="20" t="s">
        <v>2017</v>
      </c>
      <c r="E1001" s="22">
        <v>44436</v>
      </c>
      <c r="F1001" s="22">
        <v>44446</v>
      </c>
      <c r="G1001" s="23">
        <v>13000</v>
      </c>
      <c r="H1001" s="24">
        <v>0</v>
      </c>
      <c r="I1001" s="31"/>
      <c r="J1001" s="24">
        <v>13000</v>
      </c>
      <c r="K1001" s="24">
        <v>0</v>
      </c>
      <c r="L1001" s="24">
        <v>0</v>
      </c>
      <c r="M1001" s="24">
        <v>0</v>
      </c>
      <c r="N1001" s="24">
        <v>13000</v>
      </c>
      <c r="O1001" s="24">
        <v>0</v>
      </c>
      <c r="P1001" s="26" t="s">
        <v>2018</v>
      </c>
      <c r="Q1001" s="23">
        <v>13000</v>
      </c>
      <c r="R1001" s="24">
        <v>0</v>
      </c>
      <c r="S1001" s="24">
        <v>0</v>
      </c>
      <c r="T1001" s="22" t="s">
        <v>50</v>
      </c>
      <c r="U1001" s="24">
        <v>0</v>
      </c>
      <c r="V1001" s="23">
        <v>0</v>
      </c>
      <c r="W1001" s="22" t="s">
        <v>50</v>
      </c>
      <c r="X1001" s="24">
        <v>0</v>
      </c>
      <c r="Y1001" s="22" t="s">
        <v>50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IF(D1001&lt;&gt;"",IF(AK1001&lt;&gt;"OK",IF(IFERROR(VLOOKUP(C1001&amp;D1001,[1]Radicacion!$J$2:$EI$30174,2,0),VLOOKUP(D1001,[1]Radicacion!$J$2:$L$30174,2,0))&lt;&gt;"","NO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265</v>
      </c>
      <c r="D1002" s="20" t="s">
        <v>2019</v>
      </c>
      <c r="E1002" s="22">
        <v>44436</v>
      </c>
      <c r="F1002" s="22">
        <v>44445</v>
      </c>
      <c r="G1002" s="23">
        <v>7500</v>
      </c>
      <c r="H1002" s="24">
        <v>3500</v>
      </c>
      <c r="I1002" s="31"/>
      <c r="J1002" s="24">
        <v>7500</v>
      </c>
      <c r="K1002" s="24">
        <v>0</v>
      </c>
      <c r="L1002" s="24">
        <v>0</v>
      </c>
      <c r="M1002" s="24">
        <v>0</v>
      </c>
      <c r="N1002" s="24">
        <v>7500</v>
      </c>
      <c r="O1002" s="24">
        <v>-3500</v>
      </c>
      <c r="P1002" s="26" t="s">
        <v>2020</v>
      </c>
      <c r="Q1002" s="23">
        <v>7500</v>
      </c>
      <c r="R1002" s="24">
        <v>3500</v>
      </c>
      <c r="S1002" s="24">
        <v>0</v>
      </c>
      <c r="T1002" s="22" t="s">
        <v>50</v>
      </c>
      <c r="U1002" s="24">
        <v>0</v>
      </c>
      <c r="V1002" s="23">
        <v>0</v>
      </c>
      <c r="W1002" s="22" t="s">
        <v>50</v>
      </c>
      <c r="X1002" s="24">
        <v>0</v>
      </c>
      <c r="Y1002" s="22" t="s">
        <v>50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Verificar Valores</v>
      </c>
      <c r="AL1002" t="e">
        <f>IF(D1002&lt;&gt;"",IF(AK1002&lt;&gt;"OK",IF(IFERROR(VLOOKUP(C1002&amp;D1002,[1]Radicacion!$J$2:$EI$30174,2,0),VLOOKUP(D1002,[1]Radicacion!$J$2:$L$30174,2,0))&lt;&gt;"","NO EXIGIBLES"),""),"")</f>
        <v>#N/A</v>
      </c>
    </row>
    <row r="1003" spans="1:38" x14ac:dyDescent="0.25">
      <c r="A1003" s="20">
        <v>995</v>
      </c>
      <c r="B1003" s="21" t="s">
        <v>46</v>
      </c>
      <c r="C1003" s="20" t="s">
        <v>265</v>
      </c>
      <c r="D1003" s="20" t="s">
        <v>2021</v>
      </c>
      <c r="E1003" s="22">
        <v>44436</v>
      </c>
      <c r="F1003" s="22">
        <v>44446</v>
      </c>
      <c r="G1003" s="23">
        <v>36000</v>
      </c>
      <c r="H1003" s="24">
        <v>0</v>
      </c>
      <c r="I1003" s="31"/>
      <c r="J1003" s="24">
        <v>36000</v>
      </c>
      <c r="K1003" s="24">
        <v>0</v>
      </c>
      <c r="L1003" s="24">
        <v>0</v>
      </c>
      <c r="M1003" s="24">
        <v>0</v>
      </c>
      <c r="N1003" s="24">
        <v>36000</v>
      </c>
      <c r="O1003" s="24">
        <v>0</v>
      </c>
      <c r="P1003" s="26" t="s">
        <v>2022</v>
      </c>
      <c r="Q1003" s="23">
        <v>36000</v>
      </c>
      <c r="R1003" s="24">
        <v>0</v>
      </c>
      <c r="S1003" s="24">
        <v>0</v>
      </c>
      <c r="T1003" s="22" t="s">
        <v>50</v>
      </c>
      <c r="U1003" s="24">
        <v>0</v>
      </c>
      <c r="V1003" s="23">
        <v>0</v>
      </c>
      <c r="W1003" s="22" t="s">
        <v>50</v>
      </c>
      <c r="X1003" s="24">
        <v>0</v>
      </c>
      <c r="Y1003" s="22" t="s">
        <v>50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IF(D1003&lt;&gt;"",IF(AK1003&lt;&gt;"OK",IF(IFERROR(VLOOKUP(C1003&amp;D1003,[1]Radicacion!$J$2:$EI$30174,2,0),VLOOKUP(D1003,[1]Radicacion!$J$2:$L$30174,2,0))&lt;&gt;"","NO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265</v>
      </c>
      <c r="D1004" s="20" t="s">
        <v>2023</v>
      </c>
      <c r="E1004" s="22">
        <v>44436</v>
      </c>
      <c r="F1004" s="22">
        <v>44446</v>
      </c>
      <c r="G1004" s="23">
        <v>36000</v>
      </c>
      <c r="H1004" s="24">
        <v>0</v>
      </c>
      <c r="I1004" s="31"/>
      <c r="J1004" s="24">
        <v>36000</v>
      </c>
      <c r="K1004" s="24">
        <v>0</v>
      </c>
      <c r="L1004" s="24">
        <v>0</v>
      </c>
      <c r="M1004" s="24">
        <v>0</v>
      </c>
      <c r="N1004" s="24">
        <v>36000</v>
      </c>
      <c r="O1004" s="24">
        <v>0</v>
      </c>
      <c r="P1004" s="26" t="s">
        <v>2024</v>
      </c>
      <c r="Q1004" s="23">
        <v>36000</v>
      </c>
      <c r="R1004" s="24">
        <v>0</v>
      </c>
      <c r="S1004" s="24">
        <v>0</v>
      </c>
      <c r="T1004" s="22" t="s">
        <v>50</v>
      </c>
      <c r="U1004" s="24">
        <v>0</v>
      </c>
      <c r="V1004" s="23">
        <v>0</v>
      </c>
      <c r="W1004" s="22" t="s">
        <v>50</v>
      </c>
      <c r="X1004" s="24">
        <v>0</v>
      </c>
      <c r="Y1004" s="22" t="s">
        <v>50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IF(D1004&lt;&gt;"",IF(AK1004&lt;&gt;"OK",IF(IFERROR(VLOOKUP(C1004&amp;D1004,[1]Radicacion!$J$2:$EI$30174,2,0),VLOOKUP(D1004,[1]Radicacion!$J$2:$L$30174,2,0))&lt;&gt;"","NO EXIGIBLES"),""),"")</f>
        <v/>
      </c>
    </row>
    <row r="1005" spans="1:38" x14ac:dyDescent="0.25">
      <c r="A1005" s="20">
        <v>997</v>
      </c>
      <c r="B1005" s="21" t="s">
        <v>46</v>
      </c>
      <c r="C1005" s="20" t="s">
        <v>265</v>
      </c>
      <c r="D1005" s="20" t="s">
        <v>2025</v>
      </c>
      <c r="E1005" s="22">
        <v>44436</v>
      </c>
      <c r="F1005" s="22">
        <v>44446</v>
      </c>
      <c r="G1005" s="23">
        <v>36000</v>
      </c>
      <c r="H1005" s="24">
        <v>0</v>
      </c>
      <c r="I1005" s="31"/>
      <c r="J1005" s="24">
        <v>36000</v>
      </c>
      <c r="K1005" s="24">
        <v>0</v>
      </c>
      <c r="L1005" s="24">
        <v>0</v>
      </c>
      <c r="M1005" s="24">
        <v>0</v>
      </c>
      <c r="N1005" s="24">
        <v>36000</v>
      </c>
      <c r="O1005" s="24">
        <v>0</v>
      </c>
      <c r="P1005" s="26" t="s">
        <v>2026</v>
      </c>
      <c r="Q1005" s="23">
        <v>36000</v>
      </c>
      <c r="R1005" s="24">
        <v>0</v>
      </c>
      <c r="S1005" s="24">
        <v>0</v>
      </c>
      <c r="T1005" s="22" t="s">
        <v>50</v>
      </c>
      <c r="U1005" s="24">
        <v>0</v>
      </c>
      <c r="V1005" s="23">
        <v>0</v>
      </c>
      <c r="W1005" s="22" t="s">
        <v>50</v>
      </c>
      <c r="X1005" s="24">
        <v>0</v>
      </c>
      <c r="Y1005" s="22" t="s">
        <v>50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IF(D1005&lt;&gt;"",IF(AK1005&lt;&gt;"OK",IF(IFERROR(VLOOKUP(C1005&amp;D1005,[1]Radicacion!$J$2:$EI$30174,2,0),VLOOKUP(D1005,[1]Radicacion!$J$2:$L$30174,2,0))&lt;&gt;"","NO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265</v>
      </c>
      <c r="D1006" s="20" t="s">
        <v>2027</v>
      </c>
      <c r="E1006" s="22">
        <v>44436</v>
      </c>
      <c r="F1006" s="22">
        <v>44446</v>
      </c>
      <c r="G1006" s="23">
        <v>36000</v>
      </c>
      <c r="H1006" s="24">
        <v>0</v>
      </c>
      <c r="I1006" s="31"/>
      <c r="J1006" s="24">
        <v>36000</v>
      </c>
      <c r="K1006" s="24">
        <v>0</v>
      </c>
      <c r="L1006" s="24">
        <v>0</v>
      </c>
      <c r="M1006" s="24">
        <v>0</v>
      </c>
      <c r="N1006" s="24">
        <v>36000</v>
      </c>
      <c r="O1006" s="24">
        <v>0</v>
      </c>
      <c r="P1006" s="26" t="s">
        <v>2028</v>
      </c>
      <c r="Q1006" s="23">
        <v>36000</v>
      </c>
      <c r="R1006" s="24">
        <v>0</v>
      </c>
      <c r="S1006" s="24">
        <v>0</v>
      </c>
      <c r="T1006" s="22" t="s">
        <v>50</v>
      </c>
      <c r="U1006" s="24">
        <v>0</v>
      </c>
      <c r="V1006" s="23">
        <v>0</v>
      </c>
      <c r="W1006" s="22" t="s">
        <v>50</v>
      </c>
      <c r="X1006" s="24">
        <v>0</v>
      </c>
      <c r="Y1006" s="22" t="s">
        <v>50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IF(D1006&lt;&gt;"",IF(AK1006&lt;&gt;"OK",IF(IFERROR(VLOOKUP(C1006&amp;D1006,[1]Radicacion!$J$2:$EI$30174,2,0),VLOOKUP(D1006,[1]Radicacion!$J$2:$L$30174,2,0))&lt;&gt;"","NO EXIGIBLES"),""),"")</f>
        <v/>
      </c>
    </row>
    <row r="1007" spans="1:38" x14ac:dyDescent="0.25">
      <c r="A1007" s="20">
        <v>999</v>
      </c>
      <c r="B1007" s="21" t="s">
        <v>46</v>
      </c>
      <c r="C1007" s="20" t="s">
        <v>265</v>
      </c>
      <c r="D1007" s="20" t="s">
        <v>2029</v>
      </c>
      <c r="E1007" s="22">
        <v>44436</v>
      </c>
      <c r="F1007" s="22">
        <v>44446</v>
      </c>
      <c r="G1007" s="23">
        <v>36000</v>
      </c>
      <c r="H1007" s="24">
        <v>0</v>
      </c>
      <c r="I1007" s="31"/>
      <c r="J1007" s="24">
        <v>36000</v>
      </c>
      <c r="K1007" s="24">
        <v>0</v>
      </c>
      <c r="L1007" s="24">
        <v>0</v>
      </c>
      <c r="M1007" s="24">
        <v>0</v>
      </c>
      <c r="N1007" s="24">
        <v>36000</v>
      </c>
      <c r="O1007" s="24">
        <v>0</v>
      </c>
      <c r="P1007" s="26" t="s">
        <v>2030</v>
      </c>
      <c r="Q1007" s="23">
        <v>36000</v>
      </c>
      <c r="R1007" s="24">
        <v>0</v>
      </c>
      <c r="S1007" s="24">
        <v>0</v>
      </c>
      <c r="T1007" s="22" t="s">
        <v>50</v>
      </c>
      <c r="U1007" s="24">
        <v>0</v>
      </c>
      <c r="V1007" s="23">
        <v>0</v>
      </c>
      <c r="W1007" s="22" t="s">
        <v>50</v>
      </c>
      <c r="X1007" s="24">
        <v>0</v>
      </c>
      <c r="Y1007" s="22" t="s">
        <v>50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IF(D1007&lt;&gt;"",IF(AK1007&lt;&gt;"OK",IF(IFERROR(VLOOKUP(C1007&amp;D1007,[1]Radicacion!$J$2:$EI$30174,2,0),VLOOKUP(D1007,[1]Radicacion!$J$2:$L$30174,2,0))&lt;&gt;"","NO EXIGIBLES"),""),"")</f>
        <v/>
      </c>
    </row>
    <row r="1008" spans="1:38" x14ac:dyDescent="0.25">
      <c r="A1008" s="20">
        <v>1000</v>
      </c>
      <c r="B1008" s="21" t="s">
        <v>46</v>
      </c>
      <c r="C1008" s="20" t="s">
        <v>265</v>
      </c>
      <c r="D1008" s="20" t="s">
        <v>2031</v>
      </c>
      <c r="E1008" s="22">
        <v>44436</v>
      </c>
      <c r="F1008" s="22">
        <v>44446</v>
      </c>
      <c r="G1008" s="23">
        <v>12000</v>
      </c>
      <c r="H1008" s="24">
        <v>0</v>
      </c>
      <c r="I1008" s="31"/>
      <c r="J1008" s="24">
        <v>12000</v>
      </c>
      <c r="K1008" s="24">
        <v>0</v>
      </c>
      <c r="L1008" s="24">
        <v>0</v>
      </c>
      <c r="M1008" s="24">
        <v>0</v>
      </c>
      <c r="N1008" s="24">
        <v>12000</v>
      </c>
      <c r="O1008" s="24">
        <v>0</v>
      </c>
      <c r="P1008" s="26" t="s">
        <v>2032</v>
      </c>
      <c r="Q1008" s="23">
        <v>12000</v>
      </c>
      <c r="R1008" s="24">
        <v>0</v>
      </c>
      <c r="S1008" s="24">
        <v>0</v>
      </c>
      <c r="T1008" s="22" t="s">
        <v>50</v>
      </c>
      <c r="U1008" s="24">
        <v>0</v>
      </c>
      <c r="V1008" s="23">
        <v>0</v>
      </c>
      <c r="W1008" s="22" t="s">
        <v>50</v>
      </c>
      <c r="X1008" s="24">
        <v>0</v>
      </c>
      <c r="Y1008" s="22" t="s">
        <v>50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IF(D1008&lt;&gt;"",IF(AK1008&lt;&gt;"OK",IF(IFERROR(VLOOKUP(C1008&amp;D1008,[1]Radicacion!$J$2:$EI$30174,2,0),VLOOKUP(D1008,[1]Radicacion!$J$2:$L$30174,2,0))&lt;&gt;"","NO EXIGIBLES"),""),"")</f>
        <v/>
      </c>
    </row>
    <row r="1009" spans="1:38" x14ac:dyDescent="0.25">
      <c r="A1009" s="20">
        <v>1001</v>
      </c>
      <c r="B1009" s="21" t="s">
        <v>46</v>
      </c>
      <c r="C1009" s="20" t="s">
        <v>265</v>
      </c>
      <c r="D1009" s="20" t="s">
        <v>2033</v>
      </c>
      <c r="E1009" s="22">
        <v>44437</v>
      </c>
      <c r="F1009" s="22">
        <v>44445</v>
      </c>
      <c r="G1009" s="23">
        <v>954000</v>
      </c>
      <c r="H1009" s="24">
        <v>0</v>
      </c>
      <c r="I1009" s="31"/>
      <c r="J1009" s="24">
        <v>954000</v>
      </c>
      <c r="K1009" s="24">
        <v>0</v>
      </c>
      <c r="L1009" s="24">
        <v>0</v>
      </c>
      <c r="M1009" s="24">
        <v>0</v>
      </c>
      <c r="N1009" s="24">
        <v>954000</v>
      </c>
      <c r="O1009" s="24">
        <v>0</v>
      </c>
      <c r="P1009" s="26" t="s">
        <v>2034</v>
      </c>
      <c r="Q1009" s="23">
        <v>954000</v>
      </c>
      <c r="R1009" s="24">
        <v>0</v>
      </c>
      <c r="S1009" s="24">
        <v>0</v>
      </c>
      <c r="T1009" s="22" t="s">
        <v>50</v>
      </c>
      <c r="U1009" s="24">
        <v>0</v>
      </c>
      <c r="V1009" s="23">
        <v>0</v>
      </c>
      <c r="W1009" s="22" t="s">
        <v>50</v>
      </c>
      <c r="X1009" s="24">
        <v>0</v>
      </c>
      <c r="Y1009" s="22" t="s">
        <v>50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OK</v>
      </c>
      <c r="AL1009" t="str">
        <f>IF(D1009&lt;&gt;"",IF(AK1009&lt;&gt;"OK",IF(IFERROR(VLOOKUP(C1009&amp;D1009,[1]Radicacion!$J$2:$EI$30174,2,0),VLOOKUP(D1009,[1]Radicacion!$J$2:$L$30174,2,0))&lt;&gt;"","NO EXIGIBLES"),""),"")</f>
        <v/>
      </c>
    </row>
    <row r="1010" spans="1:38" x14ac:dyDescent="0.25">
      <c r="A1010" s="20">
        <v>1002</v>
      </c>
      <c r="B1010" s="21" t="s">
        <v>46</v>
      </c>
      <c r="C1010" s="20" t="s">
        <v>265</v>
      </c>
      <c r="D1010" s="20" t="s">
        <v>2035</v>
      </c>
      <c r="E1010" s="22">
        <v>44437</v>
      </c>
      <c r="F1010" s="22">
        <v>44445</v>
      </c>
      <c r="G1010" s="23">
        <v>279930</v>
      </c>
      <c r="H1010" s="24">
        <v>0</v>
      </c>
      <c r="I1010" s="31"/>
      <c r="J1010" s="24">
        <v>279930</v>
      </c>
      <c r="K1010" s="24">
        <v>0</v>
      </c>
      <c r="L1010" s="24">
        <v>0</v>
      </c>
      <c r="M1010" s="24">
        <v>0</v>
      </c>
      <c r="N1010" s="24">
        <v>279930</v>
      </c>
      <c r="O1010" s="24">
        <v>0</v>
      </c>
      <c r="P1010" s="26" t="s">
        <v>2036</v>
      </c>
      <c r="Q1010" s="23">
        <v>279930</v>
      </c>
      <c r="R1010" s="24">
        <v>0</v>
      </c>
      <c r="S1010" s="24">
        <v>0</v>
      </c>
      <c r="T1010" s="22" t="s">
        <v>50</v>
      </c>
      <c r="U1010" s="24">
        <v>0</v>
      </c>
      <c r="V1010" s="23">
        <v>0</v>
      </c>
      <c r="W1010" s="22" t="s">
        <v>50</v>
      </c>
      <c r="X1010" s="24">
        <v>0</v>
      </c>
      <c r="Y1010" s="22" t="s">
        <v>50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IF(D1010&lt;&gt;"",IF(AK1010&lt;&gt;"OK",IF(IFERROR(VLOOKUP(C1010&amp;D1010,[1]Radicacion!$J$2:$EI$30174,2,0),VLOOKUP(D1010,[1]Radicacion!$J$2:$L$30174,2,0))&lt;&gt;"","NO EXIGIBLES"),""),"")</f>
        <v/>
      </c>
    </row>
    <row r="1011" spans="1:38" x14ac:dyDescent="0.25">
      <c r="A1011" s="20">
        <v>1003</v>
      </c>
      <c r="B1011" s="21" t="s">
        <v>46</v>
      </c>
      <c r="C1011" s="20" t="s">
        <v>265</v>
      </c>
      <c r="D1011" s="20" t="s">
        <v>2037</v>
      </c>
      <c r="E1011" s="22">
        <v>44438</v>
      </c>
      <c r="F1011" s="22">
        <v>44446</v>
      </c>
      <c r="G1011" s="23">
        <v>12800</v>
      </c>
      <c r="H1011" s="24">
        <v>0</v>
      </c>
      <c r="I1011" s="31"/>
      <c r="J1011" s="24">
        <v>12800</v>
      </c>
      <c r="K1011" s="24">
        <v>0</v>
      </c>
      <c r="L1011" s="24">
        <v>0</v>
      </c>
      <c r="M1011" s="24">
        <v>0</v>
      </c>
      <c r="N1011" s="24">
        <v>12800</v>
      </c>
      <c r="O1011" s="24">
        <v>0</v>
      </c>
      <c r="P1011" s="26" t="s">
        <v>2038</v>
      </c>
      <c r="Q1011" s="23">
        <v>12800</v>
      </c>
      <c r="R1011" s="24">
        <v>0</v>
      </c>
      <c r="S1011" s="24">
        <v>0</v>
      </c>
      <c r="T1011" s="22" t="s">
        <v>50</v>
      </c>
      <c r="U1011" s="24">
        <v>0</v>
      </c>
      <c r="V1011" s="23">
        <v>0</v>
      </c>
      <c r="W1011" s="22" t="s">
        <v>50</v>
      </c>
      <c r="X1011" s="24">
        <v>0</v>
      </c>
      <c r="Y1011" s="22" t="s">
        <v>50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IF(D1011&lt;&gt;"",IF(AK1011&lt;&gt;"OK",IF(IFERROR(VLOOKUP(C1011&amp;D1011,[1]Radicacion!$J$2:$EI$30174,2,0),VLOOKUP(D1011,[1]Radicacion!$J$2:$L$30174,2,0))&lt;&gt;"","NO EXIGIBLES"),""),"")</f>
        <v/>
      </c>
    </row>
    <row r="1012" spans="1:38" x14ac:dyDescent="0.25">
      <c r="A1012" s="20">
        <v>1004</v>
      </c>
      <c r="B1012" s="21" t="s">
        <v>46</v>
      </c>
      <c r="C1012" s="20" t="s">
        <v>265</v>
      </c>
      <c r="D1012" s="20" t="s">
        <v>2039</v>
      </c>
      <c r="E1012" s="22">
        <v>44438</v>
      </c>
      <c r="F1012" s="22">
        <v>44446</v>
      </c>
      <c r="G1012" s="23">
        <v>47900</v>
      </c>
      <c r="H1012" s="24">
        <v>0</v>
      </c>
      <c r="I1012" s="31"/>
      <c r="J1012" s="24">
        <v>47900</v>
      </c>
      <c r="K1012" s="24">
        <v>0</v>
      </c>
      <c r="L1012" s="24">
        <v>0</v>
      </c>
      <c r="M1012" s="24">
        <v>0</v>
      </c>
      <c r="N1012" s="24">
        <v>47900</v>
      </c>
      <c r="O1012" s="24">
        <v>0</v>
      </c>
      <c r="P1012" s="26" t="s">
        <v>2040</v>
      </c>
      <c r="Q1012" s="23">
        <v>47900</v>
      </c>
      <c r="R1012" s="24">
        <v>0</v>
      </c>
      <c r="S1012" s="24">
        <v>0</v>
      </c>
      <c r="T1012" s="22" t="s">
        <v>50</v>
      </c>
      <c r="U1012" s="24">
        <v>0</v>
      </c>
      <c r="V1012" s="23">
        <v>0</v>
      </c>
      <c r="W1012" s="22" t="s">
        <v>50</v>
      </c>
      <c r="X1012" s="24">
        <v>0</v>
      </c>
      <c r="Y1012" s="22" t="s">
        <v>50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OK</v>
      </c>
      <c r="AL1012" t="str">
        <f>IF(D1012&lt;&gt;"",IF(AK1012&lt;&gt;"OK",IF(IFERROR(VLOOKUP(C1012&amp;D1012,[1]Radicacion!$J$2:$EI$30174,2,0),VLOOKUP(D1012,[1]Radicacion!$J$2:$L$30174,2,0))&lt;&gt;"","NO EXIGIBLES"),""),"")</f>
        <v/>
      </c>
    </row>
    <row r="1013" spans="1:38" x14ac:dyDescent="0.25">
      <c r="A1013" s="20">
        <v>1005</v>
      </c>
      <c r="B1013" s="21" t="s">
        <v>46</v>
      </c>
      <c r="C1013" s="20" t="s">
        <v>265</v>
      </c>
      <c r="D1013" s="20" t="s">
        <v>2041</v>
      </c>
      <c r="E1013" s="22">
        <v>44438</v>
      </c>
      <c r="F1013" s="22">
        <v>44446</v>
      </c>
      <c r="G1013" s="23">
        <v>73300</v>
      </c>
      <c r="H1013" s="24">
        <v>0</v>
      </c>
      <c r="I1013" s="31"/>
      <c r="J1013" s="24">
        <v>73300</v>
      </c>
      <c r="K1013" s="24">
        <v>0</v>
      </c>
      <c r="L1013" s="24">
        <v>0</v>
      </c>
      <c r="M1013" s="24">
        <v>0</v>
      </c>
      <c r="N1013" s="24">
        <v>73300</v>
      </c>
      <c r="O1013" s="24">
        <v>0</v>
      </c>
      <c r="P1013" s="26" t="s">
        <v>2042</v>
      </c>
      <c r="Q1013" s="23">
        <v>73300</v>
      </c>
      <c r="R1013" s="24">
        <v>0</v>
      </c>
      <c r="S1013" s="24">
        <v>0</v>
      </c>
      <c r="T1013" s="22" t="s">
        <v>50</v>
      </c>
      <c r="U1013" s="24">
        <v>0</v>
      </c>
      <c r="V1013" s="23">
        <v>0</v>
      </c>
      <c r="W1013" s="22" t="s">
        <v>50</v>
      </c>
      <c r="X1013" s="24">
        <v>0</v>
      </c>
      <c r="Y1013" s="22" t="s">
        <v>50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OK</v>
      </c>
      <c r="AL1013" t="str">
        <f>IF(D1013&lt;&gt;"",IF(AK1013&lt;&gt;"OK",IF(IFERROR(VLOOKUP(C1013&amp;D1013,[1]Radicacion!$J$2:$EI$30174,2,0),VLOOKUP(D1013,[1]Radicacion!$J$2:$L$30174,2,0))&lt;&gt;"","NO EXIGIBLES"),""),"")</f>
        <v/>
      </c>
    </row>
    <row r="1014" spans="1:38" x14ac:dyDescent="0.25">
      <c r="A1014" s="20">
        <v>1006</v>
      </c>
      <c r="B1014" s="21" t="s">
        <v>46</v>
      </c>
      <c r="C1014" s="20" t="s">
        <v>265</v>
      </c>
      <c r="D1014" s="20" t="s">
        <v>2043</v>
      </c>
      <c r="E1014" s="22">
        <v>44438</v>
      </c>
      <c r="F1014" s="22">
        <v>44446</v>
      </c>
      <c r="G1014" s="23">
        <v>26000</v>
      </c>
      <c r="H1014" s="24">
        <v>0</v>
      </c>
      <c r="I1014" s="31"/>
      <c r="J1014" s="24">
        <v>26000</v>
      </c>
      <c r="K1014" s="24">
        <v>0</v>
      </c>
      <c r="L1014" s="24">
        <v>0</v>
      </c>
      <c r="M1014" s="24">
        <v>0</v>
      </c>
      <c r="N1014" s="24">
        <v>26000</v>
      </c>
      <c r="O1014" s="24">
        <v>0</v>
      </c>
      <c r="P1014" s="26" t="s">
        <v>2044</v>
      </c>
      <c r="Q1014" s="23">
        <v>26000</v>
      </c>
      <c r="R1014" s="24">
        <v>0</v>
      </c>
      <c r="S1014" s="24">
        <v>0</v>
      </c>
      <c r="T1014" s="22" t="s">
        <v>50</v>
      </c>
      <c r="U1014" s="24">
        <v>0</v>
      </c>
      <c r="V1014" s="23">
        <v>0</v>
      </c>
      <c r="W1014" s="22" t="s">
        <v>50</v>
      </c>
      <c r="X1014" s="24">
        <v>0</v>
      </c>
      <c r="Y1014" s="22" t="s">
        <v>50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OK</v>
      </c>
      <c r="AL1014" t="str">
        <f>IF(D1014&lt;&gt;"",IF(AK1014&lt;&gt;"OK",IF(IFERROR(VLOOKUP(C1014&amp;D1014,[1]Radicacion!$J$2:$EI$30174,2,0),VLOOKUP(D1014,[1]Radicacion!$J$2:$L$30174,2,0))&lt;&gt;"","NO EXIGIBLES"),""),"")</f>
        <v/>
      </c>
    </row>
    <row r="1015" spans="1:38" x14ac:dyDescent="0.25">
      <c r="A1015" s="20">
        <v>1007</v>
      </c>
      <c r="B1015" s="21" t="s">
        <v>46</v>
      </c>
      <c r="C1015" s="20" t="s">
        <v>265</v>
      </c>
      <c r="D1015" s="20" t="s">
        <v>2045</v>
      </c>
      <c r="E1015" s="22">
        <v>44439</v>
      </c>
      <c r="F1015" s="22">
        <v>44446</v>
      </c>
      <c r="G1015" s="23">
        <v>30900</v>
      </c>
      <c r="H1015" s="24">
        <v>0</v>
      </c>
      <c r="I1015" s="31"/>
      <c r="J1015" s="24">
        <v>30900</v>
      </c>
      <c r="K1015" s="24">
        <v>0</v>
      </c>
      <c r="L1015" s="24">
        <v>0</v>
      </c>
      <c r="M1015" s="24">
        <v>0</v>
      </c>
      <c r="N1015" s="24">
        <v>30900</v>
      </c>
      <c r="O1015" s="24">
        <v>0</v>
      </c>
      <c r="P1015" s="26" t="s">
        <v>2046</v>
      </c>
      <c r="Q1015" s="23">
        <v>30900</v>
      </c>
      <c r="R1015" s="24">
        <v>0</v>
      </c>
      <c r="S1015" s="24">
        <v>0</v>
      </c>
      <c r="T1015" s="22" t="s">
        <v>50</v>
      </c>
      <c r="U1015" s="24">
        <v>0</v>
      </c>
      <c r="V1015" s="23">
        <v>0</v>
      </c>
      <c r="W1015" s="22" t="s">
        <v>50</v>
      </c>
      <c r="X1015" s="24">
        <v>0</v>
      </c>
      <c r="Y1015" s="22" t="s">
        <v>50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IF(D1015&lt;&gt;"",IF(AK1015&lt;&gt;"OK",IF(IFERROR(VLOOKUP(C1015&amp;D1015,[1]Radicacion!$J$2:$EI$30174,2,0),VLOOKUP(D1015,[1]Radicacion!$J$2:$L$30174,2,0))&lt;&gt;"","NO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265</v>
      </c>
      <c r="D1016" s="20" t="s">
        <v>2047</v>
      </c>
      <c r="E1016" s="22">
        <v>44439</v>
      </c>
      <c r="F1016" s="22">
        <v>44446</v>
      </c>
      <c r="G1016" s="23">
        <v>120000</v>
      </c>
      <c r="H1016" s="24">
        <v>0</v>
      </c>
      <c r="I1016" s="31"/>
      <c r="J1016" s="24">
        <v>120000</v>
      </c>
      <c r="K1016" s="24">
        <v>0</v>
      </c>
      <c r="L1016" s="24">
        <v>0</v>
      </c>
      <c r="M1016" s="24">
        <v>0</v>
      </c>
      <c r="N1016" s="24">
        <v>120000</v>
      </c>
      <c r="O1016" s="24">
        <v>0</v>
      </c>
      <c r="P1016" s="26" t="s">
        <v>2048</v>
      </c>
      <c r="Q1016" s="23">
        <v>120000</v>
      </c>
      <c r="R1016" s="24">
        <v>0</v>
      </c>
      <c r="S1016" s="24">
        <v>0</v>
      </c>
      <c r="T1016" s="22" t="s">
        <v>50</v>
      </c>
      <c r="U1016" s="24">
        <v>0</v>
      </c>
      <c r="V1016" s="23">
        <v>0</v>
      </c>
      <c r="W1016" s="22" t="s">
        <v>50</v>
      </c>
      <c r="X1016" s="24">
        <v>0</v>
      </c>
      <c r="Y1016" s="22" t="s">
        <v>50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IF(D1016&lt;&gt;"",IF(AK1016&lt;&gt;"OK",IF(IFERROR(VLOOKUP(C1016&amp;D1016,[1]Radicacion!$J$2:$EI$30174,2,0),VLOOKUP(D1016,[1]Radicacion!$J$2:$L$30174,2,0))&lt;&gt;"","NO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265</v>
      </c>
      <c r="D1017" s="20" t="s">
        <v>2049</v>
      </c>
      <c r="E1017" s="22">
        <v>44439</v>
      </c>
      <c r="F1017" s="22">
        <v>44446</v>
      </c>
      <c r="G1017" s="23">
        <v>12000</v>
      </c>
      <c r="H1017" s="24">
        <v>0</v>
      </c>
      <c r="I1017" s="31"/>
      <c r="J1017" s="24">
        <v>12000</v>
      </c>
      <c r="K1017" s="24">
        <v>0</v>
      </c>
      <c r="L1017" s="24">
        <v>0</v>
      </c>
      <c r="M1017" s="24">
        <v>0</v>
      </c>
      <c r="N1017" s="24">
        <v>12000</v>
      </c>
      <c r="O1017" s="24">
        <v>0</v>
      </c>
      <c r="P1017" s="26" t="s">
        <v>2050</v>
      </c>
      <c r="Q1017" s="23">
        <v>12000</v>
      </c>
      <c r="R1017" s="24">
        <v>0</v>
      </c>
      <c r="S1017" s="24">
        <v>0</v>
      </c>
      <c r="T1017" s="22" t="s">
        <v>50</v>
      </c>
      <c r="U1017" s="24">
        <v>0</v>
      </c>
      <c r="V1017" s="23">
        <v>0</v>
      </c>
      <c r="W1017" s="22" t="s">
        <v>50</v>
      </c>
      <c r="X1017" s="24">
        <v>0</v>
      </c>
      <c r="Y1017" s="22" t="s">
        <v>50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IF(D1017&lt;&gt;"",IF(AK1017&lt;&gt;"OK",IF(IFERROR(VLOOKUP(C1017&amp;D1017,[1]Radicacion!$J$2:$EI$30174,2,0),VLOOKUP(D1017,[1]Radicacion!$J$2:$L$30174,2,0))&lt;&gt;"","NO EXIGIBLES"),""),"")</f>
        <v/>
      </c>
    </row>
    <row r="1018" spans="1:38" x14ac:dyDescent="0.25">
      <c r="A1018" s="20">
        <v>1010</v>
      </c>
      <c r="B1018" s="21" t="s">
        <v>46</v>
      </c>
      <c r="C1018" s="20" t="s">
        <v>265</v>
      </c>
      <c r="D1018" s="20" t="s">
        <v>2051</v>
      </c>
      <c r="E1018" s="22">
        <v>44439</v>
      </c>
      <c r="F1018" s="22">
        <v>44446</v>
      </c>
      <c r="G1018" s="23">
        <v>108000</v>
      </c>
      <c r="H1018" s="24">
        <v>12000</v>
      </c>
      <c r="I1018" s="31"/>
      <c r="J1018" s="24">
        <v>108000</v>
      </c>
      <c r="K1018" s="24">
        <v>0</v>
      </c>
      <c r="L1018" s="24">
        <v>0</v>
      </c>
      <c r="M1018" s="24">
        <v>0</v>
      </c>
      <c r="N1018" s="24">
        <v>108000</v>
      </c>
      <c r="O1018" s="24">
        <v>-12000</v>
      </c>
      <c r="P1018" s="26" t="s">
        <v>2052</v>
      </c>
      <c r="Q1018" s="23">
        <v>108000</v>
      </c>
      <c r="R1018" s="24">
        <v>12000</v>
      </c>
      <c r="S1018" s="24">
        <v>0</v>
      </c>
      <c r="T1018" s="22" t="s">
        <v>50</v>
      </c>
      <c r="U1018" s="24">
        <v>0</v>
      </c>
      <c r="V1018" s="23">
        <v>0</v>
      </c>
      <c r="W1018" s="22" t="s">
        <v>50</v>
      </c>
      <c r="X1018" s="24">
        <v>0</v>
      </c>
      <c r="Y1018" s="22" t="s">
        <v>50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Verificar Valores</v>
      </c>
      <c r="AL1018" t="e">
        <f>IF(D1018&lt;&gt;"",IF(AK1018&lt;&gt;"OK",IF(IFERROR(VLOOKUP(C1018&amp;D1018,[1]Radicacion!$J$2:$EI$30174,2,0),VLOOKUP(D1018,[1]Radicacion!$J$2:$L$30174,2,0))&lt;&gt;"","NO EXIGIBLES"),""),"")</f>
        <v>#N/A</v>
      </c>
    </row>
    <row r="1019" spans="1:38" x14ac:dyDescent="0.25">
      <c r="A1019" s="20">
        <v>1011</v>
      </c>
      <c r="B1019" s="21" t="s">
        <v>46</v>
      </c>
      <c r="C1019" s="20" t="s">
        <v>265</v>
      </c>
      <c r="D1019" s="20" t="s">
        <v>2053</v>
      </c>
      <c r="E1019" s="22">
        <v>44439</v>
      </c>
      <c r="F1019" s="22">
        <v>44446</v>
      </c>
      <c r="G1019" s="23">
        <v>120000</v>
      </c>
      <c r="H1019" s="24">
        <v>0</v>
      </c>
      <c r="I1019" s="31"/>
      <c r="J1019" s="24">
        <v>120000</v>
      </c>
      <c r="K1019" s="24">
        <v>0</v>
      </c>
      <c r="L1019" s="24">
        <v>0</v>
      </c>
      <c r="M1019" s="24">
        <v>0</v>
      </c>
      <c r="N1019" s="24">
        <v>120000</v>
      </c>
      <c r="O1019" s="24">
        <v>0</v>
      </c>
      <c r="P1019" s="26" t="s">
        <v>2054</v>
      </c>
      <c r="Q1019" s="23">
        <v>120000</v>
      </c>
      <c r="R1019" s="24">
        <v>0</v>
      </c>
      <c r="S1019" s="24">
        <v>0</v>
      </c>
      <c r="T1019" s="22" t="s">
        <v>50</v>
      </c>
      <c r="U1019" s="24">
        <v>0</v>
      </c>
      <c r="V1019" s="23">
        <v>0</v>
      </c>
      <c r="W1019" s="22" t="s">
        <v>50</v>
      </c>
      <c r="X1019" s="24">
        <v>0</v>
      </c>
      <c r="Y1019" s="22" t="s">
        <v>50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IF(D1019&lt;&gt;"",IF(AK1019&lt;&gt;"OK",IF(IFERROR(VLOOKUP(C1019&amp;D1019,[1]Radicacion!$J$2:$EI$30174,2,0),VLOOKUP(D1019,[1]Radicacion!$J$2:$L$30174,2,0))&lt;&gt;"","NO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265</v>
      </c>
      <c r="D1020" s="20" t="s">
        <v>2055</v>
      </c>
      <c r="E1020" s="22">
        <v>44439</v>
      </c>
      <c r="F1020" s="22">
        <v>44446</v>
      </c>
      <c r="G1020" s="23">
        <v>144000</v>
      </c>
      <c r="H1020" s="24">
        <v>0</v>
      </c>
      <c r="I1020" s="31"/>
      <c r="J1020" s="24">
        <v>144000</v>
      </c>
      <c r="K1020" s="24">
        <v>0</v>
      </c>
      <c r="L1020" s="24">
        <v>0</v>
      </c>
      <c r="M1020" s="24">
        <v>0</v>
      </c>
      <c r="N1020" s="24">
        <v>144000</v>
      </c>
      <c r="O1020" s="24">
        <v>0</v>
      </c>
      <c r="P1020" s="26" t="s">
        <v>2056</v>
      </c>
      <c r="Q1020" s="23">
        <v>144000</v>
      </c>
      <c r="R1020" s="24">
        <v>0</v>
      </c>
      <c r="S1020" s="24">
        <v>0</v>
      </c>
      <c r="T1020" s="22" t="s">
        <v>50</v>
      </c>
      <c r="U1020" s="24">
        <v>0</v>
      </c>
      <c r="V1020" s="23">
        <v>0</v>
      </c>
      <c r="W1020" s="22" t="s">
        <v>50</v>
      </c>
      <c r="X1020" s="24">
        <v>0</v>
      </c>
      <c r="Y1020" s="22" t="s">
        <v>50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IF(D1020&lt;&gt;"",IF(AK1020&lt;&gt;"OK",IF(IFERROR(VLOOKUP(C1020&amp;D1020,[1]Radicacion!$J$2:$EI$30174,2,0),VLOOKUP(D1020,[1]Radicacion!$J$2:$L$30174,2,0))&lt;&gt;"","NO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265</v>
      </c>
      <c r="D1021" s="20" t="s">
        <v>2057</v>
      </c>
      <c r="E1021" s="22">
        <v>44439</v>
      </c>
      <c r="F1021" s="22">
        <v>44445</v>
      </c>
      <c r="G1021" s="23">
        <v>106200</v>
      </c>
      <c r="H1021" s="24">
        <v>13800</v>
      </c>
      <c r="I1021" s="31"/>
      <c r="J1021" s="24">
        <v>106200</v>
      </c>
      <c r="K1021" s="24">
        <v>0</v>
      </c>
      <c r="L1021" s="24">
        <v>0</v>
      </c>
      <c r="M1021" s="24">
        <v>0</v>
      </c>
      <c r="N1021" s="24">
        <v>106200</v>
      </c>
      <c r="O1021" s="24">
        <v>-13800</v>
      </c>
      <c r="P1021" s="26" t="s">
        <v>2058</v>
      </c>
      <c r="Q1021" s="23">
        <v>106200</v>
      </c>
      <c r="R1021" s="24">
        <v>13800</v>
      </c>
      <c r="S1021" s="24">
        <v>0</v>
      </c>
      <c r="T1021" s="22" t="s">
        <v>50</v>
      </c>
      <c r="U1021" s="24">
        <v>0</v>
      </c>
      <c r="V1021" s="23">
        <v>0</v>
      </c>
      <c r="W1021" s="22" t="s">
        <v>50</v>
      </c>
      <c r="X1021" s="24">
        <v>0</v>
      </c>
      <c r="Y1021" s="22" t="s">
        <v>50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Verificar Valores</v>
      </c>
      <c r="AL1021" t="e">
        <f>IF(D1021&lt;&gt;"",IF(AK1021&lt;&gt;"OK",IF(IFERROR(VLOOKUP(C1021&amp;D1021,[1]Radicacion!$J$2:$EI$30174,2,0),VLOOKUP(D1021,[1]Radicacion!$J$2:$L$30174,2,0))&lt;&gt;"","NO EXIGIBLES"),""),"")</f>
        <v>#N/A</v>
      </c>
    </row>
    <row r="1022" spans="1:38" x14ac:dyDescent="0.25">
      <c r="A1022" s="20">
        <v>1014</v>
      </c>
      <c r="B1022" s="21" t="s">
        <v>46</v>
      </c>
      <c r="C1022" s="20" t="s">
        <v>265</v>
      </c>
      <c r="D1022" s="20" t="s">
        <v>2059</v>
      </c>
      <c r="E1022" s="22">
        <v>44439</v>
      </c>
      <c r="F1022" s="22">
        <v>44446</v>
      </c>
      <c r="G1022" s="23">
        <v>180000</v>
      </c>
      <c r="H1022" s="24">
        <v>0</v>
      </c>
      <c r="I1022" s="31"/>
      <c r="J1022" s="24">
        <v>180000</v>
      </c>
      <c r="K1022" s="24">
        <v>0</v>
      </c>
      <c r="L1022" s="24">
        <v>0</v>
      </c>
      <c r="M1022" s="24">
        <v>0</v>
      </c>
      <c r="N1022" s="24">
        <v>180000</v>
      </c>
      <c r="O1022" s="24">
        <v>0</v>
      </c>
      <c r="P1022" s="26" t="s">
        <v>2060</v>
      </c>
      <c r="Q1022" s="23">
        <v>180000</v>
      </c>
      <c r="R1022" s="24">
        <v>0</v>
      </c>
      <c r="S1022" s="24">
        <v>0</v>
      </c>
      <c r="T1022" s="22" t="s">
        <v>50</v>
      </c>
      <c r="U1022" s="24">
        <v>0</v>
      </c>
      <c r="V1022" s="23">
        <v>0</v>
      </c>
      <c r="W1022" s="22" t="s">
        <v>50</v>
      </c>
      <c r="X1022" s="24">
        <v>0</v>
      </c>
      <c r="Y1022" s="22" t="s">
        <v>50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IF(D1022&lt;&gt;"",IF(AK1022&lt;&gt;"OK",IF(IFERROR(VLOOKUP(C1022&amp;D1022,[1]Radicacion!$J$2:$EI$30174,2,0),VLOOKUP(D1022,[1]Radicacion!$J$2:$L$30174,2,0))&lt;&gt;"","NO EXIGIBLES"),""),"")</f>
        <v/>
      </c>
    </row>
    <row r="1023" spans="1:38" x14ac:dyDescent="0.25">
      <c r="A1023" s="20">
        <v>1015</v>
      </c>
      <c r="B1023" s="21" t="s">
        <v>46</v>
      </c>
      <c r="C1023" s="20" t="s">
        <v>265</v>
      </c>
      <c r="D1023" s="20" t="s">
        <v>2061</v>
      </c>
      <c r="E1023" s="22">
        <v>44439</v>
      </c>
      <c r="F1023" s="22">
        <v>44446</v>
      </c>
      <c r="G1023" s="23">
        <v>60000</v>
      </c>
      <c r="H1023" s="24">
        <v>0</v>
      </c>
      <c r="I1023" s="31"/>
      <c r="J1023" s="24">
        <v>60000</v>
      </c>
      <c r="K1023" s="24">
        <v>0</v>
      </c>
      <c r="L1023" s="24">
        <v>0</v>
      </c>
      <c r="M1023" s="24">
        <v>0</v>
      </c>
      <c r="N1023" s="24">
        <v>60000</v>
      </c>
      <c r="O1023" s="24">
        <v>0</v>
      </c>
      <c r="P1023" s="26" t="s">
        <v>2062</v>
      </c>
      <c r="Q1023" s="23">
        <v>60000</v>
      </c>
      <c r="R1023" s="24">
        <v>0</v>
      </c>
      <c r="S1023" s="24">
        <v>0</v>
      </c>
      <c r="T1023" s="22" t="s">
        <v>50</v>
      </c>
      <c r="U1023" s="24">
        <v>0</v>
      </c>
      <c r="V1023" s="23">
        <v>0</v>
      </c>
      <c r="W1023" s="22" t="s">
        <v>50</v>
      </c>
      <c r="X1023" s="24">
        <v>0</v>
      </c>
      <c r="Y1023" s="22" t="s">
        <v>50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IF(D1023&lt;&gt;"",IF(AK1023&lt;&gt;"OK",IF(IFERROR(VLOOKUP(C1023&amp;D1023,[1]Radicacion!$J$2:$EI$30174,2,0),VLOOKUP(D1023,[1]Radicacion!$J$2:$L$30174,2,0))&lt;&gt;"","NO EXIGIBLES"),""),"")</f>
        <v/>
      </c>
    </row>
    <row r="1024" spans="1:38" x14ac:dyDescent="0.25">
      <c r="A1024" s="20">
        <v>1016</v>
      </c>
      <c r="B1024" s="21" t="s">
        <v>46</v>
      </c>
      <c r="C1024" s="20" t="s">
        <v>265</v>
      </c>
      <c r="D1024" s="20" t="s">
        <v>2063</v>
      </c>
      <c r="E1024" s="22">
        <v>44439</v>
      </c>
      <c r="F1024" s="22">
        <v>44446</v>
      </c>
      <c r="G1024" s="23">
        <v>12000</v>
      </c>
      <c r="H1024" s="24">
        <v>0</v>
      </c>
      <c r="I1024" s="31"/>
      <c r="J1024" s="24">
        <v>12000</v>
      </c>
      <c r="K1024" s="24">
        <v>0</v>
      </c>
      <c r="L1024" s="24">
        <v>0</v>
      </c>
      <c r="M1024" s="24">
        <v>0</v>
      </c>
      <c r="N1024" s="24">
        <v>12000</v>
      </c>
      <c r="O1024" s="24">
        <v>0</v>
      </c>
      <c r="P1024" s="26" t="s">
        <v>2064</v>
      </c>
      <c r="Q1024" s="23">
        <v>12000</v>
      </c>
      <c r="R1024" s="24">
        <v>0</v>
      </c>
      <c r="S1024" s="24">
        <v>0</v>
      </c>
      <c r="T1024" s="22" t="s">
        <v>50</v>
      </c>
      <c r="U1024" s="24">
        <v>0</v>
      </c>
      <c r="V1024" s="23">
        <v>0</v>
      </c>
      <c r="W1024" s="22" t="s">
        <v>50</v>
      </c>
      <c r="X1024" s="24">
        <v>0</v>
      </c>
      <c r="Y1024" s="22" t="s">
        <v>50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IF(D1024&lt;&gt;"",IF(AK1024&lt;&gt;"OK",IF(IFERROR(VLOOKUP(C1024&amp;D1024,[1]Radicacion!$J$2:$EI$30174,2,0),VLOOKUP(D1024,[1]Radicacion!$J$2:$L$30174,2,0))&lt;&gt;"","NO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265</v>
      </c>
      <c r="D1025" s="20" t="s">
        <v>2065</v>
      </c>
      <c r="E1025" s="22">
        <v>44439</v>
      </c>
      <c r="F1025" s="22">
        <v>44446</v>
      </c>
      <c r="G1025" s="23">
        <v>73300</v>
      </c>
      <c r="H1025" s="24">
        <v>0</v>
      </c>
      <c r="I1025" s="31"/>
      <c r="J1025" s="24">
        <v>73300</v>
      </c>
      <c r="K1025" s="24">
        <v>0</v>
      </c>
      <c r="L1025" s="24">
        <v>0</v>
      </c>
      <c r="M1025" s="24">
        <v>0</v>
      </c>
      <c r="N1025" s="24">
        <v>73300</v>
      </c>
      <c r="O1025" s="24">
        <v>0</v>
      </c>
      <c r="P1025" s="26" t="s">
        <v>2066</v>
      </c>
      <c r="Q1025" s="23">
        <v>73300</v>
      </c>
      <c r="R1025" s="24">
        <v>0</v>
      </c>
      <c r="S1025" s="24">
        <v>0</v>
      </c>
      <c r="T1025" s="22" t="s">
        <v>50</v>
      </c>
      <c r="U1025" s="24">
        <v>0</v>
      </c>
      <c r="V1025" s="23">
        <v>0</v>
      </c>
      <c r="W1025" s="22" t="s">
        <v>50</v>
      </c>
      <c r="X1025" s="24">
        <v>0</v>
      </c>
      <c r="Y1025" s="22" t="s">
        <v>50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IF(D1025&lt;&gt;"",IF(AK1025&lt;&gt;"OK",IF(IFERROR(VLOOKUP(C1025&amp;D1025,[1]Radicacion!$J$2:$EI$30174,2,0),VLOOKUP(D1025,[1]Radicacion!$J$2:$L$30174,2,0))&lt;&gt;"","NO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265</v>
      </c>
      <c r="D1026" s="20" t="s">
        <v>2067</v>
      </c>
      <c r="E1026" s="22">
        <v>44439</v>
      </c>
      <c r="F1026" s="22">
        <v>44446</v>
      </c>
      <c r="G1026" s="23">
        <v>70300</v>
      </c>
      <c r="H1026" s="24">
        <v>0</v>
      </c>
      <c r="I1026" s="31"/>
      <c r="J1026" s="24">
        <v>70300</v>
      </c>
      <c r="K1026" s="24">
        <v>0</v>
      </c>
      <c r="L1026" s="24">
        <v>0</v>
      </c>
      <c r="M1026" s="24">
        <v>0</v>
      </c>
      <c r="N1026" s="24">
        <v>70300</v>
      </c>
      <c r="O1026" s="24">
        <v>0</v>
      </c>
      <c r="P1026" s="26" t="s">
        <v>2068</v>
      </c>
      <c r="Q1026" s="23">
        <v>70300</v>
      </c>
      <c r="R1026" s="24">
        <v>0</v>
      </c>
      <c r="S1026" s="24">
        <v>0</v>
      </c>
      <c r="T1026" s="22" t="s">
        <v>50</v>
      </c>
      <c r="U1026" s="24">
        <v>0</v>
      </c>
      <c r="V1026" s="23">
        <v>0</v>
      </c>
      <c r="W1026" s="22" t="s">
        <v>50</v>
      </c>
      <c r="X1026" s="24">
        <v>0</v>
      </c>
      <c r="Y1026" s="22" t="s">
        <v>50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IF(D1026&lt;&gt;"",IF(AK1026&lt;&gt;"OK",IF(IFERROR(VLOOKUP(C1026&amp;D1026,[1]Radicacion!$J$2:$EI$30174,2,0),VLOOKUP(D1026,[1]Radicacion!$J$2:$L$30174,2,0))&lt;&gt;"","NO EXIGIBLES"),""),"")</f>
        <v/>
      </c>
    </row>
    <row r="1027" spans="1:38" x14ac:dyDescent="0.25">
      <c r="A1027" s="20">
        <v>1019</v>
      </c>
      <c r="B1027" s="21" t="s">
        <v>46</v>
      </c>
      <c r="C1027" s="20" t="s">
        <v>265</v>
      </c>
      <c r="D1027" s="20" t="s">
        <v>2069</v>
      </c>
      <c r="E1027" s="22">
        <v>44439</v>
      </c>
      <c r="F1027" s="22">
        <v>44446</v>
      </c>
      <c r="G1027" s="23">
        <v>9800</v>
      </c>
      <c r="H1027" s="24">
        <v>0</v>
      </c>
      <c r="I1027" s="31"/>
      <c r="J1027" s="24">
        <v>9800</v>
      </c>
      <c r="K1027" s="24">
        <v>0</v>
      </c>
      <c r="L1027" s="24">
        <v>0</v>
      </c>
      <c r="M1027" s="24">
        <v>0</v>
      </c>
      <c r="N1027" s="24">
        <v>9800</v>
      </c>
      <c r="O1027" s="24">
        <v>0</v>
      </c>
      <c r="P1027" s="26" t="s">
        <v>2070</v>
      </c>
      <c r="Q1027" s="23">
        <v>9800</v>
      </c>
      <c r="R1027" s="24">
        <v>0</v>
      </c>
      <c r="S1027" s="24">
        <v>0</v>
      </c>
      <c r="T1027" s="22" t="s">
        <v>50</v>
      </c>
      <c r="U1027" s="24">
        <v>0</v>
      </c>
      <c r="V1027" s="23">
        <v>0</v>
      </c>
      <c r="W1027" s="22" t="s">
        <v>50</v>
      </c>
      <c r="X1027" s="24">
        <v>0</v>
      </c>
      <c r="Y1027" s="22" t="s">
        <v>50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IF(D1027&lt;&gt;"",IF(AK1027&lt;&gt;"OK",IF(IFERROR(VLOOKUP(C1027&amp;D1027,[1]Radicacion!$J$2:$EI$30174,2,0),VLOOKUP(D1027,[1]Radicacion!$J$2:$L$30174,2,0))&lt;&gt;"","NO EXIGIBLES"),""),"")</f>
        <v/>
      </c>
    </row>
    <row r="1028" spans="1:38" x14ac:dyDescent="0.25">
      <c r="A1028" s="20">
        <v>1020</v>
      </c>
      <c r="B1028" s="21" t="s">
        <v>46</v>
      </c>
      <c r="C1028" s="20" t="s">
        <v>265</v>
      </c>
      <c r="D1028" s="20" t="s">
        <v>2071</v>
      </c>
      <c r="E1028" s="22">
        <v>44439</v>
      </c>
      <c r="F1028" s="22">
        <v>44446</v>
      </c>
      <c r="G1028" s="23">
        <v>9800</v>
      </c>
      <c r="H1028" s="24">
        <v>0</v>
      </c>
      <c r="I1028" s="31"/>
      <c r="J1028" s="24">
        <v>9800</v>
      </c>
      <c r="K1028" s="24">
        <v>0</v>
      </c>
      <c r="L1028" s="24">
        <v>0</v>
      </c>
      <c r="M1028" s="24">
        <v>0</v>
      </c>
      <c r="N1028" s="24">
        <v>9800</v>
      </c>
      <c r="O1028" s="24">
        <v>0</v>
      </c>
      <c r="P1028" s="26" t="s">
        <v>2072</v>
      </c>
      <c r="Q1028" s="23">
        <v>9800</v>
      </c>
      <c r="R1028" s="24">
        <v>0</v>
      </c>
      <c r="S1028" s="24">
        <v>0</v>
      </c>
      <c r="T1028" s="22" t="s">
        <v>50</v>
      </c>
      <c r="U1028" s="24">
        <v>0</v>
      </c>
      <c r="V1028" s="23">
        <v>0</v>
      </c>
      <c r="W1028" s="22" t="s">
        <v>50</v>
      </c>
      <c r="X1028" s="24">
        <v>0</v>
      </c>
      <c r="Y1028" s="22" t="s">
        <v>50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OK</v>
      </c>
      <c r="AL1028" t="str">
        <f>IF(D1028&lt;&gt;"",IF(AK1028&lt;&gt;"OK",IF(IFERROR(VLOOKUP(C1028&amp;D1028,[1]Radicacion!$J$2:$EI$30174,2,0),VLOOKUP(D1028,[1]Radicacion!$J$2:$L$30174,2,0))&lt;&gt;"","NO EXIGIBLES"),""),"")</f>
        <v/>
      </c>
    </row>
    <row r="1029" spans="1:38" x14ac:dyDescent="0.25">
      <c r="A1029" s="20">
        <v>1021</v>
      </c>
      <c r="B1029" s="21" t="s">
        <v>46</v>
      </c>
      <c r="C1029" s="20" t="s">
        <v>265</v>
      </c>
      <c r="D1029" s="20" t="s">
        <v>2073</v>
      </c>
      <c r="E1029" s="22">
        <v>44439</v>
      </c>
      <c r="F1029" s="22">
        <v>44446</v>
      </c>
      <c r="G1029" s="23">
        <v>9800</v>
      </c>
      <c r="H1029" s="24">
        <v>0</v>
      </c>
      <c r="I1029" s="31"/>
      <c r="J1029" s="24">
        <v>9800</v>
      </c>
      <c r="K1029" s="24">
        <v>0</v>
      </c>
      <c r="L1029" s="24">
        <v>0</v>
      </c>
      <c r="M1029" s="24">
        <v>0</v>
      </c>
      <c r="N1029" s="24">
        <v>9800</v>
      </c>
      <c r="O1029" s="24">
        <v>0</v>
      </c>
      <c r="P1029" s="26" t="s">
        <v>2074</v>
      </c>
      <c r="Q1029" s="23">
        <v>9800</v>
      </c>
      <c r="R1029" s="24">
        <v>0</v>
      </c>
      <c r="S1029" s="24">
        <v>0</v>
      </c>
      <c r="T1029" s="22" t="s">
        <v>50</v>
      </c>
      <c r="U1029" s="24">
        <v>0</v>
      </c>
      <c r="V1029" s="23">
        <v>0</v>
      </c>
      <c r="W1029" s="22" t="s">
        <v>50</v>
      </c>
      <c r="X1029" s="24">
        <v>0</v>
      </c>
      <c r="Y1029" s="22" t="s">
        <v>50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IF(D1029&lt;&gt;"",IF(AK1029&lt;&gt;"OK",IF(IFERROR(VLOOKUP(C1029&amp;D1029,[1]Radicacion!$J$2:$EI$30174,2,0),VLOOKUP(D1029,[1]Radicacion!$J$2:$L$30174,2,0))&lt;&gt;"","NO EXIGIBLES"),""),"")</f>
        <v/>
      </c>
    </row>
    <row r="1030" spans="1:38" x14ac:dyDescent="0.25">
      <c r="A1030" s="20">
        <v>1022</v>
      </c>
      <c r="B1030" s="21" t="s">
        <v>46</v>
      </c>
      <c r="C1030" s="20" t="s">
        <v>265</v>
      </c>
      <c r="D1030" s="20" t="s">
        <v>2075</v>
      </c>
      <c r="E1030" s="22">
        <v>44439</v>
      </c>
      <c r="F1030" s="22">
        <v>44446</v>
      </c>
      <c r="G1030" s="23">
        <v>9800</v>
      </c>
      <c r="H1030" s="24">
        <v>0</v>
      </c>
      <c r="I1030" s="31"/>
      <c r="J1030" s="24">
        <v>9800</v>
      </c>
      <c r="K1030" s="24">
        <v>0</v>
      </c>
      <c r="L1030" s="24">
        <v>0</v>
      </c>
      <c r="M1030" s="24">
        <v>0</v>
      </c>
      <c r="N1030" s="24">
        <v>9800</v>
      </c>
      <c r="O1030" s="24">
        <v>0</v>
      </c>
      <c r="P1030" s="26" t="s">
        <v>2076</v>
      </c>
      <c r="Q1030" s="23">
        <v>9800</v>
      </c>
      <c r="R1030" s="24">
        <v>0</v>
      </c>
      <c r="S1030" s="24">
        <v>0</v>
      </c>
      <c r="T1030" s="22" t="s">
        <v>50</v>
      </c>
      <c r="U1030" s="24">
        <v>0</v>
      </c>
      <c r="V1030" s="23">
        <v>0</v>
      </c>
      <c r="W1030" s="22" t="s">
        <v>50</v>
      </c>
      <c r="X1030" s="24">
        <v>0</v>
      </c>
      <c r="Y1030" s="22" t="s">
        <v>50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IF(D1030&lt;&gt;"",IF(AK1030&lt;&gt;"OK",IF(IFERROR(VLOOKUP(C1030&amp;D1030,[1]Radicacion!$J$2:$EI$30174,2,0),VLOOKUP(D1030,[1]Radicacion!$J$2:$L$30174,2,0))&lt;&gt;"","NO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265</v>
      </c>
      <c r="D1031" s="20" t="s">
        <v>2077</v>
      </c>
      <c r="E1031" s="22">
        <v>44439</v>
      </c>
      <c r="F1031" s="22">
        <v>44446</v>
      </c>
      <c r="G1031" s="23">
        <v>9800</v>
      </c>
      <c r="H1031" s="24">
        <v>0</v>
      </c>
      <c r="I1031" s="31"/>
      <c r="J1031" s="24">
        <v>9800</v>
      </c>
      <c r="K1031" s="24">
        <v>0</v>
      </c>
      <c r="L1031" s="24">
        <v>0</v>
      </c>
      <c r="M1031" s="24">
        <v>0</v>
      </c>
      <c r="N1031" s="24">
        <v>9800</v>
      </c>
      <c r="O1031" s="24">
        <v>0</v>
      </c>
      <c r="P1031" s="26" t="s">
        <v>2078</v>
      </c>
      <c r="Q1031" s="23">
        <v>9800</v>
      </c>
      <c r="R1031" s="24">
        <v>0</v>
      </c>
      <c r="S1031" s="24">
        <v>0</v>
      </c>
      <c r="T1031" s="22" t="s">
        <v>50</v>
      </c>
      <c r="U1031" s="24">
        <v>0</v>
      </c>
      <c r="V1031" s="23">
        <v>0</v>
      </c>
      <c r="W1031" s="22" t="s">
        <v>50</v>
      </c>
      <c r="X1031" s="24">
        <v>0</v>
      </c>
      <c r="Y1031" s="22" t="s">
        <v>50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OK</v>
      </c>
      <c r="AL1031" t="str">
        <f>IF(D1031&lt;&gt;"",IF(AK1031&lt;&gt;"OK",IF(IFERROR(VLOOKUP(C1031&amp;D1031,[1]Radicacion!$J$2:$EI$30174,2,0),VLOOKUP(D1031,[1]Radicacion!$J$2:$L$30174,2,0))&lt;&gt;"","NO EXIGIBLES"),""),"")</f>
        <v/>
      </c>
    </row>
    <row r="1032" spans="1:38" x14ac:dyDescent="0.25">
      <c r="A1032" s="20">
        <v>1024</v>
      </c>
      <c r="B1032" s="21" t="s">
        <v>46</v>
      </c>
      <c r="C1032" s="20" t="s">
        <v>265</v>
      </c>
      <c r="D1032" s="20" t="s">
        <v>2079</v>
      </c>
      <c r="E1032" s="22">
        <v>44439</v>
      </c>
      <c r="F1032" s="22">
        <v>44446</v>
      </c>
      <c r="G1032" s="23">
        <v>73300</v>
      </c>
      <c r="H1032" s="24">
        <v>0</v>
      </c>
      <c r="I1032" s="31"/>
      <c r="J1032" s="24">
        <v>73300</v>
      </c>
      <c r="K1032" s="24">
        <v>0</v>
      </c>
      <c r="L1032" s="24">
        <v>0</v>
      </c>
      <c r="M1032" s="24">
        <v>0</v>
      </c>
      <c r="N1032" s="24">
        <v>73300</v>
      </c>
      <c r="O1032" s="24">
        <v>0</v>
      </c>
      <c r="P1032" s="26" t="s">
        <v>2080</v>
      </c>
      <c r="Q1032" s="23">
        <v>73300</v>
      </c>
      <c r="R1032" s="24">
        <v>0</v>
      </c>
      <c r="S1032" s="24">
        <v>0</v>
      </c>
      <c r="T1032" s="22" t="s">
        <v>50</v>
      </c>
      <c r="U1032" s="24">
        <v>0</v>
      </c>
      <c r="V1032" s="23">
        <v>0</v>
      </c>
      <c r="W1032" s="22" t="s">
        <v>50</v>
      </c>
      <c r="X1032" s="24">
        <v>0</v>
      </c>
      <c r="Y1032" s="22" t="s">
        <v>50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IF(D1032&lt;&gt;"",IF(AK1032&lt;&gt;"OK",IF(IFERROR(VLOOKUP(C1032&amp;D1032,[1]Radicacion!$J$2:$EI$30174,2,0),VLOOKUP(D1032,[1]Radicacion!$J$2:$L$30174,2,0))&lt;&gt;"","NO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265</v>
      </c>
      <c r="D1033" s="20" t="s">
        <v>2081</v>
      </c>
      <c r="E1033" s="22">
        <v>44439</v>
      </c>
      <c r="F1033" s="22">
        <v>44446</v>
      </c>
      <c r="G1033" s="23">
        <v>9800</v>
      </c>
      <c r="H1033" s="24">
        <v>0</v>
      </c>
      <c r="I1033" s="31"/>
      <c r="J1033" s="24">
        <v>9800</v>
      </c>
      <c r="K1033" s="24">
        <v>0</v>
      </c>
      <c r="L1033" s="24">
        <v>0</v>
      </c>
      <c r="M1033" s="24">
        <v>0</v>
      </c>
      <c r="N1033" s="24">
        <v>9800</v>
      </c>
      <c r="O1033" s="24">
        <v>0</v>
      </c>
      <c r="P1033" s="26" t="s">
        <v>2082</v>
      </c>
      <c r="Q1033" s="23">
        <v>9800</v>
      </c>
      <c r="R1033" s="24">
        <v>0</v>
      </c>
      <c r="S1033" s="24">
        <v>0</v>
      </c>
      <c r="T1033" s="22" t="s">
        <v>50</v>
      </c>
      <c r="U1033" s="24">
        <v>0</v>
      </c>
      <c r="V1033" s="23">
        <v>0</v>
      </c>
      <c r="W1033" s="22" t="s">
        <v>50</v>
      </c>
      <c r="X1033" s="24">
        <v>0</v>
      </c>
      <c r="Y1033" s="22" t="s">
        <v>50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OK</v>
      </c>
      <c r="AL1033" t="str">
        <f>IF(D1033&lt;&gt;"",IF(AK1033&lt;&gt;"OK",IF(IFERROR(VLOOKUP(C1033&amp;D1033,[1]Radicacion!$J$2:$EI$30174,2,0),VLOOKUP(D1033,[1]Radicacion!$J$2:$L$30174,2,0))&lt;&gt;"","NO EXIGIBLES"),""),"")</f>
        <v/>
      </c>
    </row>
    <row r="1034" spans="1:38" x14ac:dyDescent="0.25">
      <c r="A1034" s="20">
        <v>1026</v>
      </c>
      <c r="B1034" s="21" t="s">
        <v>46</v>
      </c>
      <c r="C1034" s="20" t="s">
        <v>265</v>
      </c>
      <c r="D1034" s="20" t="s">
        <v>2083</v>
      </c>
      <c r="E1034" s="22">
        <v>44439</v>
      </c>
      <c r="F1034" s="22">
        <v>44446</v>
      </c>
      <c r="G1034" s="23">
        <v>9800</v>
      </c>
      <c r="H1034" s="24">
        <v>0</v>
      </c>
      <c r="I1034" s="31"/>
      <c r="J1034" s="24">
        <v>9800</v>
      </c>
      <c r="K1034" s="24">
        <v>0</v>
      </c>
      <c r="L1034" s="24">
        <v>0</v>
      </c>
      <c r="M1034" s="24">
        <v>0</v>
      </c>
      <c r="N1034" s="24">
        <v>9800</v>
      </c>
      <c r="O1034" s="24">
        <v>0</v>
      </c>
      <c r="P1034" s="26" t="s">
        <v>2084</v>
      </c>
      <c r="Q1034" s="23">
        <v>9800</v>
      </c>
      <c r="R1034" s="24">
        <v>0</v>
      </c>
      <c r="S1034" s="24">
        <v>0</v>
      </c>
      <c r="T1034" s="22" t="s">
        <v>50</v>
      </c>
      <c r="U1034" s="24">
        <v>0</v>
      </c>
      <c r="V1034" s="23">
        <v>0</v>
      </c>
      <c r="W1034" s="22" t="s">
        <v>50</v>
      </c>
      <c r="X1034" s="24">
        <v>0</v>
      </c>
      <c r="Y1034" s="22" t="s">
        <v>50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IF(D1034&lt;&gt;"",IF(AK1034&lt;&gt;"OK",IF(IFERROR(VLOOKUP(C1034&amp;D1034,[1]Radicacion!$J$2:$EI$30174,2,0),VLOOKUP(D1034,[1]Radicacion!$J$2:$L$30174,2,0))&lt;&gt;"","NO EXIGIBLES"),""),"")</f>
        <v/>
      </c>
    </row>
    <row r="1035" spans="1:38" x14ac:dyDescent="0.25">
      <c r="A1035" s="20">
        <v>1027</v>
      </c>
      <c r="B1035" s="21" t="s">
        <v>46</v>
      </c>
      <c r="C1035" s="20" t="s">
        <v>265</v>
      </c>
      <c r="D1035" s="20" t="s">
        <v>2085</v>
      </c>
      <c r="E1035" s="22">
        <v>44439</v>
      </c>
      <c r="F1035" s="22">
        <v>44446</v>
      </c>
      <c r="G1035" s="23">
        <v>9800</v>
      </c>
      <c r="H1035" s="24">
        <v>0</v>
      </c>
      <c r="I1035" s="31"/>
      <c r="J1035" s="24">
        <v>9800</v>
      </c>
      <c r="K1035" s="24">
        <v>0</v>
      </c>
      <c r="L1035" s="24">
        <v>0</v>
      </c>
      <c r="M1035" s="24">
        <v>0</v>
      </c>
      <c r="N1035" s="24">
        <v>9800</v>
      </c>
      <c r="O1035" s="24">
        <v>0</v>
      </c>
      <c r="P1035" s="26" t="s">
        <v>2086</v>
      </c>
      <c r="Q1035" s="23">
        <v>9800</v>
      </c>
      <c r="R1035" s="24">
        <v>0</v>
      </c>
      <c r="S1035" s="24">
        <v>0</v>
      </c>
      <c r="T1035" s="22" t="s">
        <v>50</v>
      </c>
      <c r="U1035" s="24">
        <v>0</v>
      </c>
      <c r="V1035" s="23">
        <v>0</v>
      </c>
      <c r="W1035" s="22" t="s">
        <v>50</v>
      </c>
      <c r="X1035" s="24">
        <v>0</v>
      </c>
      <c r="Y1035" s="22" t="s">
        <v>50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IF(D1035&lt;&gt;"",IF(AK1035&lt;&gt;"OK",IF(IFERROR(VLOOKUP(C1035&amp;D1035,[1]Radicacion!$J$2:$EI$30174,2,0),VLOOKUP(D1035,[1]Radicacion!$J$2:$L$30174,2,0))&lt;&gt;"","NO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265</v>
      </c>
      <c r="D1036" s="20" t="s">
        <v>2087</v>
      </c>
      <c r="E1036" s="22">
        <v>44439</v>
      </c>
      <c r="F1036" s="22">
        <v>44446</v>
      </c>
      <c r="G1036" s="23">
        <v>9800</v>
      </c>
      <c r="H1036" s="24">
        <v>0</v>
      </c>
      <c r="I1036" s="31"/>
      <c r="J1036" s="24">
        <v>9800</v>
      </c>
      <c r="K1036" s="24">
        <v>0</v>
      </c>
      <c r="L1036" s="24">
        <v>0</v>
      </c>
      <c r="M1036" s="24">
        <v>0</v>
      </c>
      <c r="N1036" s="24">
        <v>9800</v>
      </c>
      <c r="O1036" s="24">
        <v>0</v>
      </c>
      <c r="P1036" s="26" t="s">
        <v>2088</v>
      </c>
      <c r="Q1036" s="23">
        <v>9800</v>
      </c>
      <c r="R1036" s="24">
        <v>0</v>
      </c>
      <c r="S1036" s="24">
        <v>0</v>
      </c>
      <c r="T1036" s="22" t="s">
        <v>50</v>
      </c>
      <c r="U1036" s="24">
        <v>0</v>
      </c>
      <c r="V1036" s="23">
        <v>0</v>
      </c>
      <c r="W1036" s="22" t="s">
        <v>50</v>
      </c>
      <c r="X1036" s="24">
        <v>0</v>
      </c>
      <c r="Y1036" s="22" t="s">
        <v>50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OK</v>
      </c>
      <c r="AL1036" t="str">
        <f>IF(D1036&lt;&gt;"",IF(AK1036&lt;&gt;"OK",IF(IFERROR(VLOOKUP(C1036&amp;D1036,[1]Radicacion!$J$2:$EI$30174,2,0),VLOOKUP(D1036,[1]Radicacion!$J$2:$L$30174,2,0))&lt;&gt;"","NO EXIGIBLES"),""),"")</f>
        <v/>
      </c>
    </row>
    <row r="1037" spans="1:38" x14ac:dyDescent="0.25">
      <c r="A1037" s="20">
        <v>1029</v>
      </c>
      <c r="B1037" s="21" t="s">
        <v>46</v>
      </c>
      <c r="C1037" s="20" t="s">
        <v>265</v>
      </c>
      <c r="D1037" s="20" t="s">
        <v>2089</v>
      </c>
      <c r="E1037" s="22">
        <v>44439</v>
      </c>
      <c r="F1037" s="22">
        <v>44446</v>
      </c>
      <c r="G1037" s="23">
        <v>9800</v>
      </c>
      <c r="H1037" s="24">
        <v>0</v>
      </c>
      <c r="I1037" s="31"/>
      <c r="J1037" s="24">
        <v>9800</v>
      </c>
      <c r="K1037" s="24">
        <v>0</v>
      </c>
      <c r="L1037" s="24">
        <v>0</v>
      </c>
      <c r="M1037" s="24">
        <v>0</v>
      </c>
      <c r="N1037" s="24">
        <v>9800</v>
      </c>
      <c r="O1037" s="24">
        <v>0</v>
      </c>
      <c r="P1037" s="26" t="s">
        <v>2090</v>
      </c>
      <c r="Q1037" s="23">
        <v>9800</v>
      </c>
      <c r="R1037" s="24">
        <v>0</v>
      </c>
      <c r="S1037" s="24">
        <v>0</v>
      </c>
      <c r="T1037" s="22" t="s">
        <v>50</v>
      </c>
      <c r="U1037" s="24">
        <v>0</v>
      </c>
      <c r="V1037" s="23">
        <v>0</v>
      </c>
      <c r="W1037" s="22" t="s">
        <v>50</v>
      </c>
      <c r="X1037" s="24">
        <v>0</v>
      </c>
      <c r="Y1037" s="22" t="s">
        <v>50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OK</v>
      </c>
      <c r="AL1037" t="str">
        <f>IF(D1037&lt;&gt;"",IF(AK1037&lt;&gt;"OK",IF(IFERROR(VLOOKUP(C1037&amp;D1037,[1]Radicacion!$J$2:$EI$30174,2,0),VLOOKUP(D1037,[1]Radicacion!$J$2:$L$30174,2,0))&lt;&gt;"","NO EXIGIBLES"),""),"")</f>
        <v/>
      </c>
    </row>
    <row r="1038" spans="1:38" x14ac:dyDescent="0.25">
      <c r="A1038" s="20">
        <v>1030</v>
      </c>
      <c r="B1038" s="21" t="s">
        <v>46</v>
      </c>
      <c r="C1038" s="20" t="s">
        <v>265</v>
      </c>
      <c r="D1038" s="20" t="s">
        <v>2091</v>
      </c>
      <c r="E1038" s="22">
        <v>44439</v>
      </c>
      <c r="F1038" s="22">
        <v>44446</v>
      </c>
      <c r="G1038" s="23">
        <v>9800</v>
      </c>
      <c r="H1038" s="24">
        <v>0</v>
      </c>
      <c r="I1038" s="31"/>
      <c r="J1038" s="24">
        <v>9800</v>
      </c>
      <c r="K1038" s="24">
        <v>0</v>
      </c>
      <c r="L1038" s="24">
        <v>0</v>
      </c>
      <c r="M1038" s="24">
        <v>0</v>
      </c>
      <c r="N1038" s="24">
        <v>9800</v>
      </c>
      <c r="O1038" s="24">
        <v>0</v>
      </c>
      <c r="P1038" s="26" t="s">
        <v>2092</v>
      </c>
      <c r="Q1038" s="23">
        <v>9800</v>
      </c>
      <c r="R1038" s="24">
        <v>0</v>
      </c>
      <c r="S1038" s="24">
        <v>0</v>
      </c>
      <c r="T1038" s="22" t="s">
        <v>50</v>
      </c>
      <c r="U1038" s="24">
        <v>0</v>
      </c>
      <c r="V1038" s="23">
        <v>0</v>
      </c>
      <c r="W1038" s="22" t="s">
        <v>50</v>
      </c>
      <c r="X1038" s="24">
        <v>0</v>
      </c>
      <c r="Y1038" s="22" t="s">
        <v>50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IF(D1038&lt;&gt;"",IF(AK1038&lt;&gt;"OK",IF(IFERROR(VLOOKUP(C1038&amp;D1038,[1]Radicacion!$J$2:$EI$30174,2,0),VLOOKUP(D1038,[1]Radicacion!$J$2:$L$30174,2,0))&lt;&gt;"","NO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265</v>
      </c>
      <c r="D1039" s="20" t="s">
        <v>2093</v>
      </c>
      <c r="E1039" s="22">
        <v>44439</v>
      </c>
      <c r="F1039" s="22">
        <v>44445</v>
      </c>
      <c r="G1039" s="23">
        <v>133900</v>
      </c>
      <c r="H1039" s="24">
        <v>0</v>
      </c>
      <c r="I1039" s="31"/>
      <c r="J1039" s="24">
        <v>133900</v>
      </c>
      <c r="K1039" s="24">
        <v>0</v>
      </c>
      <c r="L1039" s="24">
        <v>0</v>
      </c>
      <c r="M1039" s="24">
        <v>0</v>
      </c>
      <c r="N1039" s="24">
        <v>133900</v>
      </c>
      <c r="O1039" s="24">
        <v>0</v>
      </c>
      <c r="P1039" s="26" t="s">
        <v>2094</v>
      </c>
      <c r="Q1039" s="23">
        <v>133900</v>
      </c>
      <c r="R1039" s="24">
        <v>0</v>
      </c>
      <c r="S1039" s="24">
        <v>0</v>
      </c>
      <c r="T1039" s="22" t="s">
        <v>50</v>
      </c>
      <c r="U1039" s="24">
        <v>0</v>
      </c>
      <c r="V1039" s="23">
        <v>0</v>
      </c>
      <c r="W1039" s="22" t="s">
        <v>50</v>
      </c>
      <c r="X1039" s="24">
        <v>0</v>
      </c>
      <c r="Y1039" s="22" t="s">
        <v>50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OK</v>
      </c>
      <c r="AL1039" t="str">
        <f>IF(D1039&lt;&gt;"",IF(AK1039&lt;&gt;"OK",IF(IFERROR(VLOOKUP(C1039&amp;D1039,[1]Radicacion!$J$2:$EI$30174,2,0),VLOOKUP(D1039,[1]Radicacion!$J$2:$L$30174,2,0))&lt;&gt;"","NO EXIGIBLES"),""),"")</f>
        <v/>
      </c>
    </row>
    <row r="1040" spans="1:38" x14ac:dyDescent="0.25">
      <c r="A1040" s="20">
        <v>1032</v>
      </c>
      <c r="B1040" s="21" t="s">
        <v>46</v>
      </c>
      <c r="C1040" s="20" t="s">
        <v>265</v>
      </c>
      <c r="D1040" s="20" t="s">
        <v>2095</v>
      </c>
      <c r="E1040" s="22">
        <v>44439</v>
      </c>
      <c r="F1040" s="22">
        <v>44446</v>
      </c>
      <c r="G1040" s="23">
        <v>9800</v>
      </c>
      <c r="H1040" s="24">
        <v>0</v>
      </c>
      <c r="I1040" s="31"/>
      <c r="J1040" s="24">
        <v>9800</v>
      </c>
      <c r="K1040" s="24">
        <v>0</v>
      </c>
      <c r="L1040" s="24">
        <v>0</v>
      </c>
      <c r="M1040" s="24">
        <v>0</v>
      </c>
      <c r="N1040" s="24">
        <v>9800</v>
      </c>
      <c r="O1040" s="24">
        <v>0</v>
      </c>
      <c r="P1040" s="26" t="s">
        <v>2096</v>
      </c>
      <c r="Q1040" s="23">
        <v>9800</v>
      </c>
      <c r="R1040" s="24">
        <v>0</v>
      </c>
      <c r="S1040" s="24">
        <v>0</v>
      </c>
      <c r="T1040" s="22" t="s">
        <v>50</v>
      </c>
      <c r="U1040" s="24">
        <v>0</v>
      </c>
      <c r="V1040" s="23">
        <v>0</v>
      </c>
      <c r="W1040" s="22" t="s">
        <v>50</v>
      </c>
      <c r="X1040" s="24">
        <v>0</v>
      </c>
      <c r="Y1040" s="22" t="s">
        <v>50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IF(D1040&lt;&gt;"",IF(AK1040&lt;&gt;"OK",IF(IFERROR(VLOOKUP(C1040&amp;D1040,[1]Radicacion!$J$2:$EI$30174,2,0),VLOOKUP(D1040,[1]Radicacion!$J$2:$L$30174,2,0))&lt;&gt;"","NO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265</v>
      </c>
      <c r="D1041" s="20" t="s">
        <v>2097</v>
      </c>
      <c r="E1041" s="22">
        <v>44439</v>
      </c>
      <c r="F1041" s="22">
        <v>44446</v>
      </c>
      <c r="G1041" s="23">
        <v>9800</v>
      </c>
      <c r="H1041" s="24">
        <v>0</v>
      </c>
      <c r="I1041" s="31"/>
      <c r="J1041" s="24">
        <v>9800</v>
      </c>
      <c r="K1041" s="24">
        <v>0</v>
      </c>
      <c r="L1041" s="24">
        <v>0</v>
      </c>
      <c r="M1041" s="24">
        <v>0</v>
      </c>
      <c r="N1041" s="24">
        <v>9800</v>
      </c>
      <c r="O1041" s="24">
        <v>0</v>
      </c>
      <c r="P1041" s="26" t="s">
        <v>2098</v>
      </c>
      <c r="Q1041" s="23">
        <v>9800</v>
      </c>
      <c r="R1041" s="24">
        <v>0</v>
      </c>
      <c r="S1041" s="24">
        <v>0</v>
      </c>
      <c r="T1041" s="22" t="s">
        <v>50</v>
      </c>
      <c r="U1041" s="24">
        <v>0</v>
      </c>
      <c r="V1041" s="23">
        <v>0</v>
      </c>
      <c r="W1041" s="22" t="s">
        <v>50</v>
      </c>
      <c r="X1041" s="24">
        <v>0</v>
      </c>
      <c r="Y1041" s="22" t="s">
        <v>50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OK</v>
      </c>
      <c r="AL1041" t="str">
        <f>IF(D1041&lt;&gt;"",IF(AK1041&lt;&gt;"OK",IF(IFERROR(VLOOKUP(C1041&amp;D1041,[1]Radicacion!$J$2:$EI$30174,2,0),VLOOKUP(D1041,[1]Radicacion!$J$2:$L$30174,2,0))&lt;&gt;"","NO EXIGIBLES"),""),"")</f>
        <v/>
      </c>
    </row>
    <row r="1042" spans="1:38" x14ac:dyDescent="0.25">
      <c r="A1042" s="20">
        <v>1034</v>
      </c>
      <c r="B1042" s="21" t="s">
        <v>46</v>
      </c>
      <c r="C1042" s="20" t="s">
        <v>265</v>
      </c>
      <c r="D1042" s="20" t="s">
        <v>2099</v>
      </c>
      <c r="E1042" s="22">
        <v>44439</v>
      </c>
      <c r="F1042" s="22">
        <v>44446</v>
      </c>
      <c r="G1042" s="23">
        <v>9800</v>
      </c>
      <c r="H1042" s="24">
        <v>0</v>
      </c>
      <c r="I1042" s="31"/>
      <c r="J1042" s="24">
        <v>9800</v>
      </c>
      <c r="K1042" s="24">
        <v>0</v>
      </c>
      <c r="L1042" s="24">
        <v>0</v>
      </c>
      <c r="M1042" s="24">
        <v>0</v>
      </c>
      <c r="N1042" s="24">
        <v>9800</v>
      </c>
      <c r="O1042" s="24">
        <v>0</v>
      </c>
      <c r="P1042" s="26" t="s">
        <v>2100</v>
      </c>
      <c r="Q1042" s="23">
        <v>9800</v>
      </c>
      <c r="R1042" s="24">
        <v>0</v>
      </c>
      <c r="S1042" s="24">
        <v>0</v>
      </c>
      <c r="T1042" s="22" t="s">
        <v>50</v>
      </c>
      <c r="U1042" s="24">
        <v>0</v>
      </c>
      <c r="V1042" s="23">
        <v>0</v>
      </c>
      <c r="W1042" s="22" t="s">
        <v>50</v>
      </c>
      <c r="X1042" s="24">
        <v>0</v>
      </c>
      <c r="Y1042" s="22" t="s">
        <v>50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OK</v>
      </c>
      <c r="AL1042" t="str">
        <f>IF(D1042&lt;&gt;"",IF(AK1042&lt;&gt;"OK",IF(IFERROR(VLOOKUP(C1042&amp;D1042,[1]Radicacion!$J$2:$EI$30174,2,0),VLOOKUP(D1042,[1]Radicacion!$J$2:$L$30174,2,0))&lt;&gt;"","NO EXIGIBLES"),""),"")</f>
        <v/>
      </c>
    </row>
    <row r="1043" spans="1:38" x14ac:dyDescent="0.25">
      <c r="A1043" s="20">
        <v>1035</v>
      </c>
      <c r="B1043" s="21" t="s">
        <v>46</v>
      </c>
      <c r="C1043" s="20" t="s">
        <v>265</v>
      </c>
      <c r="D1043" s="20" t="s">
        <v>2101</v>
      </c>
      <c r="E1043" s="22">
        <v>44439</v>
      </c>
      <c r="F1043" s="22">
        <v>44446</v>
      </c>
      <c r="G1043" s="23">
        <v>9800</v>
      </c>
      <c r="H1043" s="24">
        <v>0</v>
      </c>
      <c r="I1043" s="31"/>
      <c r="J1043" s="24">
        <v>9800</v>
      </c>
      <c r="K1043" s="24">
        <v>0</v>
      </c>
      <c r="L1043" s="24">
        <v>0</v>
      </c>
      <c r="M1043" s="24">
        <v>0</v>
      </c>
      <c r="N1043" s="24">
        <v>9800</v>
      </c>
      <c r="O1043" s="24">
        <v>0</v>
      </c>
      <c r="P1043" s="26" t="s">
        <v>2102</v>
      </c>
      <c r="Q1043" s="23">
        <v>9800</v>
      </c>
      <c r="R1043" s="24">
        <v>0</v>
      </c>
      <c r="S1043" s="24">
        <v>0</v>
      </c>
      <c r="T1043" s="22" t="s">
        <v>50</v>
      </c>
      <c r="U1043" s="24">
        <v>0</v>
      </c>
      <c r="V1043" s="23">
        <v>0</v>
      </c>
      <c r="W1043" s="22" t="s">
        <v>50</v>
      </c>
      <c r="X1043" s="24">
        <v>0</v>
      </c>
      <c r="Y1043" s="22" t="s">
        <v>50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IF(D1043&lt;&gt;"",IF(AK1043&lt;&gt;"OK",IF(IFERROR(VLOOKUP(C1043&amp;D1043,[1]Radicacion!$J$2:$EI$30174,2,0),VLOOKUP(D1043,[1]Radicacion!$J$2:$L$30174,2,0))&lt;&gt;"","NO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265</v>
      </c>
      <c r="D1044" s="20" t="s">
        <v>2103</v>
      </c>
      <c r="E1044" s="22">
        <v>44439</v>
      </c>
      <c r="F1044" s="22">
        <v>44446</v>
      </c>
      <c r="G1044" s="23">
        <v>155000</v>
      </c>
      <c r="H1044" s="24">
        <v>0</v>
      </c>
      <c r="I1044" s="31"/>
      <c r="J1044" s="24">
        <v>155000</v>
      </c>
      <c r="K1044" s="24">
        <v>0</v>
      </c>
      <c r="L1044" s="24">
        <v>0</v>
      </c>
      <c r="M1044" s="24">
        <v>0</v>
      </c>
      <c r="N1044" s="24">
        <v>155000</v>
      </c>
      <c r="O1044" s="24">
        <v>0</v>
      </c>
      <c r="P1044" s="26" t="s">
        <v>2104</v>
      </c>
      <c r="Q1044" s="23">
        <v>155000</v>
      </c>
      <c r="R1044" s="24">
        <v>0</v>
      </c>
      <c r="S1044" s="24">
        <v>0</v>
      </c>
      <c r="T1044" s="22" t="s">
        <v>50</v>
      </c>
      <c r="U1044" s="24">
        <v>0</v>
      </c>
      <c r="V1044" s="23">
        <v>0</v>
      </c>
      <c r="W1044" s="22" t="s">
        <v>50</v>
      </c>
      <c r="X1044" s="24">
        <v>0</v>
      </c>
      <c r="Y1044" s="22" t="s">
        <v>50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OK</v>
      </c>
      <c r="AL1044" t="str">
        <f>IF(D1044&lt;&gt;"",IF(AK1044&lt;&gt;"OK",IF(IFERROR(VLOOKUP(C1044&amp;D1044,[1]Radicacion!$J$2:$EI$30174,2,0),VLOOKUP(D1044,[1]Radicacion!$J$2:$L$30174,2,0))&lt;&gt;"","NO EXIGIBLES"),""),"")</f>
        <v/>
      </c>
    </row>
    <row r="1045" spans="1:38" x14ac:dyDescent="0.25">
      <c r="A1045" s="20">
        <v>1037</v>
      </c>
      <c r="B1045" s="21" t="s">
        <v>46</v>
      </c>
      <c r="C1045" s="20" t="s">
        <v>265</v>
      </c>
      <c r="D1045" s="20" t="s">
        <v>2105</v>
      </c>
      <c r="E1045" s="22">
        <v>44439</v>
      </c>
      <c r="F1045" s="22">
        <v>44446</v>
      </c>
      <c r="G1045" s="23">
        <v>9800</v>
      </c>
      <c r="H1045" s="24">
        <v>0</v>
      </c>
      <c r="I1045" s="31"/>
      <c r="J1045" s="24">
        <v>9800</v>
      </c>
      <c r="K1045" s="24">
        <v>0</v>
      </c>
      <c r="L1045" s="24">
        <v>0</v>
      </c>
      <c r="M1045" s="24">
        <v>0</v>
      </c>
      <c r="N1045" s="24">
        <v>9800</v>
      </c>
      <c r="O1045" s="24">
        <v>0</v>
      </c>
      <c r="P1045" s="26" t="s">
        <v>2106</v>
      </c>
      <c r="Q1045" s="23">
        <v>9800</v>
      </c>
      <c r="R1045" s="24">
        <v>0</v>
      </c>
      <c r="S1045" s="24">
        <v>0</v>
      </c>
      <c r="T1045" s="22" t="s">
        <v>50</v>
      </c>
      <c r="U1045" s="24">
        <v>0</v>
      </c>
      <c r="V1045" s="23">
        <v>0</v>
      </c>
      <c r="W1045" s="22" t="s">
        <v>50</v>
      </c>
      <c r="X1045" s="24">
        <v>0</v>
      </c>
      <c r="Y1045" s="22" t="s">
        <v>50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OK</v>
      </c>
      <c r="AL1045" t="str">
        <f>IF(D1045&lt;&gt;"",IF(AK1045&lt;&gt;"OK",IF(IFERROR(VLOOKUP(C1045&amp;D1045,[1]Radicacion!$J$2:$EI$30174,2,0),VLOOKUP(D1045,[1]Radicacion!$J$2:$L$30174,2,0))&lt;&gt;"","NO EXIGIBLES"),""),"")</f>
        <v/>
      </c>
    </row>
    <row r="1046" spans="1:38" x14ac:dyDescent="0.25">
      <c r="A1046" s="20">
        <v>1038</v>
      </c>
      <c r="B1046" s="21" t="s">
        <v>46</v>
      </c>
      <c r="C1046" s="20" t="s">
        <v>265</v>
      </c>
      <c r="D1046" s="20" t="s">
        <v>2107</v>
      </c>
      <c r="E1046" s="22">
        <v>44439</v>
      </c>
      <c r="F1046" s="22">
        <v>44446</v>
      </c>
      <c r="G1046" s="23">
        <v>9800</v>
      </c>
      <c r="H1046" s="24">
        <v>0</v>
      </c>
      <c r="I1046" s="31"/>
      <c r="J1046" s="24">
        <v>9800</v>
      </c>
      <c r="K1046" s="24">
        <v>0</v>
      </c>
      <c r="L1046" s="24">
        <v>0</v>
      </c>
      <c r="M1046" s="24">
        <v>0</v>
      </c>
      <c r="N1046" s="24">
        <v>9800</v>
      </c>
      <c r="O1046" s="24">
        <v>0</v>
      </c>
      <c r="P1046" s="26" t="s">
        <v>2108</v>
      </c>
      <c r="Q1046" s="23">
        <v>9800</v>
      </c>
      <c r="R1046" s="24">
        <v>0</v>
      </c>
      <c r="S1046" s="24">
        <v>0</v>
      </c>
      <c r="T1046" s="22" t="s">
        <v>50</v>
      </c>
      <c r="U1046" s="24">
        <v>0</v>
      </c>
      <c r="V1046" s="23">
        <v>0</v>
      </c>
      <c r="W1046" s="22" t="s">
        <v>50</v>
      </c>
      <c r="X1046" s="24">
        <v>0</v>
      </c>
      <c r="Y1046" s="22" t="s">
        <v>50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OK</v>
      </c>
      <c r="AL1046" t="str">
        <f>IF(D1046&lt;&gt;"",IF(AK1046&lt;&gt;"OK",IF(IFERROR(VLOOKUP(C1046&amp;D1046,[1]Radicacion!$J$2:$EI$30174,2,0),VLOOKUP(D1046,[1]Radicacion!$J$2:$L$30174,2,0))&lt;&gt;"","NO EXIGIBLES"),""),"")</f>
        <v/>
      </c>
    </row>
    <row r="1047" spans="1:38" x14ac:dyDescent="0.25">
      <c r="A1047" s="20">
        <v>1039</v>
      </c>
      <c r="B1047" s="21" t="s">
        <v>46</v>
      </c>
      <c r="C1047" s="20" t="s">
        <v>265</v>
      </c>
      <c r="D1047" s="20" t="s">
        <v>2109</v>
      </c>
      <c r="E1047" s="22">
        <v>44439</v>
      </c>
      <c r="F1047" s="22">
        <v>44446</v>
      </c>
      <c r="G1047" s="23">
        <v>9800</v>
      </c>
      <c r="H1047" s="24">
        <v>0</v>
      </c>
      <c r="I1047" s="31"/>
      <c r="J1047" s="24">
        <v>9800</v>
      </c>
      <c r="K1047" s="24">
        <v>0</v>
      </c>
      <c r="L1047" s="24">
        <v>0</v>
      </c>
      <c r="M1047" s="24">
        <v>0</v>
      </c>
      <c r="N1047" s="24">
        <v>9800</v>
      </c>
      <c r="O1047" s="24">
        <v>0</v>
      </c>
      <c r="P1047" s="26" t="s">
        <v>2110</v>
      </c>
      <c r="Q1047" s="23">
        <v>9800</v>
      </c>
      <c r="R1047" s="24">
        <v>0</v>
      </c>
      <c r="S1047" s="24">
        <v>0</v>
      </c>
      <c r="T1047" s="22" t="s">
        <v>50</v>
      </c>
      <c r="U1047" s="24">
        <v>0</v>
      </c>
      <c r="V1047" s="23">
        <v>0</v>
      </c>
      <c r="W1047" s="22" t="s">
        <v>50</v>
      </c>
      <c r="X1047" s="24">
        <v>0</v>
      </c>
      <c r="Y1047" s="22" t="s">
        <v>50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OK</v>
      </c>
      <c r="AL1047" t="str">
        <f>IF(D1047&lt;&gt;"",IF(AK1047&lt;&gt;"OK",IF(IFERROR(VLOOKUP(C1047&amp;D1047,[1]Radicacion!$J$2:$EI$30174,2,0),VLOOKUP(D1047,[1]Radicacion!$J$2:$L$30174,2,0))&lt;&gt;"","NO EXIGIBLES"),""),"")</f>
        <v/>
      </c>
    </row>
    <row r="1048" spans="1:38" x14ac:dyDescent="0.25">
      <c r="A1048" s="20">
        <v>1040</v>
      </c>
      <c r="B1048" s="21" t="s">
        <v>46</v>
      </c>
      <c r="C1048" s="20" t="s">
        <v>265</v>
      </c>
      <c r="D1048" s="20" t="s">
        <v>2111</v>
      </c>
      <c r="E1048" s="22">
        <v>44439</v>
      </c>
      <c r="F1048" s="22">
        <v>44446</v>
      </c>
      <c r="G1048" s="23">
        <v>9800</v>
      </c>
      <c r="H1048" s="24">
        <v>0</v>
      </c>
      <c r="I1048" s="31"/>
      <c r="J1048" s="24">
        <v>9800</v>
      </c>
      <c r="K1048" s="24">
        <v>0</v>
      </c>
      <c r="L1048" s="24">
        <v>0</v>
      </c>
      <c r="M1048" s="24">
        <v>0</v>
      </c>
      <c r="N1048" s="24">
        <v>9800</v>
      </c>
      <c r="O1048" s="24">
        <v>0</v>
      </c>
      <c r="P1048" s="26" t="s">
        <v>2112</v>
      </c>
      <c r="Q1048" s="23">
        <v>9800</v>
      </c>
      <c r="R1048" s="24">
        <v>0</v>
      </c>
      <c r="S1048" s="24">
        <v>0</v>
      </c>
      <c r="T1048" s="22" t="s">
        <v>50</v>
      </c>
      <c r="U1048" s="24">
        <v>0</v>
      </c>
      <c r="V1048" s="23">
        <v>0</v>
      </c>
      <c r="W1048" s="22" t="s">
        <v>50</v>
      </c>
      <c r="X1048" s="24">
        <v>0</v>
      </c>
      <c r="Y1048" s="22" t="s">
        <v>50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OK</v>
      </c>
      <c r="AL1048" t="str">
        <f>IF(D1048&lt;&gt;"",IF(AK1048&lt;&gt;"OK",IF(IFERROR(VLOOKUP(C1048&amp;D1048,[1]Radicacion!$J$2:$EI$30174,2,0),VLOOKUP(D1048,[1]Radicacion!$J$2:$L$30174,2,0))&lt;&gt;"","NO EXIGIBLES"),""),"")</f>
        <v/>
      </c>
    </row>
    <row r="1049" spans="1:38" x14ac:dyDescent="0.25">
      <c r="A1049" s="20">
        <v>1041</v>
      </c>
      <c r="B1049" s="21" t="s">
        <v>46</v>
      </c>
      <c r="C1049" s="20" t="s">
        <v>265</v>
      </c>
      <c r="D1049" s="20" t="s">
        <v>2113</v>
      </c>
      <c r="E1049" s="22">
        <v>44439</v>
      </c>
      <c r="F1049" s="22">
        <v>44446</v>
      </c>
      <c r="G1049" s="23">
        <v>73300</v>
      </c>
      <c r="H1049" s="24">
        <v>0</v>
      </c>
      <c r="I1049" s="31"/>
      <c r="J1049" s="24">
        <v>34280</v>
      </c>
      <c r="K1049" s="24">
        <v>0</v>
      </c>
      <c r="L1049" s="24">
        <v>0</v>
      </c>
      <c r="M1049" s="24">
        <v>0</v>
      </c>
      <c r="N1049" s="24">
        <v>34280</v>
      </c>
      <c r="O1049" s="24">
        <v>39020</v>
      </c>
      <c r="P1049" s="26" t="s">
        <v>2114</v>
      </c>
      <c r="Q1049" s="23">
        <v>73300</v>
      </c>
      <c r="R1049" s="24">
        <v>0</v>
      </c>
      <c r="S1049" s="24">
        <v>0</v>
      </c>
      <c r="T1049" s="22" t="s">
        <v>50</v>
      </c>
      <c r="U1049" s="24">
        <v>0</v>
      </c>
      <c r="V1049" s="23">
        <v>0</v>
      </c>
      <c r="W1049" s="22" t="s">
        <v>50</v>
      </c>
      <c r="X1049" s="24">
        <v>0</v>
      </c>
      <c r="Y1049" s="22" t="s">
        <v>50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39020</v>
      </c>
      <c r="AH1049" s="29"/>
      <c r="AI1049" s="29"/>
      <c r="AJ1049" s="30"/>
      <c r="AK1049" s="2" t="str">
        <f t="shared" si="16"/>
        <v>OK</v>
      </c>
      <c r="AL1049" t="str">
        <f>IF(D1049&lt;&gt;"",IF(AK1049&lt;&gt;"OK",IF(IFERROR(VLOOKUP(C1049&amp;D1049,[1]Radicacion!$J$2:$EI$30174,2,0),VLOOKUP(D1049,[1]Radicacion!$J$2:$L$30174,2,0))&lt;&gt;"","NO EXIGIBLES"),""),"")</f>
        <v/>
      </c>
    </row>
    <row r="1050" spans="1:38" x14ac:dyDescent="0.25">
      <c r="A1050" s="20">
        <v>1042</v>
      </c>
      <c r="B1050" s="21" t="s">
        <v>46</v>
      </c>
      <c r="C1050" s="20" t="s">
        <v>265</v>
      </c>
      <c r="D1050" s="20" t="s">
        <v>2115</v>
      </c>
      <c r="E1050" s="22">
        <v>44439</v>
      </c>
      <c r="F1050" s="22">
        <v>44446</v>
      </c>
      <c r="G1050" s="23">
        <v>9800</v>
      </c>
      <c r="H1050" s="24">
        <v>0</v>
      </c>
      <c r="I1050" s="31"/>
      <c r="J1050" s="24">
        <v>9800</v>
      </c>
      <c r="K1050" s="24">
        <v>0</v>
      </c>
      <c r="L1050" s="24">
        <v>0</v>
      </c>
      <c r="M1050" s="24">
        <v>0</v>
      </c>
      <c r="N1050" s="24">
        <v>9800</v>
      </c>
      <c r="O1050" s="24">
        <v>0</v>
      </c>
      <c r="P1050" s="26" t="s">
        <v>2116</v>
      </c>
      <c r="Q1050" s="23">
        <v>9800</v>
      </c>
      <c r="R1050" s="24">
        <v>0</v>
      </c>
      <c r="S1050" s="24">
        <v>0</v>
      </c>
      <c r="T1050" s="22" t="s">
        <v>50</v>
      </c>
      <c r="U1050" s="24">
        <v>0</v>
      </c>
      <c r="V1050" s="23">
        <v>0</v>
      </c>
      <c r="W1050" s="22" t="s">
        <v>50</v>
      </c>
      <c r="X1050" s="24">
        <v>0</v>
      </c>
      <c r="Y1050" s="22" t="s">
        <v>50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OK</v>
      </c>
      <c r="AL1050" t="str">
        <f>IF(D1050&lt;&gt;"",IF(AK1050&lt;&gt;"OK",IF(IFERROR(VLOOKUP(C1050&amp;D1050,[1]Radicacion!$J$2:$EI$30174,2,0),VLOOKUP(D1050,[1]Radicacion!$J$2:$L$30174,2,0))&lt;&gt;"","NO EXIGIBLES"),""),"")</f>
        <v/>
      </c>
    </row>
    <row r="1051" spans="1:38" x14ac:dyDescent="0.25">
      <c r="A1051" s="20">
        <v>1043</v>
      </c>
      <c r="B1051" s="21" t="s">
        <v>46</v>
      </c>
      <c r="C1051" s="20" t="s">
        <v>265</v>
      </c>
      <c r="D1051" s="20" t="s">
        <v>2117</v>
      </c>
      <c r="E1051" s="22">
        <v>44439</v>
      </c>
      <c r="F1051" s="22">
        <v>44446</v>
      </c>
      <c r="G1051" s="23">
        <v>9800</v>
      </c>
      <c r="H1051" s="24">
        <v>0</v>
      </c>
      <c r="I1051" s="31"/>
      <c r="J1051" s="24">
        <v>9800</v>
      </c>
      <c r="K1051" s="24">
        <v>0</v>
      </c>
      <c r="L1051" s="24">
        <v>0</v>
      </c>
      <c r="M1051" s="24">
        <v>0</v>
      </c>
      <c r="N1051" s="24">
        <v>9800</v>
      </c>
      <c r="O1051" s="24">
        <v>0</v>
      </c>
      <c r="P1051" s="26" t="s">
        <v>2118</v>
      </c>
      <c r="Q1051" s="23">
        <v>9800</v>
      </c>
      <c r="R1051" s="24">
        <v>0</v>
      </c>
      <c r="S1051" s="24">
        <v>0</v>
      </c>
      <c r="T1051" s="22" t="s">
        <v>50</v>
      </c>
      <c r="U1051" s="24">
        <v>0</v>
      </c>
      <c r="V1051" s="23">
        <v>0</v>
      </c>
      <c r="W1051" s="22" t="s">
        <v>50</v>
      </c>
      <c r="X1051" s="24">
        <v>0</v>
      </c>
      <c r="Y1051" s="22" t="s">
        <v>50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OK</v>
      </c>
      <c r="AL1051" t="str">
        <f>IF(D1051&lt;&gt;"",IF(AK1051&lt;&gt;"OK",IF(IFERROR(VLOOKUP(C1051&amp;D1051,[1]Radicacion!$J$2:$EI$30174,2,0),VLOOKUP(D1051,[1]Radicacion!$J$2:$L$30174,2,0))&lt;&gt;"","NO EXIGIBLES"),""),"")</f>
        <v/>
      </c>
    </row>
    <row r="1052" spans="1:38" x14ac:dyDescent="0.25">
      <c r="A1052" s="20">
        <v>1044</v>
      </c>
      <c r="B1052" s="21" t="s">
        <v>46</v>
      </c>
      <c r="C1052" s="20" t="s">
        <v>265</v>
      </c>
      <c r="D1052" s="20" t="s">
        <v>2119</v>
      </c>
      <c r="E1052" s="22">
        <v>44439</v>
      </c>
      <c r="F1052" s="22">
        <v>44445</v>
      </c>
      <c r="G1052" s="23">
        <v>52800</v>
      </c>
      <c r="H1052" s="24">
        <v>3500</v>
      </c>
      <c r="I1052" s="31"/>
      <c r="J1052" s="24">
        <v>52800</v>
      </c>
      <c r="K1052" s="24">
        <v>0</v>
      </c>
      <c r="L1052" s="24">
        <v>0</v>
      </c>
      <c r="M1052" s="24">
        <v>0</v>
      </c>
      <c r="N1052" s="24">
        <v>52800</v>
      </c>
      <c r="O1052" s="24">
        <v>-3500</v>
      </c>
      <c r="P1052" s="26" t="s">
        <v>2120</v>
      </c>
      <c r="Q1052" s="23">
        <v>52800</v>
      </c>
      <c r="R1052" s="24">
        <v>3500</v>
      </c>
      <c r="S1052" s="24">
        <v>0</v>
      </c>
      <c r="T1052" s="22" t="s">
        <v>50</v>
      </c>
      <c r="U1052" s="24">
        <v>0</v>
      </c>
      <c r="V1052" s="23">
        <v>0</v>
      </c>
      <c r="W1052" s="22" t="s">
        <v>50</v>
      </c>
      <c r="X1052" s="24">
        <v>0</v>
      </c>
      <c r="Y1052" s="22" t="s">
        <v>50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Verificar Valores</v>
      </c>
      <c r="AL1052" t="e">
        <f>IF(D1052&lt;&gt;"",IF(AK1052&lt;&gt;"OK",IF(IFERROR(VLOOKUP(C1052&amp;D1052,[1]Radicacion!$J$2:$EI$30174,2,0),VLOOKUP(D1052,[1]Radicacion!$J$2:$L$30174,2,0))&lt;&gt;"","NO EXIGIBLES"),""),"")</f>
        <v>#N/A</v>
      </c>
    </row>
    <row r="1053" spans="1:38" x14ac:dyDescent="0.25">
      <c r="A1053" s="20">
        <v>1045</v>
      </c>
      <c r="B1053" s="21" t="s">
        <v>46</v>
      </c>
      <c r="C1053" s="20" t="s">
        <v>265</v>
      </c>
      <c r="D1053" s="20" t="s">
        <v>2121</v>
      </c>
      <c r="E1053" s="22">
        <v>44439</v>
      </c>
      <c r="F1053" s="22">
        <v>44446</v>
      </c>
      <c r="G1053" s="23">
        <v>21100</v>
      </c>
      <c r="H1053" s="24">
        <v>0</v>
      </c>
      <c r="I1053" s="31"/>
      <c r="J1053" s="24">
        <v>21100</v>
      </c>
      <c r="K1053" s="24">
        <v>0</v>
      </c>
      <c r="L1053" s="24">
        <v>0</v>
      </c>
      <c r="M1053" s="24">
        <v>0</v>
      </c>
      <c r="N1053" s="24">
        <v>21100</v>
      </c>
      <c r="O1053" s="24">
        <v>0</v>
      </c>
      <c r="P1053" s="26" t="s">
        <v>2122</v>
      </c>
      <c r="Q1053" s="23">
        <v>21100</v>
      </c>
      <c r="R1053" s="24">
        <v>0</v>
      </c>
      <c r="S1053" s="24">
        <v>0</v>
      </c>
      <c r="T1053" s="22" t="s">
        <v>50</v>
      </c>
      <c r="U1053" s="24">
        <v>0</v>
      </c>
      <c r="V1053" s="23">
        <v>0</v>
      </c>
      <c r="W1053" s="22" t="s">
        <v>50</v>
      </c>
      <c r="X1053" s="24">
        <v>0</v>
      </c>
      <c r="Y1053" s="22" t="s">
        <v>50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OK</v>
      </c>
      <c r="AL1053" t="str">
        <f>IF(D1053&lt;&gt;"",IF(AK1053&lt;&gt;"OK",IF(IFERROR(VLOOKUP(C1053&amp;D1053,[1]Radicacion!$J$2:$EI$30174,2,0),VLOOKUP(D1053,[1]Radicacion!$J$2:$L$30174,2,0))&lt;&gt;"","NO EXIGIBLES"),""),"")</f>
        <v/>
      </c>
    </row>
    <row r="1054" spans="1:38" x14ac:dyDescent="0.25">
      <c r="A1054" s="20">
        <v>1046</v>
      </c>
      <c r="B1054" s="21" t="s">
        <v>46</v>
      </c>
      <c r="C1054" s="20" t="s">
        <v>265</v>
      </c>
      <c r="D1054" s="20" t="s">
        <v>2123</v>
      </c>
      <c r="E1054" s="22">
        <v>44439</v>
      </c>
      <c r="F1054" s="22">
        <v>44446</v>
      </c>
      <c r="G1054" s="23">
        <v>69800</v>
      </c>
      <c r="H1054" s="24">
        <v>0</v>
      </c>
      <c r="I1054" s="31"/>
      <c r="J1054" s="24">
        <v>69800</v>
      </c>
      <c r="K1054" s="24">
        <v>0</v>
      </c>
      <c r="L1054" s="24">
        <v>0</v>
      </c>
      <c r="M1054" s="24">
        <v>0</v>
      </c>
      <c r="N1054" s="24">
        <v>69800</v>
      </c>
      <c r="O1054" s="24">
        <v>0</v>
      </c>
      <c r="P1054" s="26" t="s">
        <v>2124</v>
      </c>
      <c r="Q1054" s="23">
        <v>69800</v>
      </c>
      <c r="R1054" s="24">
        <v>0</v>
      </c>
      <c r="S1054" s="24">
        <v>0</v>
      </c>
      <c r="T1054" s="22" t="s">
        <v>50</v>
      </c>
      <c r="U1054" s="24">
        <v>0</v>
      </c>
      <c r="V1054" s="23">
        <v>0</v>
      </c>
      <c r="W1054" s="22" t="s">
        <v>50</v>
      </c>
      <c r="X1054" s="24">
        <v>0</v>
      </c>
      <c r="Y1054" s="22" t="s">
        <v>50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OK</v>
      </c>
      <c r="AL1054" t="str">
        <f>IF(D1054&lt;&gt;"",IF(AK1054&lt;&gt;"OK",IF(IFERROR(VLOOKUP(C1054&amp;D1054,[1]Radicacion!$J$2:$EI$30174,2,0),VLOOKUP(D1054,[1]Radicacion!$J$2:$L$30174,2,0))&lt;&gt;"","NO EXIGIBLES"),""),"")</f>
        <v/>
      </c>
    </row>
    <row r="1055" spans="1:38" x14ac:dyDescent="0.25">
      <c r="A1055" s="20">
        <v>1047</v>
      </c>
      <c r="B1055" s="21" t="s">
        <v>46</v>
      </c>
      <c r="C1055" s="20" t="s">
        <v>265</v>
      </c>
      <c r="D1055" s="20" t="s">
        <v>2125</v>
      </c>
      <c r="E1055" s="22">
        <v>44439</v>
      </c>
      <c r="F1055" s="22">
        <v>44446</v>
      </c>
      <c r="G1055" s="23">
        <v>771200</v>
      </c>
      <c r="H1055" s="24">
        <v>0</v>
      </c>
      <c r="I1055" s="31"/>
      <c r="J1055" s="24">
        <v>771200</v>
      </c>
      <c r="K1055" s="24">
        <v>0</v>
      </c>
      <c r="L1055" s="24">
        <v>0</v>
      </c>
      <c r="M1055" s="24">
        <v>0</v>
      </c>
      <c r="N1055" s="24">
        <v>771200</v>
      </c>
      <c r="O1055" s="24">
        <v>0</v>
      </c>
      <c r="P1055" s="26" t="s">
        <v>2126</v>
      </c>
      <c r="Q1055" s="23">
        <v>771200</v>
      </c>
      <c r="R1055" s="24">
        <v>0</v>
      </c>
      <c r="S1055" s="24">
        <v>0</v>
      </c>
      <c r="T1055" s="22" t="s">
        <v>50</v>
      </c>
      <c r="U1055" s="24">
        <v>0</v>
      </c>
      <c r="V1055" s="23">
        <v>0</v>
      </c>
      <c r="W1055" s="22" t="s">
        <v>50</v>
      </c>
      <c r="X1055" s="24">
        <v>0</v>
      </c>
      <c r="Y1055" s="22" t="s">
        <v>50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OK</v>
      </c>
      <c r="AL1055" t="str">
        <f>IF(D1055&lt;&gt;"",IF(AK1055&lt;&gt;"OK",IF(IFERROR(VLOOKUP(C1055&amp;D1055,[1]Radicacion!$J$2:$EI$30174,2,0),VLOOKUP(D1055,[1]Radicacion!$J$2:$L$30174,2,0))&lt;&gt;"","NO EXIGIBLES"),""),"")</f>
        <v/>
      </c>
    </row>
    <row r="1056" spans="1:38" x14ac:dyDescent="0.25">
      <c r="A1056" s="20">
        <v>1048</v>
      </c>
      <c r="B1056" s="21" t="s">
        <v>46</v>
      </c>
      <c r="C1056" s="20" t="s">
        <v>265</v>
      </c>
      <c r="D1056" s="20" t="s">
        <v>2127</v>
      </c>
      <c r="E1056" s="22">
        <v>44439</v>
      </c>
      <c r="F1056" s="22">
        <v>44446</v>
      </c>
      <c r="G1056" s="23">
        <v>25400</v>
      </c>
      <c r="H1056" s="24">
        <v>0</v>
      </c>
      <c r="I1056" s="31"/>
      <c r="J1056" s="24">
        <v>25400</v>
      </c>
      <c r="K1056" s="24">
        <v>0</v>
      </c>
      <c r="L1056" s="24">
        <v>0</v>
      </c>
      <c r="M1056" s="24">
        <v>0</v>
      </c>
      <c r="N1056" s="24">
        <v>25400</v>
      </c>
      <c r="O1056" s="24">
        <v>0</v>
      </c>
      <c r="P1056" s="26" t="s">
        <v>2128</v>
      </c>
      <c r="Q1056" s="23">
        <v>25400</v>
      </c>
      <c r="R1056" s="24">
        <v>0</v>
      </c>
      <c r="S1056" s="24">
        <v>0</v>
      </c>
      <c r="T1056" s="22" t="s">
        <v>50</v>
      </c>
      <c r="U1056" s="24">
        <v>0</v>
      </c>
      <c r="V1056" s="23">
        <v>0</v>
      </c>
      <c r="W1056" s="22" t="s">
        <v>50</v>
      </c>
      <c r="X1056" s="24">
        <v>0</v>
      </c>
      <c r="Y1056" s="22" t="s">
        <v>50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OK</v>
      </c>
      <c r="AL1056" t="str">
        <f>IF(D1056&lt;&gt;"",IF(AK1056&lt;&gt;"OK",IF(IFERROR(VLOOKUP(C1056&amp;D1056,[1]Radicacion!$J$2:$EI$30174,2,0),VLOOKUP(D1056,[1]Radicacion!$J$2:$L$30174,2,0))&lt;&gt;"","NO EXIGIBLES"),""),"")</f>
        <v/>
      </c>
    </row>
    <row r="1057" spans="1:38" x14ac:dyDescent="0.25">
      <c r="A1057" s="20">
        <v>1049</v>
      </c>
      <c r="B1057" s="21" t="s">
        <v>46</v>
      </c>
      <c r="C1057" s="20" t="s">
        <v>265</v>
      </c>
      <c r="D1057" s="20" t="s">
        <v>2129</v>
      </c>
      <c r="E1057" s="22">
        <v>44439</v>
      </c>
      <c r="F1057" s="22">
        <v>44446</v>
      </c>
      <c r="G1057" s="23">
        <v>12800</v>
      </c>
      <c r="H1057" s="24">
        <v>0</v>
      </c>
      <c r="I1057" s="31"/>
      <c r="J1057" s="24">
        <v>12800</v>
      </c>
      <c r="K1057" s="24">
        <v>0</v>
      </c>
      <c r="L1057" s="24">
        <v>0</v>
      </c>
      <c r="M1057" s="24">
        <v>0</v>
      </c>
      <c r="N1057" s="24">
        <v>12800</v>
      </c>
      <c r="O1057" s="24">
        <v>0</v>
      </c>
      <c r="P1057" s="26" t="s">
        <v>2130</v>
      </c>
      <c r="Q1057" s="23">
        <v>12800</v>
      </c>
      <c r="R1057" s="24">
        <v>0</v>
      </c>
      <c r="S1057" s="24">
        <v>0</v>
      </c>
      <c r="T1057" s="22" t="s">
        <v>50</v>
      </c>
      <c r="U1057" s="24">
        <v>0</v>
      </c>
      <c r="V1057" s="23">
        <v>0</v>
      </c>
      <c r="W1057" s="22" t="s">
        <v>50</v>
      </c>
      <c r="X1057" s="24">
        <v>0</v>
      </c>
      <c r="Y1057" s="22" t="s">
        <v>50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OK</v>
      </c>
      <c r="AL1057" t="str">
        <f>IF(D1057&lt;&gt;"",IF(AK1057&lt;&gt;"OK",IF(IFERROR(VLOOKUP(C1057&amp;D1057,[1]Radicacion!$J$2:$EI$30174,2,0),VLOOKUP(D1057,[1]Radicacion!$J$2:$L$30174,2,0))&lt;&gt;"","NO EXIGIBLES"),""),"")</f>
        <v/>
      </c>
    </row>
    <row r="1058" spans="1:38" x14ac:dyDescent="0.25">
      <c r="A1058" s="20">
        <v>1050</v>
      </c>
      <c r="B1058" s="21" t="s">
        <v>46</v>
      </c>
      <c r="C1058" s="20" t="s">
        <v>265</v>
      </c>
      <c r="D1058" s="20" t="s">
        <v>2131</v>
      </c>
      <c r="E1058" s="22">
        <v>44439</v>
      </c>
      <c r="F1058" s="22">
        <v>44446</v>
      </c>
      <c r="G1058" s="23">
        <v>38400</v>
      </c>
      <c r="H1058" s="24">
        <v>0</v>
      </c>
      <c r="I1058" s="31"/>
      <c r="J1058" s="24">
        <v>38400</v>
      </c>
      <c r="K1058" s="24">
        <v>0</v>
      </c>
      <c r="L1058" s="24">
        <v>0</v>
      </c>
      <c r="M1058" s="24">
        <v>0</v>
      </c>
      <c r="N1058" s="24">
        <v>38400</v>
      </c>
      <c r="O1058" s="24">
        <v>0</v>
      </c>
      <c r="P1058" s="26" t="s">
        <v>2132</v>
      </c>
      <c r="Q1058" s="23">
        <v>38400</v>
      </c>
      <c r="R1058" s="24">
        <v>0</v>
      </c>
      <c r="S1058" s="24">
        <v>0</v>
      </c>
      <c r="T1058" s="22" t="s">
        <v>50</v>
      </c>
      <c r="U1058" s="24">
        <v>0</v>
      </c>
      <c r="V1058" s="23">
        <v>0</v>
      </c>
      <c r="W1058" s="22" t="s">
        <v>50</v>
      </c>
      <c r="X1058" s="24">
        <v>0</v>
      </c>
      <c r="Y1058" s="22" t="s">
        <v>50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OK</v>
      </c>
      <c r="AL1058" t="str">
        <f>IF(D1058&lt;&gt;"",IF(AK1058&lt;&gt;"OK",IF(IFERROR(VLOOKUP(C1058&amp;D1058,[1]Radicacion!$J$2:$EI$30174,2,0),VLOOKUP(D1058,[1]Radicacion!$J$2:$L$30174,2,0))&lt;&gt;"","NO EXIGIBLES"),""),"")</f>
        <v/>
      </c>
    </row>
    <row r="1059" spans="1:38" x14ac:dyDescent="0.25">
      <c r="A1059" s="20">
        <v>1051</v>
      </c>
      <c r="B1059" s="21" t="s">
        <v>46</v>
      </c>
      <c r="C1059" s="20" t="s">
        <v>265</v>
      </c>
      <c r="D1059" s="20" t="s">
        <v>2133</v>
      </c>
      <c r="E1059" s="22">
        <v>44439</v>
      </c>
      <c r="F1059" s="22">
        <v>44445</v>
      </c>
      <c r="G1059" s="23">
        <v>1171200</v>
      </c>
      <c r="H1059" s="24">
        <v>0</v>
      </c>
      <c r="I1059" s="31"/>
      <c r="J1059" s="24">
        <v>1171200</v>
      </c>
      <c r="K1059" s="24">
        <v>0</v>
      </c>
      <c r="L1059" s="24">
        <v>0</v>
      </c>
      <c r="M1059" s="24">
        <v>0</v>
      </c>
      <c r="N1059" s="24">
        <v>1171200</v>
      </c>
      <c r="O1059" s="24">
        <v>0</v>
      </c>
      <c r="P1059" s="26" t="s">
        <v>2134</v>
      </c>
      <c r="Q1059" s="23">
        <v>1171200</v>
      </c>
      <c r="R1059" s="24">
        <v>0</v>
      </c>
      <c r="S1059" s="24">
        <v>0</v>
      </c>
      <c r="T1059" s="22" t="s">
        <v>50</v>
      </c>
      <c r="U1059" s="24">
        <v>0</v>
      </c>
      <c r="V1059" s="23">
        <v>0</v>
      </c>
      <c r="W1059" s="22" t="s">
        <v>50</v>
      </c>
      <c r="X1059" s="24">
        <v>0</v>
      </c>
      <c r="Y1059" s="22" t="s">
        <v>50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OK</v>
      </c>
      <c r="AL1059" t="str">
        <f>IF(D1059&lt;&gt;"",IF(AK1059&lt;&gt;"OK",IF(IFERROR(VLOOKUP(C1059&amp;D1059,[1]Radicacion!$J$2:$EI$30174,2,0),VLOOKUP(D1059,[1]Radicacion!$J$2:$L$30174,2,0))&lt;&gt;"","NO EXIGIBLES"),""),"")</f>
        <v/>
      </c>
    </row>
    <row r="1060" spans="1:38" x14ac:dyDescent="0.25">
      <c r="A1060" s="20">
        <v>1052</v>
      </c>
      <c r="B1060" s="21" t="s">
        <v>46</v>
      </c>
      <c r="C1060" s="20" t="s">
        <v>265</v>
      </c>
      <c r="D1060" s="20" t="s">
        <v>2135</v>
      </c>
      <c r="E1060" s="22">
        <v>44439</v>
      </c>
      <c r="F1060" s="22">
        <v>44446</v>
      </c>
      <c r="G1060" s="23">
        <v>9800</v>
      </c>
      <c r="H1060" s="24">
        <v>0</v>
      </c>
      <c r="I1060" s="31"/>
      <c r="J1060" s="24">
        <v>9800</v>
      </c>
      <c r="K1060" s="24">
        <v>0</v>
      </c>
      <c r="L1060" s="24">
        <v>0</v>
      </c>
      <c r="M1060" s="24">
        <v>0</v>
      </c>
      <c r="N1060" s="24">
        <v>9800</v>
      </c>
      <c r="O1060" s="24">
        <v>0</v>
      </c>
      <c r="P1060" s="26" t="s">
        <v>2136</v>
      </c>
      <c r="Q1060" s="23">
        <v>9800</v>
      </c>
      <c r="R1060" s="24">
        <v>0</v>
      </c>
      <c r="S1060" s="24">
        <v>0</v>
      </c>
      <c r="T1060" s="22" t="s">
        <v>50</v>
      </c>
      <c r="U1060" s="24">
        <v>0</v>
      </c>
      <c r="V1060" s="23">
        <v>0</v>
      </c>
      <c r="W1060" s="22" t="s">
        <v>50</v>
      </c>
      <c r="X1060" s="24">
        <v>0</v>
      </c>
      <c r="Y1060" s="22" t="s">
        <v>50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IF(D1060&lt;&gt;"",IF(AK1060&lt;&gt;"OK",IF(IFERROR(VLOOKUP(C1060&amp;D1060,[1]Radicacion!$J$2:$EI$30174,2,0),VLOOKUP(D1060,[1]Radicacion!$J$2:$L$30174,2,0))&lt;&gt;"","NO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265</v>
      </c>
      <c r="D1061" s="20" t="s">
        <v>2137</v>
      </c>
      <c r="E1061" s="22">
        <v>44439</v>
      </c>
      <c r="F1061" s="22">
        <v>44446</v>
      </c>
      <c r="G1061" s="23">
        <v>13000</v>
      </c>
      <c r="H1061" s="24">
        <v>0</v>
      </c>
      <c r="I1061" s="31"/>
      <c r="J1061" s="24">
        <v>13000</v>
      </c>
      <c r="K1061" s="24">
        <v>0</v>
      </c>
      <c r="L1061" s="24">
        <v>0</v>
      </c>
      <c r="M1061" s="24">
        <v>0</v>
      </c>
      <c r="N1061" s="24">
        <v>13000</v>
      </c>
      <c r="O1061" s="24">
        <v>0</v>
      </c>
      <c r="P1061" s="26" t="s">
        <v>2138</v>
      </c>
      <c r="Q1061" s="23">
        <v>13000</v>
      </c>
      <c r="R1061" s="24">
        <v>0</v>
      </c>
      <c r="S1061" s="24">
        <v>0</v>
      </c>
      <c r="T1061" s="22" t="s">
        <v>50</v>
      </c>
      <c r="U1061" s="24">
        <v>0</v>
      </c>
      <c r="V1061" s="23">
        <v>0</v>
      </c>
      <c r="W1061" s="22" t="s">
        <v>50</v>
      </c>
      <c r="X1061" s="24">
        <v>0</v>
      </c>
      <c r="Y1061" s="22" t="s">
        <v>50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OK</v>
      </c>
      <c r="AL1061" t="str">
        <f>IF(D1061&lt;&gt;"",IF(AK1061&lt;&gt;"OK",IF(IFERROR(VLOOKUP(C1061&amp;D1061,[1]Radicacion!$J$2:$EI$30174,2,0),VLOOKUP(D1061,[1]Radicacion!$J$2:$L$30174,2,0))&lt;&gt;"","NO EXIGIBLES"),""),"")</f>
        <v/>
      </c>
    </row>
    <row r="1062" spans="1:38" x14ac:dyDescent="0.25">
      <c r="A1062" s="20">
        <v>1054</v>
      </c>
      <c r="B1062" s="21" t="s">
        <v>46</v>
      </c>
      <c r="C1062" s="20" t="s">
        <v>265</v>
      </c>
      <c r="D1062" s="20" t="s">
        <v>2139</v>
      </c>
      <c r="E1062" s="22">
        <v>44439</v>
      </c>
      <c r="F1062" s="22">
        <v>44445</v>
      </c>
      <c r="G1062" s="23">
        <v>45000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45000</v>
      </c>
      <c r="P1062" s="26" t="s">
        <v>2140</v>
      </c>
      <c r="Q1062" s="23">
        <v>45000</v>
      </c>
      <c r="R1062" s="24">
        <v>0</v>
      </c>
      <c r="S1062" s="24">
        <v>0</v>
      </c>
      <c r="T1062" s="22" t="s">
        <v>50</v>
      </c>
      <c r="U1062" s="24">
        <v>0</v>
      </c>
      <c r="V1062" s="23">
        <v>0</v>
      </c>
      <c r="W1062" s="22" t="s">
        <v>50</v>
      </c>
      <c r="X1062" s="24">
        <v>0</v>
      </c>
      <c r="Y1062" s="22" t="s">
        <v>50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45000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IF(D1062&lt;&gt;"",IF(AK1062&lt;&gt;"OK",IF(IFERROR(VLOOKUP(C1062&amp;D1062,[1]Radicacion!$J$2:$EI$30174,2,0),VLOOKUP(D1062,[1]Radicacion!$J$2:$L$30174,2,0))&lt;&gt;"","NO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265</v>
      </c>
      <c r="D1063" s="20" t="s">
        <v>2141</v>
      </c>
      <c r="E1063" s="22">
        <v>44439</v>
      </c>
      <c r="F1063" s="22">
        <v>44445</v>
      </c>
      <c r="G1063" s="23">
        <v>45000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45000</v>
      </c>
      <c r="P1063" s="26" t="s">
        <v>2142</v>
      </c>
      <c r="Q1063" s="23">
        <v>45000</v>
      </c>
      <c r="R1063" s="24">
        <v>0</v>
      </c>
      <c r="S1063" s="24">
        <v>0</v>
      </c>
      <c r="T1063" s="22" t="s">
        <v>50</v>
      </c>
      <c r="U1063" s="24">
        <v>0</v>
      </c>
      <c r="V1063" s="23">
        <v>0</v>
      </c>
      <c r="W1063" s="22" t="s">
        <v>50</v>
      </c>
      <c r="X1063" s="24">
        <v>0</v>
      </c>
      <c r="Y1063" s="22" t="s">
        <v>50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45000</v>
      </c>
      <c r="AH1063" s="29"/>
      <c r="AI1063" s="29"/>
      <c r="AJ1063" s="30"/>
      <c r="AK1063" s="2" t="str">
        <f t="shared" si="16"/>
        <v>OK</v>
      </c>
      <c r="AL1063" t="str">
        <f>IF(D1063&lt;&gt;"",IF(AK1063&lt;&gt;"OK",IF(IFERROR(VLOOKUP(C1063&amp;D1063,[1]Radicacion!$J$2:$EI$30174,2,0),VLOOKUP(D1063,[1]Radicacion!$J$2:$L$30174,2,0))&lt;&gt;"","NO EXIGIBLES"),""),"")</f>
        <v/>
      </c>
    </row>
    <row r="1064" spans="1:38" x14ac:dyDescent="0.25">
      <c r="A1064" s="20">
        <v>1056</v>
      </c>
      <c r="B1064" s="21" t="s">
        <v>46</v>
      </c>
      <c r="C1064" s="20" t="s">
        <v>265</v>
      </c>
      <c r="D1064" s="20" t="s">
        <v>2143</v>
      </c>
      <c r="E1064" s="22">
        <v>44439</v>
      </c>
      <c r="F1064" s="22">
        <v>44445</v>
      </c>
      <c r="G1064" s="23">
        <v>45000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45000</v>
      </c>
      <c r="P1064" s="26" t="s">
        <v>50</v>
      </c>
      <c r="Q1064" s="23">
        <v>0</v>
      </c>
      <c r="R1064" s="24">
        <v>0</v>
      </c>
      <c r="S1064" s="24">
        <v>45000</v>
      </c>
      <c r="T1064" s="22">
        <v>44445</v>
      </c>
      <c r="U1064" s="24">
        <v>0</v>
      </c>
      <c r="V1064" s="23">
        <v>0</v>
      </c>
      <c r="W1064" s="22" t="s">
        <v>50</v>
      </c>
      <c r="X1064" s="24">
        <v>0</v>
      </c>
      <c r="Y1064" s="22" t="s">
        <v>50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Verificar Valores</v>
      </c>
      <c r="AL1064" t="e">
        <f>IF(D1064&lt;&gt;"",IF(AK1064&lt;&gt;"OK",IF(IFERROR(VLOOKUP(C1064&amp;D1064,[1]Radicacion!$J$2:$EI$30174,2,0),VLOOKUP(D1064,[1]Radicacion!$J$2:$L$30174,2,0))&lt;&gt;"","NO EXIGIBLES"),""),"")</f>
        <v>#N/A</v>
      </c>
    </row>
    <row r="1065" spans="1:38" x14ac:dyDescent="0.25">
      <c r="A1065" s="20">
        <v>1057</v>
      </c>
      <c r="B1065" s="21" t="s">
        <v>46</v>
      </c>
      <c r="C1065" s="20" t="s">
        <v>265</v>
      </c>
      <c r="D1065" s="20" t="s">
        <v>2144</v>
      </c>
      <c r="E1065" s="22">
        <v>44439</v>
      </c>
      <c r="F1065" s="22">
        <v>44445</v>
      </c>
      <c r="G1065" s="23">
        <v>108000</v>
      </c>
      <c r="H1065" s="24">
        <v>12000</v>
      </c>
      <c r="I1065" s="31"/>
      <c r="J1065" s="24">
        <v>108000</v>
      </c>
      <c r="K1065" s="24">
        <v>0</v>
      </c>
      <c r="L1065" s="24">
        <v>0</v>
      </c>
      <c r="M1065" s="24">
        <v>0</v>
      </c>
      <c r="N1065" s="24">
        <v>108000</v>
      </c>
      <c r="O1065" s="24">
        <v>-12000</v>
      </c>
      <c r="P1065" s="26" t="s">
        <v>2145</v>
      </c>
      <c r="Q1065" s="23">
        <v>108000</v>
      </c>
      <c r="R1065" s="24">
        <v>12000</v>
      </c>
      <c r="S1065" s="24">
        <v>0</v>
      </c>
      <c r="T1065" s="22" t="s">
        <v>50</v>
      </c>
      <c r="U1065" s="24">
        <v>0</v>
      </c>
      <c r="V1065" s="23">
        <v>0</v>
      </c>
      <c r="W1065" s="22" t="s">
        <v>50</v>
      </c>
      <c r="X1065" s="24">
        <v>0</v>
      </c>
      <c r="Y1065" s="22" t="s">
        <v>50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Verificar Valores</v>
      </c>
      <c r="AL1065" t="e">
        <f>IF(D1065&lt;&gt;"",IF(AK1065&lt;&gt;"OK",IF(IFERROR(VLOOKUP(C1065&amp;D1065,[1]Radicacion!$J$2:$EI$30174,2,0),VLOOKUP(D1065,[1]Radicacion!$J$2:$L$30174,2,0))&lt;&gt;"","NO EXIGIBLES"),""),"")</f>
        <v>#N/A</v>
      </c>
    </row>
    <row r="1066" spans="1:38" x14ac:dyDescent="0.25">
      <c r="A1066" s="20">
        <v>1058</v>
      </c>
      <c r="B1066" s="21" t="s">
        <v>46</v>
      </c>
      <c r="C1066" s="20" t="s">
        <v>265</v>
      </c>
      <c r="D1066" s="20" t="s">
        <v>2146</v>
      </c>
      <c r="E1066" s="22">
        <v>44439</v>
      </c>
      <c r="F1066" s="22">
        <v>44445</v>
      </c>
      <c r="G1066" s="23">
        <v>45000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45000</v>
      </c>
      <c r="P1066" s="26" t="s">
        <v>2147</v>
      </c>
      <c r="Q1066" s="23">
        <v>45000</v>
      </c>
      <c r="R1066" s="24">
        <v>0</v>
      </c>
      <c r="S1066" s="24">
        <v>0</v>
      </c>
      <c r="T1066" s="22" t="s">
        <v>50</v>
      </c>
      <c r="U1066" s="24">
        <v>0</v>
      </c>
      <c r="V1066" s="23">
        <v>0</v>
      </c>
      <c r="W1066" s="22" t="s">
        <v>50</v>
      </c>
      <c r="X1066" s="24">
        <v>0</v>
      </c>
      <c r="Y1066" s="22" t="s">
        <v>50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45000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IF(D1066&lt;&gt;"",IF(AK1066&lt;&gt;"OK",IF(IFERROR(VLOOKUP(C1066&amp;D1066,[1]Radicacion!$J$2:$EI$30174,2,0),VLOOKUP(D1066,[1]Radicacion!$J$2:$L$30174,2,0))&lt;&gt;"","NO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265</v>
      </c>
      <c r="D1067" s="20" t="s">
        <v>2148</v>
      </c>
      <c r="E1067" s="22">
        <v>44439</v>
      </c>
      <c r="F1067" s="22">
        <v>44445</v>
      </c>
      <c r="G1067" s="23">
        <v>45000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45000</v>
      </c>
      <c r="P1067" s="26" t="s">
        <v>2149</v>
      </c>
      <c r="Q1067" s="23">
        <v>45000</v>
      </c>
      <c r="R1067" s="24">
        <v>0</v>
      </c>
      <c r="S1067" s="24">
        <v>0</v>
      </c>
      <c r="T1067" s="22" t="s">
        <v>50</v>
      </c>
      <c r="U1067" s="24">
        <v>0</v>
      </c>
      <c r="V1067" s="23">
        <v>0</v>
      </c>
      <c r="W1067" s="22" t="s">
        <v>50</v>
      </c>
      <c r="X1067" s="24">
        <v>0</v>
      </c>
      <c r="Y1067" s="22" t="s">
        <v>50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45000</v>
      </c>
      <c r="AH1067" s="29"/>
      <c r="AI1067" s="29"/>
      <c r="AJ1067" s="30"/>
      <c r="AK1067" s="2" t="str">
        <f t="shared" si="16"/>
        <v>OK</v>
      </c>
      <c r="AL1067" t="str">
        <f>IF(D1067&lt;&gt;"",IF(AK1067&lt;&gt;"OK",IF(IFERROR(VLOOKUP(C1067&amp;D1067,[1]Radicacion!$J$2:$EI$30174,2,0),VLOOKUP(D1067,[1]Radicacion!$J$2:$L$30174,2,0))&lt;&gt;"","NO EXIGIBLES"),""),"")</f>
        <v/>
      </c>
    </row>
    <row r="1068" spans="1:38" x14ac:dyDescent="0.25">
      <c r="A1068" s="20">
        <v>1060</v>
      </c>
      <c r="B1068" s="21" t="s">
        <v>46</v>
      </c>
      <c r="C1068" s="20" t="s">
        <v>265</v>
      </c>
      <c r="D1068" s="20" t="s">
        <v>2150</v>
      </c>
      <c r="E1068" s="22">
        <v>44439</v>
      </c>
      <c r="F1068" s="22">
        <v>44445</v>
      </c>
      <c r="G1068" s="23">
        <v>45000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45000</v>
      </c>
      <c r="P1068" s="26" t="s">
        <v>2151</v>
      </c>
      <c r="Q1068" s="23">
        <v>45000</v>
      </c>
      <c r="R1068" s="24">
        <v>0</v>
      </c>
      <c r="S1068" s="24">
        <v>0</v>
      </c>
      <c r="T1068" s="22" t="s">
        <v>50</v>
      </c>
      <c r="U1068" s="24">
        <v>0</v>
      </c>
      <c r="V1068" s="23">
        <v>0</v>
      </c>
      <c r="W1068" s="22" t="s">
        <v>50</v>
      </c>
      <c r="X1068" s="24">
        <v>0</v>
      </c>
      <c r="Y1068" s="22" t="s">
        <v>50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45000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IF(D1068&lt;&gt;"",IF(AK1068&lt;&gt;"OK",IF(IFERROR(VLOOKUP(C1068&amp;D1068,[1]Radicacion!$J$2:$EI$30174,2,0),VLOOKUP(D1068,[1]Radicacion!$J$2:$L$30174,2,0))&lt;&gt;"","NO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265</v>
      </c>
      <c r="D1069" s="20" t="s">
        <v>2152</v>
      </c>
      <c r="E1069" s="22">
        <v>44439</v>
      </c>
      <c r="F1069" s="22">
        <v>44445</v>
      </c>
      <c r="G1069" s="23">
        <v>45000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45000</v>
      </c>
      <c r="P1069" s="26" t="s">
        <v>2153</v>
      </c>
      <c r="Q1069" s="23">
        <v>45000</v>
      </c>
      <c r="R1069" s="24">
        <v>0</v>
      </c>
      <c r="S1069" s="24">
        <v>0</v>
      </c>
      <c r="T1069" s="22" t="s">
        <v>50</v>
      </c>
      <c r="U1069" s="24">
        <v>0</v>
      </c>
      <c r="V1069" s="23">
        <v>0</v>
      </c>
      <c r="W1069" s="22" t="s">
        <v>50</v>
      </c>
      <c r="X1069" s="24">
        <v>0</v>
      </c>
      <c r="Y1069" s="22" t="s">
        <v>50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45000</v>
      </c>
      <c r="AH1069" s="29"/>
      <c r="AI1069" s="29"/>
      <c r="AJ1069" s="30"/>
      <c r="AK1069" s="2" t="str">
        <f t="shared" si="16"/>
        <v>OK</v>
      </c>
      <c r="AL1069" t="str">
        <f>IF(D1069&lt;&gt;"",IF(AK1069&lt;&gt;"OK",IF(IFERROR(VLOOKUP(C1069&amp;D1069,[1]Radicacion!$J$2:$EI$30174,2,0),VLOOKUP(D1069,[1]Radicacion!$J$2:$L$30174,2,0))&lt;&gt;"","NO EXIGIBLES"),""),"")</f>
        <v/>
      </c>
    </row>
    <row r="1070" spans="1:38" x14ac:dyDescent="0.25">
      <c r="A1070" s="20">
        <v>1062</v>
      </c>
      <c r="B1070" s="21" t="s">
        <v>46</v>
      </c>
      <c r="C1070" s="20" t="s">
        <v>265</v>
      </c>
      <c r="D1070" s="20" t="s">
        <v>2154</v>
      </c>
      <c r="E1070" s="22">
        <v>44439</v>
      </c>
      <c r="F1070" s="22">
        <v>44445</v>
      </c>
      <c r="G1070" s="23">
        <v>45000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45000</v>
      </c>
      <c r="P1070" s="26" t="s">
        <v>2155</v>
      </c>
      <c r="Q1070" s="23">
        <v>45000</v>
      </c>
      <c r="R1070" s="24">
        <v>0</v>
      </c>
      <c r="S1070" s="24">
        <v>0</v>
      </c>
      <c r="T1070" s="22" t="s">
        <v>50</v>
      </c>
      <c r="U1070" s="24">
        <v>0</v>
      </c>
      <c r="V1070" s="23">
        <v>0</v>
      </c>
      <c r="W1070" s="22" t="s">
        <v>50</v>
      </c>
      <c r="X1070" s="24">
        <v>0</v>
      </c>
      <c r="Y1070" s="22" t="s">
        <v>50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45000</v>
      </c>
      <c r="AH1070" s="29"/>
      <c r="AI1070" s="29"/>
      <c r="AJ1070" s="30"/>
      <c r="AK1070" s="2" t="str">
        <f t="shared" si="16"/>
        <v>OK</v>
      </c>
      <c r="AL1070" t="str">
        <f>IF(D1070&lt;&gt;"",IF(AK1070&lt;&gt;"OK",IF(IFERROR(VLOOKUP(C1070&amp;D1070,[1]Radicacion!$J$2:$EI$30174,2,0),VLOOKUP(D1070,[1]Radicacion!$J$2:$L$30174,2,0))&lt;&gt;"","NO EXIGIBLES"),""),"")</f>
        <v/>
      </c>
    </row>
    <row r="1071" spans="1:38" x14ac:dyDescent="0.25">
      <c r="A1071" s="20">
        <v>1063</v>
      </c>
      <c r="B1071" s="21" t="s">
        <v>46</v>
      </c>
      <c r="C1071" s="20" t="s">
        <v>265</v>
      </c>
      <c r="D1071" s="20" t="s">
        <v>2156</v>
      </c>
      <c r="E1071" s="22">
        <v>44439</v>
      </c>
      <c r="F1071" s="22">
        <v>44445</v>
      </c>
      <c r="G1071" s="23">
        <v>45000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45000</v>
      </c>
      <c r="P1071" s="26" t="s">
        <v>2157</v>
      </c>
      <c r="Q1071" s="23">
        <v>45000</v>
      </c>
      <c r="R1071" s="24">
        <v>0</v>
      </c>
      <c r="S1071" s="24">
        <v>0</v>
      </c>
      <c r="T1071" s="22" t="s">
        <v>50</v>
      </c>
      <c r="U1071" s="24">
        <v>0</v>
      </c>
      <c r="V1071" s="23">
        <v>0</v>
      </c>
      <c r="W1071" s="22" t="s">
        <v>50</v>
      </c>
      <c r="X1071" s="24">
        <v>0</v>
      </c>
      <c r="Y1071" s="22" t="s">
        <v>50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45000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IF(D1071&lt;&gt;"",IF(AK1071&lt;&gt;"OK",IF(IFERROR(VLOOKUP(C1071&amp;D1071,[1]Radicacion!$J$2:$EI$30174,2,0),VLOOKUP(D1071,[1]Radicacion!$J$2:$L$30174,2,0))&lt;&gt;"","NO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265</v>
      </c>
      <c r="D1072" s="20" t="s">
        <v>2158</v>
      </c>
      <c r="E1072" s="22">
        <v>44439</v>
      </c>
      <c r="F1072" s="22">
        <v>44445</v>
      </c>
      <c r="G1072" s="23">
        <v>45000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45000</v>
      </c>
      <c r="P1072" s="26" t="s">
        <v>2159</v>
      </c>
      <c r="Q1072" s="23">
        <v>45000</v>
      </c>
      <c r="R1072" s="24">
        <v>0</v>
      </c>
      <c r="S1072" s="24">
        <v>0</v>
      </c>
      <c r="T1072" s="22" t="s">
        <v>50</v>
      </c>
      <c r="U1072" s="24">
        <v>0</v>
      </c>
      <c r="V1072" s="23">
        <v>0</v>
      </c>
      <c r="W1072" s="22" t="s">
        <v>50</v>
      </c>
      <c r="X1072" s="24">
        <v>0</v>
      </c>
      <c r="Y1072" s="22" t="s">
        <v>50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45000</v>
      </c>
      <c r="AH1072" s="29"/>
      <c r="AI1072" s="29"/>
      <c r="AJ1072" s="30"/>
      <c r="AK1072" s="2" t="str">
        <f t="shared" si="16"/>
        <v>OK</v>
      </c>
      <c r="AL1072" t="str">
        <f>IF(D1072&lt;&gt;"",IF(AK1072&lt;&gt;"OK",IF(IFERROR(VLOOKUP(C1072&amp;D1072,[1]Radicacion!$J$2:$EI$30174,2,0),VLOOKUP(D1072,[1]Radicacion!$J$2:$L$30174,2,0))&lt;&gt;"","NO EXIGIBLES"),""),"")</f>
        <v/>
      </c>
    </row>
    <row r="1073" spans="1:38" x14ac:dyDescent="0.25">
      <c r="A1073" s="20">
        <v>1065</v>
      </c>
      <c r="B1073" s="21" t="s">
        <v>46</v>
      </c>
      <c r="C1073" s="20" t="s">
        <v>265</v>
      </c>
      <c r="D1073" s="20" t="s">
        <v>2160</v>
      </c>
      <c r="E1073" s="22">
        <v>44439</v>
      </c>
      <c r="F1073" s="22">
        <v>44445</v>
      </c>
      <c r="G1073" s="23">
        <v>45000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45000</v>
      </c>
      <c r="P1073" s="26" t="s">
        <v>2161</v>
      </c>
      <c r="Q1073" s="23">
        <v>45000</v>
      </c>
      <c r="R1073" s="24">
        <v>0</v>
      </c>
      <c r="S1073" s="24">
        <v>0</v>
      </c>
      <c r="T1073" s="22" t="s">
        <v>50</v>
      </c>
      <c r="U1073" s="24">
        <v>0</v>
      </c>
      <c r="V1073" s="23">
        <v>0</v>
      </c>
      <c r="W1073" s="22" t="s">
        <v>50</v>
      </c>
      <c r="X1073" s="24">
        <v>0</v>
      </c>
      <c r="Y1073" s="22" t="s">
        <v>50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45000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IF(D1073&lt;&gt;"",IF(AK1073&lt;&gt;"OK",IF(IFERROR(VLOOKUP(C1073&amp;D1073,[1]Radicacion!$J$2:$EI$30174,2,0),VLOOKUP(D1073,[1]Radicacion!$J$2:$L$30174,2,0))&lt;&gt;"","NO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265</v>
      </c>
      <c r="D1074" s="20" t="s">
        <v>2162</v>
      </c>
      <c r="E1074" s="22">
        <v>44439</v>
      </c>
      <c r="F1074" s="22">
        <v>44445</v>
      </c>
      <c r="G1074" s="23">
        <v>45000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45000</v>
      </c>
      <c r="P1074" s="26" t="s">
        <v>2163</v>
      </c>
      <c r="Q1074" s="23">
        <v>45000</v>
      </c>
      <c r="R1074" s="24">
        <v>0</v>
      </c>
      <c r="S1074" s="24">
        <v>0</v>
      </c>
      <c r="T1074" s="22" t="s">
        <v>50</v>
      </c>
      <c r="U1074" s="24">
        <v>0</v>
      </c>
      <c r="V1074" s="23">
        <v>0</v>
      </c>
      <c r="W1074" s="22" t="s">
        <v>50</v>
      </c>
      <c r="X1074" s="24">
        <v>0</v>
      </c>
      <c r="Y1074" s="22" t="s">
        <v>50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45000</v>
      </c>
      <c r="AH1074" s="29"/>
      <c r="AI1074" s="29"/>
      <c r="AJ1074" s="30"/>
      <c r="AK1074" s="2" t="str">
        <f t="shared" si="16"/>
        <v>OK</v>
      </c>
      <c r="AL1074" t="str">
        <f>IF(D1074&lt;&gt;"",IF(AK1074&lt;&gt;"OK",IF(IFERROR(VLOOKUP(C1074&amp;D1074,[1]Radicacion!$J$2:$EI$30174,2,0),VLOOKUP(D1074,[1]Radicacion!$J$2:$L$30174,2,0))&lt;&gt;"","NO EXIGIBLES"),""),"")</f>
        <v/>
      </c>
    </row>
    <row r="1075" spans="1:38" x14ac:dyDescent="0.25">
      <c r="A1075" s="20">
        <v>1067</v>
      </c>
      <c r="B1075" s="21" t="s">
        <v>46</v>
      </c>
      <c r="C1075" s="20" t="s">
        <v>265</v>
      </c>
      <c r="D1075" s="20" t="s">
        <v>2164</v>
      </c>
      <c r="E1075" s="22">
        <v>44440</v>
      </c>
      <c r="F1075" s="22">
        <v>44474</v>
      </c>
      <c r="G1075" s="23">
        <v>64200</v>
      </c>
      <c r="H1075" s="24">
        <v>3500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60700</v>
      </c>
      <c r="P1075" s="26" t="s">
        <v>2165</v>
      </c>
      <c r="Q1075" s="23">
        <v>64200</v>
      </c>
      <c r="R1075" s="24">
        <v>3500</v>
      </c>
      <c r="S1075" s="24">
        <v>0</v>
      </c>
      <c r="T1075" s="22" t="s">
        <v>50</v>
      </c>
      <c r="U1075" s="24">
        <v>64200</v>
      </c>
      <c r="V1075" s="23">
        <v>0</v>
      </c>
      <c r="W1075" s="22" t="s">
        <v>50</v>
      </c>
      <c r="X1075" s="24">
        <v>0</v>
      </c>
      <c r="Y1075" s="22" t="s">
        <v>50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Verificar Valores</v>
      </c>
      <c r="AL1075" t="e">
        <f>IF(D1075&lt;&gt;"",IF(AK1075&lt;&gt;"OK",IF(IFERROR(VLOOKUP(C1075&amp;D1075,[1]Radicacion!$J$2:$EI$30174,2,0),VLOOKUP(D1075,[1]Radicacion!$J$2:$L$30174,2,0))&lt;&gt;"","NO EXIGIBLES"),""),"")</f>
        <v>#N/A</v>
      </c>
    </row>
    <row r="1076" spans="1:38" x14ac:dyDescent="0.25">
      <c r="A1076" s="20">
        <v>1068</v>
      </c>
      <c r="B1076" s="21" t="s">
        <v>46</v>
      </c>
      <c r="C1076" s="20" t="s">
        <v>265</v>
      </c>
      <c r="D1076" s="20" t="s">
        <v>2166</v>
      </c>
      <c r="E1076" s="22">
        <v>44440</v>
      </c>
      <c r="F1076" s="22">
        <v>44474</v>
      </c>
      <c r="G1076" s="23">
        <v>42800</v>
      </c>
      <c r="H1076" s="24">
        <v>3500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39300</v>
      </c>
      <c r="P1076" s="26" t="s">
        <v>2167</v>
      </c>
      <c r="Q1076" s="23">
        <v>42800</v>
      </c>
      <c r="R1076" s="24">
        <v>3500</v>
      </c>
      <c r="S1076" s="24">
        <v>0</v>
      </c>
      <c r="T1076" s="22" t="s">
        <v>50</v>
      </c>
      <c r="U1076" s="24">
        <v>42800</v>
      </c>
      <c r="V1076" s="23">
        <v>0</v>
      </c>
      <c r="W1076" s="22" t="s">
        <v>50</v>
      </c>
      <c r="X1076" s="24">
        <v>0</v>
      </c>
      <c r="Y1076" s="22" t="s">
        <v>50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Verificar Valores</v>
      </c>
      <c r="AL1076" t="e">
        <f>IF(D1076&lt;&gt;"",IF(AK1076&lt;&gt;"OK",IF(IFERROR(VLOOKUP(C1076&amp;D1076,[1]Radicacion!$J$2:$EI$30174,2,0),VLOOKUP(D1076,[1]Radicacion!$J$2:$L$30174,2,0))&lt;&gt;"","NO EXIGIBLES"),""),"")</f>
        <v>#N/A</v>
      </c>
    </row>
    <row r="1077" spans="1:38" x14ac:dyDescent="0.25">
      <c r="A1077" s="20">
        <v>1069</v>
      </c>
      <c r="B1077" s="21" t="s">
        <v>46</v>
      </c>
      <c r="C1077" s="20" t="s">
        <v>265</v>
      </c>
      <c r="D1077" s="20" t="s">
        <v>2168</v>
      </c>
      <c r="E1077" s="22">
        <v>44440</v>
      </c>
      <c r="F1077" s="22">
        <v>44475</v>
      </c>
      <c r="G1077" s="23">
        <v>11900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11900</v>
      </c>
      <c r="P1077" s="26" t="s">
        <v>2169</v>
      </c>
      <c r="Q1077" s="23">
        <v>11900</v>
      </c>
      <c r="R1077" s="24">
        <v>0</v>
      </c>
      <c r="S1077" s="24">
        <v>0</v>
      </c>
      <c r="T1077" s="22" t="s">
        <v>50</v>
      </c>
      <c r="U1077" s="24">
        <v>11900</v>
      </c>
      <c r="V1077" s="23">
        <v>0</v>
      </c>
      <c r="W1077" s="22" t="s">
        <v>50</v>
      </c>
      <c r="X1077" s="24">
        <v>0</v>
      </c>
      <c r="Y1077" s="22" t="s">
        <v>50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Verificar Valores</v>
      </c>
      <c r="AL1077" t="e">
        <f>IF(D1077&lt;&gt;"",IF(AK1077&lt;&gt;"OK",IF(IFERROR(VLOOKUP(C1077&amp;D1077,[1]Radicacion!$J$2:$EI$30174,2,0),VLOOKUP(D1077,[1]Radicacion!$J$2:$L$30174,2,0))&lt;&gt;"","NO EXIGIBLES"),""),"")</f>
        <v>#N/A</v>
      </c>
    </row>
    <row r="1078" spans="1:38" x14ac:dyDescent="0.25">
      <c r="A1078" s="20">
        <v>1070</v>
      </c>
      <c r="B1078" s="21" t="s">
        <v>46</v>
      </c>
      <c r="C1078" s="20" t="s">
        <v>265</v>
      </c>
      <c r="D1078" s="20" t="s">
        <v>2170</v>
      </c>
      <c r="E1078" s="22">
        <v>44441</v>
      </c>
      <c r="F1078" s="22">
        <v>44475</v>
      </c>
      <c r="G1078" s="23">
        <v>771200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771200</v>
      </c>
      <c r="P1078" s="26" t="s">
        <v>2171</v>
      </c>
      <c r="Q1078" s="23">
        <v>771200</v>
      </c>
      <c r="R1078" s="24">
        <v>0</v>
      </c>
      <c r="S1078" s="24">
        <v>0</v>
      </c>
      <c r="T1078" s="22" t="s">
        <v>50</v>
      </c>
      <c r="U1078" s="24">
        <v>771200</v>
      </c>
      <c r="V1078" s="23">
        <v>0</v>
      </c>
      <c r="W1078" s="22" t="s">
        <v>50</v>
      </c>
      <c r="X1078" s="24">
        <v>0</v>
      </c>
      <c r="Y1078" s="22" t="s">
        <v>50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Verificar Valores</v>
      </c>
      <c r="AL1078" t="e">
        <f>IF(D1078&lt;&gt;"",IF(AK1078&lt;&gt;"OK",IF(IFERROR(VLOOKUP(C1078&amp;D1078,[1]Radicacion!$J$2:$EI$30174,2,0),VLOOKUP(D1078,[1]Radicacion!$J$2:$L$30174,2,0))&lt;&gt;"","NO EXIGIBLES"),""),"")</f>
        <v>#N/A</v>
      </c>
    </row>
    <row r="1079" spans="1:38" x14ac:dyDescent="0.25">
      <c r="A1079" s="20">
        <v>1071</v>
      </c>
      <c r="B1079" s="21" t="s">
        <v>46</v>
      </c>
      <c r="C1079" s="20" t="s">
        <v>265</v>
      </c>
      <c r="D1079" s="20" t="s">
        <v>2172</v>
      </c>
      <c r="E1079" s="22">
        <v>44441</v>
      </c>
      <c r="F1079" s="22">
        <v>44475</v>
      </c>
      <c r="G1079" s="23">
        <v>73300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73300</v>
      </c>
      <c r="P1079" s="26" t="s">
        <v>2173</v>
      </c>
      <c r="Q1079" s="23">
        <v>73300</v>
      </c>
      <c r="R1079" s="24">
        <v>0</v>
      </c>
      <c r="S1079" s="24">
        <v>0</v>
      </c>
      <c r="T1079" s="22" t="s">
        <v>50</v>
      </c>
      <c r="U1079" s="24">
        <v>73300</v>
      </c>
      <c r="V1079" s="23">
        <v>0</v>
      </c>
      <c r="W1079" s="22" t="s">
        <v>50</v>
      </c>
      <c r="X1079" s="24">
        <v>0</v>
      </c>
      <c r="Y1079" s="22" t="s">
        <v>50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Verificar Valores</v>
      </c>
      <c r="AL1079" t="e">
        <f>IF(D1079&lt;&gt;"",IF(AK1079&lt;&gt;"OK",IF(IFERROR(VLOOKUP(C1079&amp;D1079,[1]Radicacion!$J$2:$EI$30174,2,0),VLOOKUP(D1079,[1]Radicacion!$J$2:$L$30174,2,0))&lt;&gt;"","NO EXIGIBLES"),""),"")</f>
        <v>#N/A</v>
      </c>
    </row>
    <row r="1080" spans="1:38" x14ac:dyDescent="0.25">
      <c r="A1080" s="20">
        <v>1072</v>
      </c>
      <c r="B1080" s="21" t="s">
        <v>46</v>
      </c>
      <c r="C1080" s="20" t="s">
        <v>265</v>
      </c>
      <c r="D1080" s="20" t="s">
        <v>2174</v>
      </c>
      <c r="E1080" s="22">
        <v>44441</v>
      </c>
      <c r="F1080" s="22">
        <v>44474</v>
      </c>
      <c r="G1080" s="23">
        <v>63000</v>
      </c>
      <c r="H1080" s="24">
        <v>8200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54800</v>
      </c>
      <c r="P1080" s="26" t="s">
        <v>2175</v>
      </c>
      <c r="Q1080" s="23">
        <v>63000</v>
      </c>
      <c r="R1080" s="24">
        <v>8200</v>
      </c>
      <c r="S1080" s="24">
        <v>0</v>
      </c>
      <c r="T1080" s="22" t="s">
        <v>50</v>
      </c>
      <c r="U1080" s="24">
        <v>63000</v>
      </c>
      <c r="V1080" s="23">
        <v>0</v>
      </c>
      <c r="W1080" s="22" t="s">
        <v>50</v>
      </c>
      <c r="X1080" s="24">
        <v>0</v>
      </c>
      <c r="Y1080" s="22" t="s">
        <v>50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Verificar Valores</v>
      </c>
      <c r="AL1080" t="e">
        <f>IF(D1080&lt;&gt;"",IF(AK1080&lt;&gt;"OK",IF(IFERROR(VLOOKUP(C1080&amp;D1080,[1]Radicacion!$J$2:$EI$30174,2,0),VLOOKUP(D1080,[1]Radicacion!$J$2:$L$30174,2,0))&lt;&gt;"","NO EXIGIBLES"),""),"")</f>
        <v>#N/A</v>
      </c>
    </row>
    <row r="1081" spans="1:38" x14ac:dyDescent="0.25">
      <c r="A1081" s="20">
        <v>1073</v>
      </c>
      <c r="B1081" s="21" t="s">
        <v>46</v>
      </c>
      <c r="C1081" s="20" t="s">
        <v>265</v>
      </c>
      <c r="D1081" s="20" t="s">
        <v>2176</v>
      </c>
      <c r="E1081" s="22">
        <v>44442</v>
      </c>
      <c r="F1081" s="22">
        <v>44475</v>
      </c>
      <c r="G1081" s="23">
        <v>12000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12000</v>
      </c>
      <c r="P1081" s="26" t="s">
        <v>2177</v>
      </c>
      <c r="Q1081" s="23">
        <v>12000</v>
      </c>
      <c r="R1081" s="24">
        <v>0</v>
      </c>
      <c r="S1081" s="24">
        <v>0</v>
      </c>
      <c r="T1081" s="22" t="s">
        <v>50</v>
      </c>
      <c r="U1081" s="24">
        <v>12000</v>
      </c>
      <c r="V1081" s="23">
        <v>0</v>
      </c>
      <c r="W1081" s="22" t="s">
        <v>50</v>
      </c>
      <c r="X1081" s="24">
        <v>0</v>
      </c>
      <c r="Y1081" s="22" t="s">
        <v>50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tr">
        <f t="shared" si="16"/>
        <v>Verificar Valores</v>
      </c>
      <c r="AL1081" t="e">
        <f>IF(D1081&lt;&gt;"",IF(AK1081&lt;&gt;"OK",IF(IFERROR(VLOOKUP(C1081&amp;D1081,[1]Radicacion!$J$2:$EI$30174,2,0),VLOOKUP(D1081,[1]Radicacion!$J$2:$L$30174,2,0))&lt;&gt;"","NO EXIGIBLES"),""),"")</f>
        <v>#N/A</v>
      </c>
    </row>
    <row r="1082" spans="1:38" x14ac:dyDescent="0.25">
      <c r="A1082" s="20">
        <v>1074</v>
      </c>
      <c r="B1082" s="21" t="s">
        <v>46</v>
      </c>
      <c r="C1082" s="20" t="s">
        <v>265</v>
      </c>
      <c r="D1082" s="20" t="s">
        <v>2178</v>
      </c>
      <c r="E1082" s="22">
        <v>44442</v>
      </c>
      <c r="F1082" s="22">
        <v>44474</v>
      </c>
      <c r="G1082" s="23">
        <v>734400</v>
      </c>
      <c r="H1082" s="24">
        <v>80800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653600</v>
      </c>
      <c r="P1082" s="26" t="s">
        <v>2179</v>
      </c>
      <c r="Q1082" s="23">
        <v>734400</v>
      </c>
      <c r="R1082" s="24">
        <v>80800</v>
      </c>
      <c r="S1082" s="24">
        <v>0</v>
      </c>
      <c r="T1082" s="22" t="s">
        <v>50</v>
      </c>
      <c r="U1082" s="24">
        <v>0</v>
      </c>
      <c r="V1082" s="23">
        <v>0</v>
      </c>
      <c r="W1082" s="22" t="s">
        <v>50</v>
      </c>
      <c r="X1082" s="24">
        <v>0</v>
      </c>
      <c r="Y1082" s="22" t="s">
        <v>50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734400</v>
      </c>
      <c r="AH1082" s="29"/>
      <c r="AI1082" s="29"/>
      <c r="AJ1082" s="30"/>
      <c r="AK1082" s="2" t="str">
        <f t="shared" si="16"/>
        <v>Verificar Valores</v>
      </c>
      <c r="AL1082" t="e">
        <f>IF(D1082&lt;&gt;"",IF(AK1082&lt;&gt;"OK",IF(IFERROR(VLOOKUP(C1082&amp;D1082,[1]Radicacion!$J$2:$EI$30174,2,0),VLOOKUP(D1082,[1]Radicacion!$J$2:$L$30174,2,0))&lt;&gt;"","NO EXIGIBLES"),""),"")</f>
        <v>#N/A</v>
      </c>
    </row>
    <row r="1083" spans="1:38" x14ac:dyDescent="0.25">
      <c r="A1083" s="20">
        <v>1075</v>
      </c>
      <c r="B1083" s="21" t="s">
        <v>46</v>
      </c>
      <c r="C1083" s="20" t="s">
        <v>265</v>
      </c>
      <c r="D1083" s="20" t="s">
        <v>2180</v>
      </c>
      <c r="E1083" s="22">
        <v>44442</v>
      </c>
      <c r="F1083" s="22">
        <v>44474</v>
      </c>
      <c r="G1083" s="23">
        <v>999500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999500</v>
      </c>
      <c r="P1083" s="26" t="s">
        <v>2181</v>
      </c>
      <c r="Q1083" s="23">
        <v>999500</v>
      </c>
      <c r="R1083" s="24">
        <v>0</v>
      </c>
      <c r="S1083" s="24">
        <v>0</v>
      </c>
      <c r="T1083" s="22" t="s">
        <v>50</v>
      </c>
      <c r="U1083" s="24">
        <v>0</v>
      </c>
      <c r="V1083" s="23">
        <v>0</v>
      </c>
      <c r="W1083" s="22" t="s">
        <v>50</v>
      </c>
      <c r="X1083" s="24">
        <v>0</v>
      </c>
      <c r="Y1083" s="22" t="s">
        <v>50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999500</v>
      </c>
      <c r="AH1083" s="29"/>
      <c r="AI1083" s="29"/>
      <c r="AJ1083" s="30"/>
      <c r="AK1083" s="2" t="str">
        <f t="shared" si="16"/>
        <v>OK</v>
      </c>
      <c r="AL1083" t="str">
        <f>IF(D1083&lt;&gt;"",IF(AK1083&lt;&gt;"OK",IF(IFERROR(VLOOKUP(C1083&amp;D1083,[1]Radicacion!$J$2:$EI$30174,2,0),VLOOKUP(D1083,[1]Radicacion!$J$2:$L$30174,2,0))&lt;&gt;"","NO EXIGIBLES"),""),"")</f>
        <v/>
      </c>
    </row>
    <row r="1084" spans="1:38" x14ac:dyDescent="0.25">
      <c r="A1084" s="20">
        <v>1076</v>
      </c>
      <c r="B1084" s="21" t="s">
        <v>46</v>
      </c>
      <c r="C1084" s="20" t="s">
        <v>265</v>
      </c>
      <c r="D1084" s="20" t="s">
        <v>2182</v>
      </c>
      <c r="E1084" s="22">
        <v>44442</v>
      </c>
      <c r="F1084" s="22">
        <v>44474</v>
      </c>
      <c r="G1084" s="23">
        <v>165400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165400</v>
      </c>
      <c r="P1084" s="26" t="s">
        <v>2183</v>
      </c>
      <c r="Q1084" s="23">
        <v>165400</v>
      </c>
      <c r="R1084" s="24">
        <v>0</v>
      </c>
      <c r="S1084" s="24">
        <v>0</v>
      </c>
      <c r="T1084" s="22" t="s">
        <v>50</v>
      </c>
      <c r="U1084" s="24">
        <v>0</v>
      </c>
      <c r="V1084" s="23">
        <v>0</v>
      </c>
      <c r="W1084" s="22" t="s">
        <v>50</v>
      </c>
      <c r="X1084" s="24">
        <v>0</v>
      </c>
      <c r="Y1084" s="22" t="s">
        <v>50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165400</v>
      </c>
      <c r="AH1084" s="29"/>
      <c r="AI1084" s="29"/>
      <c r="AJ1084" s="30"/>
      <c r="AK1084" s="2" t="str">
        <f t="shared" si="16"/>
        <v>OK</v>
      </c>
      <c r="AL1084" t="str">
        <f>IF(D1084&lt;&gt;"",IF(AK1084&lt;&gt;"OK",IF(IFERROR(VLOOKUP(C1084&amp;D1084,[1]Radicacion!$J$2:$EI$30174,2,0),VLOOKUP(D1084,[1]Radicacion!$J$2:$L$30174,2,0))&lt;&gt;"","NO EXIGIBLES"),""),"")</f>
        <v/>
      </c>
    </row>
    <row r="1085" spans="1:38" x14ac:dyDescent="0.25">
      <c r="A1085" s="20">
        <v>1077</v>
      </c>
      <c r="B1085" s="21" t="s">
        <v>46</v>
      </c>
      <c r="C1085" s="20" t="s">
        <v>265</v>
      </c>
      <c r="D1085" s="20" t="s">
        <v>2184</v>
      </c>
      <c r="E1085" s="22">
        <v>44444</v>
      </c>
      <c r="F1085" s="22">
        <v>44474</v>
      </c>
      <c r="G1085" s="23">
        <v>187700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187700</v>
      </c>
      <c r="P1085" s="26" t="s">
        <v>2185</v>
      </c>
      <c r="Q1085" s="23">
        <v>187700</v>
      </c>
      <c r="R1085" s="24">
        <v>0</v>
      </c>
      <c r="S1085" s="24">
        <v>0</v>
      </c>
      <c r="T1085" s="22" t="s">
        <v>50</v>
      </c>
      <c r="U1085" s="24">
        <v>0</v>
      </c>
      <c r="V1085" s="23">
        <v>0</v>
      </c>
      <c r="W1085" s="22" t="s">
        <v>50</v>
      </c>
      <c r="X1085" s="24">
        <v>0</v>
      </c>
      <c r="Y1085" s="22" t="s">
        <v>50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187700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IF(D1085&lt;&gt;"",IF(AK1085&lt;&gt;"OK",IF(IFERROR(VLOOKUP(C1085&amp;D1085,[1]Radicacion!$J$2:$EI$30174,2,0),VLOOKUP(D1085,[1]Radicacion!$J$2:$L$30174,2,0))&lt;&gt;"","NO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265</v>
      </c>
      <c r="D1086" s="20" t="s">
        <v>2186</v>
      </c>
      <c r="E1086" s="22">
        <v>44444</v>
      </c>
      <c r="F1086" s="22">
        <v>44475</v>
      </c>
      <c r="G1086" s="23">
        <v>109500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109500</v>
      </c>
      <c r="P1086" s="26" t="s">
        <v>2187</v>
      </c>
      <c r="Q1086" s="23">
        <v>109500</v>
      </c>
      <c r="R1086" s="24">
        <v>0</v>
      </c>
      <c r="S1086" s="24">
        <v>0</v>
      </c>
      <c r="T1086" s="22" t="s">
        <v>50</v>
      </c>
      <c r="U1086" s="24">
        <v>109500</v>
      </c>
      <c r="V1086" s="23">
        <v>0</v>
      </c>
      <c r="W1086" s="22" t="s">
        <v>50</v>
      </c>
      <c r="X1086" s="24">
        <v>0</v>
      </c>
      <c r="Y1086" s="22" t="s">
        <v>50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Verificar Valores</v>
      </c>
      <c r="AL1086" t="e">
        <f>IF(D1086&lt;&gt;"",IF(AK1086&lt;&gt;"OK",IF(IFERROR(VLOOKUP(C1086&amp;D1086,[1]Radicacion!$J$2:$EI$30174,2,0),VLOOKUP(D1086,[1]Radicacion!$J$2:$L$30174,2,0))&lt;&gt;"","NO EXIGIBLES"),""),"")</f>
        <v>#N/A</v>
      </c>
    </row>
    <row r="1087" spans="1:38" x14ac:dyDescent="0.25">
      <c r="A1087" s="20">
        <v>1079</v>
      </c>
      <c r="B1087" s="21" t="s">
        <v>46</v>
      </c>
      <c r="C1087" s="20" t="s">
        <v>265</v>
      </c>
      <c r="D1087" s="20" t="s">
        <v>2188</v>
      </c>
      <c r="E1087" s="22">
        <v>44445</v>
      </c>
      <c r="F1087" s="22">
        <v>44474</v>
      </c>
      <c r="G1087" s="23">
        <v>138400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138400</v>
      </c>
      <c r="P1087" s="26" t="s">
        <v>2189</v>
      </c>
      <c r="Q1087" s="23">
        <v>138400</v>
      </c>
      <c r="R1087" s="24">
        <v>0</v>
      </c>
      <c r="S1087" s="24">
        <v>0</v>
      </c>
      <c r="T1087" s="22" t="s">
        <v>50</v>
      </c>
      <c r="U1087" s="24">
        <v>0</v>
      </c>
      <c r="V1087" s="23">
        <v>0</v>
      </c>
      <c r="W1087" s="22" t="s">
        <v>50</v>
      </c>
      <c r="X1087" s="24">
        <v>0</v>
      </c>
      <c r="Y1087" s="22" t="s">
        <v>50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138400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IF(D1087&lt;&gt;"",IF(AK1087&lt;&gt;"OK",IF(IFERROR(VLOOKUP(C1087&amp;D1087,[1]Radicacion!$J$2:$EI$30174,2,0),VLOOKUP(D1087,[1]Radicacion!$J$2:$L$30174,2,0))&lt;&gt;"","NO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265</v>
      </c>
      <c r="D1088" s="20" t="s">
        <v>2190</v>
      </c>
      <c r="E1088" s="22">
        <v>44446</v>
      </c>
      <c r="F1088" s="22">
        <v>44474</v>
      </c>
      <c r="G1088" s="23">
        <v>134900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134900</v>
      </c>
      <c r="P1088" s="26" t="s">
        <v>2191</v>
      </c>
      <c r="Q1088" s="23">
        <v>134900</v>
      </c>
      <c r="R1088" s="24">
        <v>0</v>
      </c>
      <c r="S1088" s="24">
        <v>0</v>
      </c>
      <c r="T1088" s="22" t="s">
        <v>50</v>
      </c>
      <c r="U1088" s="24">
        <v>0</v>
      </c>
      <c r="V1088" s="23">
        <v>0</v>
      </c>
      <c r="W1088" s="22" t="s">
        <v>50</v>
      </c>
      <c r="X1088" s="24">
        <v>0</v>
      </c>
      <c r="Y1088" s="22" t="s">
        <v>50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134900</v>
      </c>
      <c r="AH1088" s="29"/>
      <c r="AI1088" s="29"/>
      <c r="AJ1088" s="30"/>
      <c r="AK1088" s="2" t="str">
        <f t="shared" si="16"/>
        <v>OK</v>
      </c>
      <c r="AL1088" t="str">
        <f>IF(D1088&lt;&gt;"",IF(AK1088&lt;&gt;"OK",IF(IFERROR(VLOOKUP(C1088&amp;D1088,[1]Radicacion!$J$2:$EI$30174,2,0),VLOOKUP(D1088,[1]Radicacion!$J$2:$L$30174,2,0))&lt;&gt;"","NO EXIGIBLES"),""),"")</f>
        <v/>
      </c>
    </row>
    <row r="1089" spans="1:38" x14ac:dyDescent="0.25">
      <c r="A1089" s="20">
        <v>1081</v>
      </c>
      <c r="B1089" s="21" t="s">
        <v>46</v>
      </c>
      <c r="C1089" s="20" t="s">
        <v>265</v>
      </c>
      <c r="D1089" s="20" t="s">
        <v>2192</v>
      </c>
      <c r="E1089" s="22">
        <v>44446</v>
      </c>
      <c r="F1089" s="22">
        <v>44474</v>
      </c>
      <c r="G1089" s="23">
        <v>81500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81500</v>
      </c>
      <c r="P1089" s="26" t="s">
        <v>2193</v>
      </c>
      <c r="Q1089" s="23">
        <v>81500</v>
      </c>
      <c r="R1089" s="24">
        <v>0</v>
      </c>
      <c r="S1089" s="24">
        <v>0</v>
      </c>
      <c r="T1089" s="22" t="s">
        <v>50</v>
      </c>
      <c r="U1089" s="24">
        <v>0</v>
      </c>
      <c r="V1089" s="23">
        <v>0</v>
      </c>
      <c r="W1089" s="22" t="s">
        <v>50</v>
      </c>
      <c r="X1089" s="24">
        <v>0</v>
      </c>
      <c r="Y1089" s="22" t="s">
        <v>50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81500</v>
      </c>
      <c r="AH1089" s="29"/>
      <c r="AI1089" s="29"/>
      <c r="AJ1089" s="30"/>
      <c r="AK1089" s="2" t="str">
        <f t="shared" si="16"/>
        <v>OK</v>
      </c>
      <c r="AL1089" t="str">
        <f>IF(D1089&lt;&gt;"",IF(AK1089&lt;&gt;"OK",IF(IFERROR(VLOOKUP(C1089&amp;D1089,[1]Radicacion!$J$2:$EI$30174,2,0),VLOOKUP(D1089,[1]Radicacion!$J$2:$L$30174,2,0))&lt;&gt;"","NO EXIGIBLES"),""),"")</f>
        <v/>
      </c>
    </row>
    <row r="1090" spans="1:38" x14ac:dyDescent="0.25">
      <c r="A1090" s="20">
        <v>1082</v>
      </c>
      <c r="B1090" s="21" t="s">
        <v>46</v>
      </c>
      <c r="C1090" s="20" t="s">
        <v>265</v>
      </c>
      <c r="D1090" s="20" t="s">
        <v>2194</v>
      </c>
      <c r="E1090" s="22">
        <v>44446</v>
      </c>
      <c r="F1090" s="22">
        <v>44474</v>
      </c>
      <c r="G1090" s="23">
        <v>117800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117800</v>
      </c>
      <c r="P1090" s="26" t="s">
        <v>2195</v>
      </c>
      <c r="Q1090" s="23">
        <v>117800</v>
      </c>
      <c r="R1090" s="24">
        <v>0</v>
      </c>
      <c r="S1090" s="24">
        <v>0</v>
      </c>
      <c r="T1090" s="22" t="s">
        <v>50</v>
      </c>
      <c r="U1090" s="24">
        <v>0</v>
      </c>
      <c r="V1090" s="23">
        <v>0</v>
      </c>
      <c r="W1090" s="22" t="s">
        <v>50</v>
      </c>
      <c r="X1090" s="24">
        <v>0</v>
      </c>
      <c r="Y1090" s="22" t="s">
        <v>50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117800</v>
      </c>
      <c r="AH1090" s="29"/>
      <c r="AI1090" s="29"/>
      <c r="AJ1090" s="30"/>
      <c r="AK1090" s="2" t="str">
        <f t="shared" si="16"/>
        <v>OK</v>
      </c>
      <c r="AL1090" t="str">
        <f>IF(D1090&lt;&gt;"",IF(AK1090&lt;&gt;"OK",IF(IFERROR(VLOOKUP(C1090&amp;D1090,[1]Radicacion!$J$2:$EI$30174,2,0),VLOOKUP(D1090,[1]Radicacion!$J$2:$L$30174,2,0))&lt;&gt;"","NO EXIGIBLES"),""),"")</f>
        <v/>
      </c>
    </row>
    <row r="1091" spans="1:38" x14ac:dyDescent="0.25">
      <c r="A1091" s="20">
        <v>1083</v>
      </c>
      <c r="B1091" s="21" t="s">
        <v>46</v>
      </c>
      <c r="C1091" s="20" t="s">
        <v>265</v>
      </c>
      <c r="D1091" s="20" t="s">
        <v>2196</v>
      </c>
      <c r="E1091" s="22">
        <v>44446</v>
      </c>
      <c r="F1091" s="22">
        <v>44474</v>
      </c>
      <c r="G1091" s="23">
        <v>117700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117700</v>
      </c>
      <c r="P1091" s="26" t="s">
        <v>2197</v>
      </c>
      <c r="Q1091" s="23">
        <v>117700</v>
      </c>
      <c r="R1091" s="24">
        <v>0</v>
      </c>
      <c r="S1091" s="24">
        <v>0</v>
      </c>
      <c r="T1091" s="22" t="s">
        <v>50</v>
      </c>
      <c r="U1091" s="24">
        <v>0</v>
      </c>
      <c r="V1091" s="23">
        <v>0</v>
      </c>
      <c r="W1091" s="22" t="s">
        <v>50</v>
      </c>
      <c r="X1091" s="24">
        <v>0</v>
      </c>
      <c r="Y1091" s="22" t="s">
        <v>50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117700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IF(D1091&lt;&gt;"",IF(AK1091&lt;&gt;"OK",IF(IFERROR(VLOOKUP(C1091&amp;D1091,[1]Radicacion!$J$2:$EI$30174,2,0),VLOOKUP(D1091,[1]Radicacion!$J$2:$L$30174,2,0))&lt;&gt;"","NO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265</v>
      </c>
      <c r="D1092" s="20" t="s">
        <v>2198</v>
      </c>
      <c r="E1092" s="22">
        <v>44446</v>
      </c>
      <c r="F1092" s="22">
        <v>44475</v>
      </c>
      <c r="G1092" s="23">
        <v>12000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12000</v>
      </c>
      <c r="P1092" s="26" t="s">
        <v>2199</v>
      </c>
      <c r="Q1092" s="23">
        <v>12000</v>
      </c>
      <c r="R1092" s="24">
        <v>0</v>
      </c>
      <c r="S1092" s="24">
        <v>0</v>
      </c>
      <c r="T1092" s="22" t="s">
        <v>50</v>
      </c>
      <c r="U1092" s="24">
        <v>12000</v>
      </c>
      <c r="V1092" s="23">
        <v>0</v>
      </c>
      <c r="W1092" s="22" t="s">
        <v>50</v>
      </c>
      <c r="X1092" s="24">
        <v>0</v>
      </c>
      <c r="Y1092" s="22" t="s">
        <v>50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Verificar Valores</v>
      </c>
      <c r="AL1092" t="e">
        <f>IF(D1092&lt;&gt;"",IF(AK1092&lt;&gt;"OK",IF(IFERROR(VLOOKUP(C1092&amp;D1092,[1]Radicacion!$J$2:$EI$30174,2,0),VLOOKUP(D1092,[1]Radicacion!$J$2:$L$30174,2,0))&lt;&gt;"","NO EXIGIBLES"),""),"")</f>
        <v>#N/A</v>
      </c>
    </row>
    <row r="1093" spans="1:38" x14ac:dyDescent="0.25">
      <c r="A1093" s="20">
        <v>1085</v>
      </c>
      <c r="B1093" s="21" t="s">
        <v>46</v>
      </c>
      <c r="C1093" s="20" t="s">
        <v>265</v>
      </c>
      <c r="D1093" s="20" t="s">
        <v>2200</v>
      </c>
      <c r="E1093" s="22">
        <v>44446</v>
      </c>
      <c r="F1093" s="22">
        <v>44474</v>
      </c>
      <c r="G1093" s="23">
        <v>7500</v>
      </c>
      <c r="H1093" s="24">
        <v>3500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4000</v>
      </c>
      <c r="P1093" s="26" t="s">
        <v>2201</v>
      </c>
      <c r="Q1093" s="23">
        <v>7500</v>
      </c>
      <c r="R1093" s="24">
        <v>3500</v>
      </c>
      <c r="S1093" s="24">
        <v>0</v>
      </c>
      <c r="T1093" s="22" t="s">
        <v>50</v>
      </c>
      <c r="U1093" s="24">
        <v>7500</v>
      </c>
      <c r="V1093" s="23">
        <v>0</v>
      </c>
      <c r="W1093" s="22" t="s">
        <v>50</v>
      </c>
      <c r="X1093" s="24">
        <v>0</v>
      </c>
      <c r="Y1093" s="22" t="s">
        <v>50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Verificar Valores</v>
      </c>
      <c r="AL1093" t="e">
        <f>IF(D1093&lt;&gt;"",IF(AK1093&lt;&gt;"OK",IF(IFERROR(VLOOKUP(C1093&amp;D1093,[1]Radicacion!$J$2:$EI$30174,2,0),VLOOKUP(D1093,[1]Radicacion!$J$2:$L$30174,2,0))&lt;&gt;"","NO EXIGIBLES"),""),"")</f>
        <v>#N/A</v>
      </c>
    </row>
    <row r="1094" spans="1:38" x14ac:dyDescent="0.25">
      <c r="A1094" s="20">
        <v>1086</v>
      </c>
      <c r="B1094" s="21" t="s">
        <v>46</v>
      </c>
      <c r="C1094" s="20" t="s">
        <v>265</v>
      </c>
      <c r="D1094" s="20" t="s">
        <v>2202</v>
      </c>
      <c r="E1094" s="22">
        <v>44446</v>
      </c>
      <c r="F1094" s="22">
        <v>44474</v>
      </c>
      <c r="G1094" s="23">
        <v>7500</v>
      </c>
      <c r="H1094" s="24">
        <v>3500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4000</v>
      </c>
      <c r="P1094" s="26" t="s">
        <v>2203</v>
      </c>
      <c r="Q1094" s="23">
        <v>7500</v>
      </c>
      <c r="R1094" s="24">
        <v>3500</v>
      </c>
      <c r="S1094" s="24">
        <v>0</v>
      </c>
      <c r="T1094" s="22" t="s">
        <v>50</v>
      </c>
      <c r="U1094" s="24">
        <v>7500</v>
      </c>
      <c r="V1094" s="23">
        <v>0</v>
      </c>
      <c r="W1094" s="22" t="s">
        <v>50</v>
      </c>
      <c r="X1094" s="24">
        <v>0</v>
      </c>
      <c r="Y1094" s="22" t="s">
        <v>50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Verificar Valores</v>
      </c>
      <c r="AL1094" t="e">
        <f>IF(D1094&lt;&gt;"",IF(AK1094&lt;&gt;"OK",IF(IFERROR(VLOOKUP(C1094&amp;D1094,[1]Radicacion!$J$2:$EI$30174,2,0),VLOOKUP(D1094,[1]Radicacion!$J$2:$L$30174,2,0))&lt;&gt;"","NO EXIGIBLES"),""),"")</f>
        <v>#N/A</v>
      </c>
    </row>
    <row r="1095" spans="1:38" x14ac:dyDescent="0.25">
      <c r="A1095" s="20">
        <v>1087</v>
      </c>
      <c r="B1095" s="21" t="s">
        <v>46</v>
      </c>
      <c r="C1095" s="20" t="s">
        <v>265</v>
      </c>
      <c r="D1095" s="20" t="s">
        <v>2204</v>
      </c>
      <c r="E1095" s="22">
        <v>44446</v>
      </c>
      <c r="F1095" s="22">
        <v>44475</v>
      </c>
      <c r="G1095" s="23">
        <v>9800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9800</v>
      </c>
      <c r="P1095" s="26" t="s">
        <v>2205</v>
      </c>
      <c r="Q1095" s="23">
        <v>9800</v>
      </c>
      <c r="R1095" s="24">
        <v>0</v>
      </c>
      <c r="S1095" s="24">
        <v>0</v>
      </c>
      <c r="T1095" s="22" t="s">
        <v>50</v>
      </c>
      <c r="U1095" s="24">
        <v>9800</v>
      </c>
      <c r="V1095" s="23">
        <v>0</v>
      </c>
      <c r="W1095" s="22" t="s">
        <v>50</v>
      </c>
      <c r="X1095" s="24">
        <v>0</v>
      </c>
      <c r="Y1095" s="22" t="s">
        <v>50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Verificar Valores</v>
      </c>
      <c r="AL1095" t="e">
        <f>IF(D1095&lt;&gt;"",IF(AK1095&lt;&gt;"OK",IF(IFERROR(VLOOKUP(C1095&amp;D1095,[1]Radicacion!$J$2:$EI$30174,2,0),VLOOKUP(D1095,[1]Radicacion!$J$2:$L$30174,2,0))&lt;&gt;"","NO EXIGIBLES"),""),"")</f>
        <v>#N/A</v>
      </c>
    </row>
    <row r="1096" spans="1:38" x14ac:dyDescent="0.25">
      <c r="A1096" s="20">
        <v>1088</v>
      </c>
      <c r="B1096" s="21" t="s">
        <v>46</v>
      </c>
      <c r="C1096" s="20" t="s">
        <v>265</v>
      </c>
      <c r="D1096" s="20" t="s">
        <v>2206</v>
      </c>
      <c r="E1096" s="22">
        <v>44446</v>
      </c>
      <c r="F1096" s="22">
        <v>44475</v>
      </c>
      <c r="G1096" s="23">
        <v>9800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9800</v>
      </c>
      <c r="P1096" s="26" t="s">
        <v>2207</v>
      </c>
      <c r="Q1096" s="23">
        <v>9800</v>
      </c>
      <c r="R1096" s="24">
        <v>0</v>
      </c>
      <c r="S1096" s="24">
        <v>0</v>
      </c>
      <c r="T1096" s="22" t="s">
        <v>50</v>
      </c>
      <c r="U1096" s="24">
        <v>9800</v>
      </c>
      <c r="V1096" s="23">
        <v>0</v>
      </c>
      <c r="W1096" s="22" t="s">
        <v>50</v>
      </c>
      <c r="X1096" s="24">
        <v>0</v>
      </c>
      <c r="Y1096" s="22" t="s">
        <v>50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Verificar Valores</v>
      </c>
      <c r="AL1096" t="e">
        <f>IF(D1096&lt;&gt;"",IF(AK1096&lt;&gt;"OK",IF(IFERROR(VLOOKUP(C1096&amp;D1096,[1]Radicacion!$J$2:$EI$30174,2,0),VLOOKUP(D1096,[1]Radicacion!$J$2:$L$30174,2,0))&lt;&gt;"","NO EXIGIBLES"),""),"")</f>
        <v>#N/A</v>
      </c>
    </row>
    <row r="1097" spans="1:38" x14ac:dyDescent="0.25">
      <c r="A1097" s="20">
        <v>1089</v>
      </c>
      <c r="B1097" s="21" t="s">
        <v>46</v>
      </c>
      <c r="C1097" s="20" t="s">
        <v>265</v>
      </c>
      <c r="D1097" s="20" t="s">
        <v>2208</v>
      </c>
      <c r="E1097" s="22">
        <v>44446</v>
      </c>
      <c r="F1097" s="22">
        <v>44475</v>
      </c>
      <c r="G1097" s="23">
        <v>9800</v>
      </c>
      <c r="H1097" s="24">
        <v>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9800</v>
      </c>
      <c r="P1097" s="26" t="s">
        <v>2209</v>
      </c>
      <c r="Q1097" s="23">
        <v>9800</v>
      </c>
      <c r="R1097" s="24">
        <v>0</v>
      </c>
      <c r="S1097" s="24">
        <v>0</v>
      </c>
      <c r="T1097" s="22" t="s">
        <v>50</v>
      </c>
      <c r="U1097" s="24">
        <v>9800</v>
      </c>
      <c r="V1097" s="23">
        <v>0</v>
      </c>
      <c r="W1097" s="22" t="s">
        <v>50</v>
      </c>
      <c r="X1097" s="24">
        <v>0</v>
      </c>
      <c r="Y1097" s="22" t="s">
        <v>50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Verificar Valores</v>
      </c>
      <c r="AL1097" t="e">
        <f>IF(D1097&lt;&gt;"",IF(AK1097&lt;&gt;"OK",IF(IFERROR(VLOOKUP(C1097&amp;D1097,[1]Radicacion!$J$2:$EI$30174,2,0),VLOOKUP(D1097,[1]Radicacion!$J$2:$L$30174,2,0))&lt;&gt;"","NO EXIGIBLES"),""),"")</f>
        <v>#N/A</v>
      </c>
    </row>
    <row r="1098" spans="1:38" x14ac:dyDescent="0.25">
      <c r="A1098" s="20">
        <v>1090</v>
      </c>
      <c r="B1098" s="21" t="s">
        <v>46</v>
      </c>
      <c r="C1098" s="20" t="s">
        <v>265</v>
      </c>
      <c r="D1098" s="20" t="s">
        <v>2210</v>
      </c>
      <c r="E1098" s="22">
        <v>44446</v>
      </c>
      <c r="F1098" s="22">
        <v>44475</v>
      </c>
      <c r="G1098" s="23">
        <v>9800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9800</v>
      </c>
      <c r="P1098" s="26" t="s">
        <v>2211</v>
      </c>
      <c r="Q1098" s="23">
        <v>9800</v>
      </c>
      <c r="R1098" s="24">
        <v>0</v>
      </c>
      <c r="S1098" s="24">
        <v>0</v>
      </c>
      <c r="T1098" s="22" t="s">
        <v>50</v>
      </c>
      <c r="U1098" s="24">
        <v>9800</v>
      </c>
      <c r="V1098" s="23">
        <v>0</v>
      </c>
      <c r="W1098" s="22" t="s">
        <v>50</v>
      </c>
      <c r="X1098" s="24">
        <v>0</v>
      </c>
      <c r="Y1098" s="22" t="s">
        <v>50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IF(D1098&lt;&gt;"",IF(AK1098&lt;&gt;"OK",IF(IFERROR(VLOOKUP(C1098&amp;D1098,[1]Radicacion!$J$2:$EI$30174,2,0),VLOOKUP(D1098,[1]Radicacion!$J$2:$L$30174,2,0))&lt;&gt;"","NO EXIGIBLES"),""),"")</f>
        <v>#N/A</v>
      </c>
    </row>
    <row r="1099" spans="1:38" x14ac:dyDescent="0.25">
      <c r="A1099" s="20">
        <v>1091</v>
      </c>
      <c r="B1099" s="21" t="s">
        <v>46</v>
      </c>
      <c r="C1099" s="20" t="s">
        <v>265</v>
      </c>
      <c r="D1099" s="20" t="s">
        <v>2212</v>
      </c>
      <c r="E1099" s="22">
        <v>44446</v>
      </c>
      <c r="F1099" s="22">
        <v>44475</v>
      </c>
      <c r="G1099" s="23">
        <v>9800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9800</v>
      </c>
      <c r="P1099" s="26" t="s">
        <v>2213</v>
      </c>
      <c r="Q1099" s="23">
        <v>9800</v>
      </c>
      <c r="R1099" s="24">
        <v>0</v>
      </c>
      <c r="S1099" s="24">
        <v>0</v>
      </c>
      <c r="T1099" s="22" t="s">
        <v>50</v>
      </c>
      <c r="U1099" s="24">
        <v>9800</v>
      </c>
      <c r="V1099" s="23">
        <v>0</v>
      </c>
      <c r="W1099" s="22" t="s">
        <v>50</v>
      </c>
      <c r="X1099" s="24">
        <v>0</v>
      </c>
      <c r="Y1099" s="22" t="s">
        <v>50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Verificar Valores</v>
      </c>
      <c r="AL1099" t="e">
        <f>IF(D1099&lt;&gt;"",IF(AK1099&lt;&gt;"OK",IF(IFERROR(VLOOKUP(C1099&amp;D1099,[1]Radicacion!$J$2:$EI$30174,2,0),VLOOKUP(D1099,[1]Radicacion!$J$2:$L$30174,2,0))&lt;&gt;"","NO EXIGIBLES"),""),"")</f>
        <v>#N/A</v>
      </c>
    </row>
    <row r="1100" spans="1:38" x14ac:dyDescent="0.25">
      <c r="A1100" s="20">
        <v>1092</v>
      </c>
      <c r="B1100" s="21" t="s">
        <v>46</v>
      </c>
      <c r="C1100" s="20" t="s">
        <v>265</v>
      </c>
      <c r="D1100" s="20" t="s">
        <v>2214</v>
      </c>
      <c r="E1100" s="22">
        <v>44446</v>
      </c>
      <c r="F1100" s="22">
        <v>44475</v>
      </c>
      <c r="G1100" s="23">
        <v>9800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9800</v>
      </c>
      <c r="P1100" s="26" t="s">
        <v>2215</v>
      </c>
      <c r="Q1100" s="23">
        <v>9800</v>
      </c>
      <c r="R1100" s="24">
        <v>0</v>
      </c>
      <c r="S1100" s="24">
        <v>0</v>
      </c>
      <c r="T1100" s="22" t="s">
        <v>50</v>
      </c>
      <c r="U1100" s="24">
        <v>9800</v>
      </c>
      <c r="V1100" s="23">
        <v>0</v>
      </c>
      <c r="W1100" s="22" t="s">
        <v>50</v>
      </c>
      <c r="X1100" s="24">
        <v>0</v>
      </c>
      <c r="Y1100" s="22" t="s">
        <v>50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Verificar Valores</v>
      </c>
      <c r="AL1100" t="e">
        <f>IF(D1100&lt;&gt;"",IF(AK1100&lt;&gt;"OK",IF(IFERROR(VLOOKUP(C1100&amp;D1100,[1]Radicacion!$J$2:$EI$30174,2,0),VLOOKUP(D1100,[1]Radicacion!$J$2:$L$30174,2,0))&lt;&gt;"","NO EXIGIBLES"),""),"")</f>
        <v>#N/A</v>
      </c>
    </row>
    <row r="1101" spans="1:38" x14ac:dyDescent="0.25">
      <c r="A1101" s="20">
        <v>1093</v>
      </c>
      <c r="B1101" s="21" t="s">
        <v>46</v>
      </c>
      <c r="C1101" s="20" t="s">
        <v>265</v>
      </c>
      <c r="D1101" s="20" t="s">
        <v>2216</v>
      </c>
      <c r="E1101" s="22">
        <v>44446</v>
      </c>
      <c r="F1101" s="22">
        <v>44475</v>
      </c>
      <c r="G1101" s="23">
        <v>9800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9800</v>
      </c>
      <c r="P1101" s="26" t="s">
        <v>2217</v>
      </c>
      <c r="Q1101" s="23">
        <v>9800</v>
      </c>
      <c r="R1101" s="24">
        <v>0</v>
      </c>
      <c r="S1101" s="24">
        <v>0</v>
      </c>
      <c r="T1101" s="22" t="s">
        <v>50</v>
      </c>
      <c r="U1101" s="24">
        <v>9800</v>
      </c>
      <c r="V1101" s="23">
        <v>0</v>
      </c>
      <c r="W1101" s="22" t="s">
        <v>50</v>
      </c>
      <c r="X1101" s="24">
        <v>0</v>
      </c>
      <c r="Y1101" s="22" t="s">
        <v>50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Verificar Valores</v>
      </c>
      <c r="AL1101" t="e">
        <f>IF(D1101&lt;&gt;"",IF(AK1101&lt;&gt;"OK",IF(IFERROR(VLOOKUP(C1101&amp;D1101,[1]Radicacion!$J$2:$EI$30174,2,0),VLOOKUP(D1101,[1]Radicacion!$J$2:$L$30174,2,0))&lt;&gt;"","NO EXIGIBLES"),""),"")</f>
        <v>#N/A</v>
      </c>
    </row>
    <row r="1102" spans="1:38" x14ac:dyDescent="0.25">
      <c r="A1102" s="20">
        <v>1094</v>
      </c>
      <c r="B1102" s="21" t="s">
        <v>46</v>
      </c>
      <c r="C1102" s="20" t="s">
        <v>265</v>
      </c>
      <c r="D1102" s="20" t="s">
        <v>2218</v>
      </c>
      <c r="E1102" s="22">
        <v>44446</v>
      </c>
      <c r="F1102" s="22">
        <v>44475</v>
      </c>
      <c r="G1102" s="23">
        <v>9800</v>
      </c>
      <c r="H1102" s="24">
        <v>0</v>
      </c>
      <c r="I1102" s="31"/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9800</v>
      </c>
      <c r="P1102" s="26" t="s">
        <v>2219</v>
      </c>
      <c r="Q1102" s="23">
        <v>9800</v>
      </c>
      <c r="R1102" s="24">
        <v>0</v>
      </c>
      <c r="S1102" s="24">
        <v>0</v>
      </c>
      <c r="T1102" s="22" t="s">
        <v>50</v>
      </c>
      <c r="U1102" s="24">
        <v>9800</v>
      </c>
      <c r="V1102" s="23">
        <v>0</v>
      </c>
      <c r="W1102" s="22" t="s">
        <v>50</v>
      </c>
      <c r="X1102" s="24">
        <v>0</v>
      </c>
      <c r="Y1102" s="22" t="s">
        <v>50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Verificar Valores</v>
      </c>
      <c r="AL1102" t="e">
        <f>IF(D1102&lt;&gt;"",IF(AK1102&lt;&gt;"OK",IF(IFERROR(VLOOKUP(C1102&amp;D1102,[1]Radicacion!$J$2:$EI$30174,2,0),VLOOKUP(D1102,[1]Radicacion!$J$2:$L$30174,2,0))&lt;&gt;"","NO EXIGIBLES"),""),"")</f>
        <v>#N/A</v>
      </c>
    </row>
    <row r="1103" spans="1:38" x14ac:dyDescent="0.25">
      <c r="A1103" s="20">
        <v>1095</v>
      </c>
      <c r="B1103" s="21" t="s">
        <v>46</v>
      </c>
      <c r="C1103" s="20" t="s">
        <v>265</v>
      </c>
      <c r="D1103" s="20" t="s">
        <v>2220</v>
      </c>
      <c r="E1103" s="22">
        <v>44446</v>
      </c>
      <c r="F1103" s="22">
        <v>44475</v>
      </c>
      <c r="G1103" s="23">
        <v>9800</v>
      </c>
      <c r="H1103" s="24">
        <v>0</v>
      </c>
      <c r="I1103" s="31"/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9800</v>
      </c>
      <c r="P1103" s="26" t="s">
        <v>2221</v>
      </c>
      <c r="Q1103" s="23">
        <v>9800</v>
      </c>
      <c r="R1103" s="24">
        <v>0</v>
      </c>
      <c r="S1103" s="24">
        <v>0</v>
      </c>
      <c r="T1103" s="22" t="s">
        <v>50</v>
      </c>
      <c r="U1103" s="24">
        <v>9800</v>
      </c>
      <c r="V1103" s="23">
        <v>0</v>
      </c>
      <c r="W1103" s="22" t="s">
        <v>50</v>
      </c>
      <c r="X1103" s="24">
        <v>0</v>
      </c>
      <c r="Y1103" s="22" t="s">
        <v>50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Verificar Valores</v>
      </c>
      <c r="AL1103" t="e">
        <f>IF(D1103&lt;&gt;"",IF(AK1103&lt;&gt;"OK",IF(IFERROR(VLOOKUP(C1103&amp;D1103,[1]Radicacion!$J$2:$EI$30174,2,0),VLOOKUP(D1103,[1]Radicacion!$J$2:$L$30174,2,0))&lt;&gt;"","NO EXIGIBLES"),""),"")</f>
        <v>#N/A</v>
      </c>
    </row>
    <row r="1104" spans="1:38" x14ac:dyDescent="0.25">
      <c r="A1104" s="20">
        <v>1096</v>
      </c>
      <c r="B1104" s="21" t="s">
        <v>46</v>
      </c>
      <c r="C1104" s="20" t="s">
        <v>265</v>
      </c>
      <c r="D1104" s="20" t="s">
        <v>2222</v>
      </c>
      <c r="E1104" s="22">
        <v>44446</v>
      </c>
      <c r="F1104" s="22">
        <v>44475</v>
      </c>
      <c r="G1104" s="23">
        <v>9800</v>
      </c>
      <c r="H1104" s="24">
        <v>0</v>
      </c>
      <c r="I1104" s="31"/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9800</v>
      </c>
      <c r="P1104" s="26" t="s">
        <v>2223</v>
      </c>
      <c r="Q1104" s="23">
        <v>9800</v>
      </c>
      <c r="R1104" s="24">
        <v>0</v>
      </c>
      <c r="S1104" s="24">
        <v>0</v>
      </c>
      <c r="T1104" s="22" t="s">
        <v>50</v>
      </c>
      <c r="U1104" s="24">
        <v>9800</v>
      </c>
      <c r="V1104" s="23">
        <v>0</v>
      </c>
      <c r="W1104" s="22" t="s">
        <v>50</v>
      </c>
      <c r="X1104" s="24">
        <v>0</v>
      </c>
      <c r="Y1104" s="22" t="s">
        <v>50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Verificar Valores</v>
      </c>
      <c r="AL1104" t="e">
        <f>IF(D1104&lt;&gt;"",IF(AK1104&lt;&gt;"OK",IF(IFERROR(VLOOKUP(C1104&amp;D1104,[1]Radicacion!$J$2:$EI$30174,2,0),VLOOKUP(D1104,[1]Radicacion!$J$2:$L$30174,2,0))&lt;&gt;"","NO EXIGIBLES"),""),"")</f>
        <v>#N/A</v>
      </c>
    </row>
    <row r="1105" spans="1:38" x14ac:dyDescent="0.25">
      <c r="A1105" s="20">
        <v>1097</v>
      </c>
      <c r="B1105" s="21" t="s">
        <v>46</v>
      </c>
      <c r="C1105" s="20" t="s">
        <v>265</v>
      </c>
      <c r="D1105" s="20" t="s">
        <v>2224</v>
      </c>
      <c r="E1105" s="22">
        <v>44446</v>
      </c>
      <c r="F1105" s="22">
        <v>44474</v>
      </c>
      <c r="G1105" s="23">
        <v>58300</v>
      </c>
      <c r="H1105" s="24">
        <v>3500</v>
      </c>
      <c r="I1105" s="31"/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54800</v>
      </c>
      <c r="P1105" s="26" t="s">
        <v>2225</v>
      </c>
      <c r="Q1105" s="23">
        <v>58300</v>
      </c>
      <c r="R1105" s="24">
        <v>3500</v>
      </c>
      <c r="S1105" s="24">
        <v>0</v>
      </c>
      <c r="T1105" s="22" t="s">
        <v>50</v>
      </c>
      <c r="U1105" s="24">
        <v>58300</v>
      </c>
      <c r="V1105" s="23">
        <v>0</v>
      </c>
      <c r="W1105" s="22" t="s">
        <v>50</v>
      </c>
      <c r="X1105" s="24">
        <v>0</v>
      </c>
      <c r="Y1105" s="22" t="s">
        <v>50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Verificar Valores</v>
      </c>
      <c r="AL1105" t="e">
        <f>IF(D1105&lt;&gt;"",IF(AK1105&lt;&gt;"OK",IF(IFERROR(VLOOKUP(C1105&amp;D1105,[1]Radicacion!$J$2:$EI$30174,2,0),VLOOKUP(D1105,[1]Radicacion!$J$2:$L$30174,2,0))&lt;&gt;"","NO EXIGIBLES"),""),"")</f>
        <v>#N/A</v>
      </c>
    </row>
    <row r="1106" spans="1:38" x14ac:dyDescent="0.25">
      <c r="A1106" s="20">
        <v>1098</v>
      </c>
      <c r="B1106" s="21" t="s">
        <v>46</v>
      </c>
      <c r="C1106" s="20" t="s">
        <v>265</v>
      </c>
      <c r="D1106" s="20" t="s">
        <v>2226</v>
      </c>
      <c r="E1106" s="22">
        <v>44446</v>
      </c>
      <c r="F1106" s="22">
        <v>44475</v>
      </c>
      <c r="G1106" s="23">
        <v>9800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9800</v>
      </c>
      <c r="P1106" s="26" t="s">
        <v>2227</v>
      </c>
      <c r="Q1106" s="23">
        <v>9800</v>
      </c>
      <c r="R1106" s="24">
        <v>0</v>
      </c>
      <c r="S1106" s="24">
        <v>0</v>
      </c>
      <c r="T1106" s="22" t="s">
        <v>50</v>
      </c>
      <c r="U1106" s="24">
        <v>9800</v>
      </c>
      <c r="V1106" s="23">
        <v>0</v>
      </c>
      <c r="W1106" s="22" t="s">
        <v>50</v>
      </c>
      <c r="X1106" s="24">
        <v>0</v>
      </c>
      <c r="Y1106" s="22" t="s">
        <v>50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0</v>
      </c>
      <c r="AH1106" s="29"/>
      <c r="AI1106" s="29"/>
      <c r="AJ1106" s="30"/>
      <c r="AK1106" s="2" t="str">
        <f t="shared" si="17"/>
        <v>Verificar Valores</v>
      </c>
      <c r="AL1106" t="e">
        <f>IF(D1106&lt;&gt;"",IF(AK1106&lt;&gt;"OK",IF(IFERROR(VLOOKUP(C1106&amp;D1106,[1]Radicacion!$J$2:$EI$30174,2,0),VLOOKUP(D1106,[1]Radicacion!$J$2:$L$30174,2,0))&lt;&gt;"","NO EXIGIBLES"),""),"")</f>
        <v>#N/A</v>
      </c>
    </row>
    <row r="1107" spans="1:38" x14ac:dyDescent="0.25">
      <c r="A1107" s="20">
        <v>1099</v>
      </c>
      <c r="B1107" s="21" t="s">
        <v>46</v>
      </c>
      <c r="C1107" s="20" t="s">
        <v>265</v>
      </c>
      <c r="D1107" s="20" t="s">
        <v>2228</v>
      </c>
      <c r="E1107" s="22">
        <v>44446</v>
      </c>
      <c r="F1107" s="22">
        <v>44474</v>
      </c>
      <c r="G1107" s="23">
        <v>189000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189000</v>
      </c>
      <c r="P1107" s="26" t="s">
        <v>2229</v>
      </c>
      <c r="Q1107" s="23">
        <v>189000</v>
      </c>
      <c r="R1107" s="24">
        <v>0</v>
      </c>
      <c r="S1107" s="24">
        <v>0</v>
      </c>
      <c r="T1107" s="22" t="s">
        <v>50</v>
      </c>
      <c r="U1107" s="24">
        <v>0</v>
      </c>
      <c r="V1107" s="23">
        <v>0</v>
      </c>
      <c r="W1107" s="22" t="s">
        <v>50</v>
      </c>
      <c r="X1107" s="24">
        <v>0</v>
      </c>
      <c r="Y1107" s="22" t="s">
        <v>50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189000</v>
      </c>
      <c r="AH1107" s="29"/>
      <c r="AI1107" s="29"/>
      <c r="AJ1107" s="30"/>
      <c r="AK1107" s="2" t="str">
        <f t="shared" si="17"/>
        <v>OK</v>
      </c>
      <c r="AL1107" t="str">
        <f>IF(D1107&lt;&gt;"",IF(AK1107&lt;&gt;"OK",IF(IFERROR(VLOOKUP(C1107&amp;D1107,[1]Radicacion!$J$2:$EI$30174,2,0),VLOOKUP(D1107,[1]Radicacion!$J$2:$L$30174,2,0))&lt;&gt;"","NO EXIGIBLES"),""),"")</f>
        <v/>
      </c>
    </row>
    <row r="1108" spans="1:38" x14ac:dyDescent="0.25">
      <c r="A1108" s="20">
        <v>1100</v>
      </c>
      <c r="B1108" s="21" t="s">
        <v>46</v>
      </c>
      <c r="C1108" s="20" t="s">
        <v>265</v>
      </c>
      <c r="D1108" s="20" t="s">
        <v>2230</v>
      </c>
      <c r="E1108" s="22">
        <v>44446</v>
      </c>
      <c r="F1108" s="22">
        <v>44474</v>
      </c>
      <c r="G1108" s="23">
        <v>128600</v>
      </c>
      <c r="H1108" s="24">
        <v>0</v>
      </c>
      <c r="I1108" s="31"/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128600</v>
      </c>
      <c r="P1108" s="26" t="s">
        <v>2231</v>
      </c>
      <c r="Q1108" s="23">
        <v>128600</v>
      </c>
      <c r="R1108" s="24">
        <v>0</v>
      </c>
      <c r="S1108" s="24">
        <v>0</v>
      </c>
      <c r="T1108" s="22" t="s">
        <v>50</v>
      </c>
      <c r="U1108" s="24">
        <v>0</v>
      </c>
      <c r="V1108" s="23">
        <v>0</v>
      </c>
      <c r="W1108" s="22" t="s">
        <v>50</v>
      </c>
      <c r="X1108" s="24">
        <v>0</v>
      </c>
      <c r="Y1108" s="22" t="s">
        <v>50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128600</v>
      </c>
      <c r="AH1108" s="29"/>
      <c r="AI1108" s="29"/>
      <c r="AJ1108" s="30"/>
      <c r="AK1108" s="2" t="str">
        <f t="shared" si="17"/>
        <v>OK</v>
      </c>
      <c r="AL1108" t="str">
        <f>IF(D1108&lt;&gt;"",IF(AK1108&lt;&gt;"OK",IF(IFERROR(VLOOKUP(C1108&amp;D1108,[1]Radicacion!$J$2:$EI$30174,2,0),VLOOKUP(D1108,[1]Radicacion!$J$2:$L$30174,2,0))&lt;&gt;"","NO EXIGIBLES"),""),"")</f>
        <v/>
      </c>
    </row>
    <row r="1109" spans="1:38" x14ac:dyDescent="0.25">
      <c r="A1109" s="20">
        <v>1101</v>
      </c>
      <c r="B1109" s="21" t="s">
        <v>46</v>
      </c>
      <c r="C1109" s="20" t="s">
        <v>265</v>
      </c>
      <c r="D1109" s="20" t="s">
        <v>2232</v>
      </c>
      <c r="E1109" s="22">
        <v>44446</v>
      </c>
      <c r="F1109" s="22">
        <v>44475</v>
      </c>
      <c r="G1109" s="23">
        <v>9800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9800</v>
      </c>
      <c r="P1109" s="26" t="s">
        <v>2233</v>
      </c>
      <c r="Q1109" s="23">
        <v>9800</v>
      </c>
      <c r="R1109" s="24">
        <v>0</v>
      </c>
      <c r="S1109" s="24">
        <v>0</v>
      </c>
      <c r="T1109" s="22" t="s">
        <v>50</v>
      </c>
      <c r="U1109" s="24">
        <v>9800</v>
      </c>
      <c r="V1109" s="23">
        <v>0</v>
      </c>
      <c r="W1109" s="22" t="s">
        <v>50</v>
      </c>
      <c r="X1109" s="24">
        <v>0</v>
      </c>
      <c r="Y1109" s="22" t="s">
        <v>50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tr">
        <f t="shared" si="17"/>
        <v>Verificar Valores</v>
      </c>
      <c r="AL1109" t="e">
        <f>IF(D1109&lt;&gt;"",IF(AK1109&lt;&gt;"OK",IF(IFERROR(VLOOKUP(C1109&amp;D1109,[1]Radicacion!$J$2:$EI$30174,2,0),VLOOKUP(D1109,[1]Radicacion!$J$2:$L$30174,2,0))&lt;&gt;"","NO EXIGIBLES"),""),"")</f>
        <v>#N/A</v>
      </c>
    </row>
    <row r="1110" spans="1:38" x14ac:dyDescent="0.25">
      <c r="A1110" s="20">
        <v>1102</v>
      </c>
      <c r="B1110" s="21" t="s">
        <v>46</v>
      </c>
      <c r="C1110" s="20" t="s">
        <v>265</v>
      </c>
      <c r="D1110" s="20" t="s">
        <v>2234</v>
      </c>
      <c r="E1110" s="22">
        <v>44446</v>
      </c>
      <c r="F1110" s="22">
        <v>44475</v>
      </c>
      <c r="G1110" s="23">
        <v>9800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9800</v>
      </c>
      <c r="P1110" s="26" t="s">
        <v>2235</v>
      </c>
      <c r="Q1110" s="23">
        <v>9800</v>
      </c>
      <c r="R1110" s="24">
        <v>0</v>
      </c>
      <c r="S1110" s="24">
        <v>0</v>
      </c>
      <c r="T1110" s="22" t="s">
        <v>50</v>
      </c>
      <c r="U1110" s="24">
        <v>9800</v>
      </c>
      <c r="V1110" s="23">
        <v>0</v>
      </c>
      <c r="W1110" s="22" t="s">
        <v>50</v>
      </c>
      <c r="X1110" s="24">
        <v>0</v>
      </c>
      <c r="Y1110" s="22" t="s">
        <v>50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2" t="str">
        <f t="shared" si="17"/>
        <v>Verificar Valores</v>
      </c>
      <c r="AL1110" t="e">
        <f>IF(D1110&lt;&gt;"",IF(AK1110&lt;&gt;"OK",IF(IFERROR(VLOOKUP(C1110&amp;D1110,[1]Radicacion!$J$2:$EI$30174,2,0),VLOOKUP(D1110,[1]Radicacion!$J$2:$L$30174,2,0))&lt;&gt;"","NO EXIGIBLES"),""),"")</f>
        <v>#N/A</v>
      </c>
    </row>
    <row r="1111" spans="1:38" x14ac:dyDescent="0.25">
      <c r="A1111" s="20">
        <v>1103</v>
      </c>
      <c r="B1111" s="21" t="s">
        <v>46</v>
      </c>
      <c r="C1111" s="20" t="s">
        <v>265</v>
      </c>
      <c r="D1111" s="20" t="s">
        <v>2236</v>
      </c>
      <c r="E1111" s="22">
        <v>44446</v>
      </c>
      <c r="F1111" s="22">
        <v>44475</v>
      </c>
      <c r="G1111" s="23">
        <v>9800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9800</v>
      </c>
      <c r="P1111" s="26" t="s">
        <v>2237</v>
      </c>
      <c r="Q1111" s="23">
        <v>9800</v>
      </c>
      <c r="R1111" s="24">
        <v>0</v>
      </c>
      <c r="S1111" s="24">
        <v>0</v>
      </c>
      <c r="T1111" s="22" t="s">
        <v>50</v>
      </c>
      <c r="U1111" s="24">
        <v>9800</v>
      </c>
      <c r="V1111" s="23">
        <v>0</v>
      </c>
      <c r="W1111" s="22" t="s">
        <v>50</v>
      </c>
      <c r="X1111" s="24">
        <v>0</v>
      </c>
      <c r="Y1111" s="22" t="s">
        <v>50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2" t="str">
        <f t="shared" si="17"/>
        <v>Verificar Valores</v>
      </c>
      <c r="AL1111" t="e">
        <f>IF(D1111&lt;&gt;"",IF(AK1111&lt;&gt;"OK",IF(IFERROR(VLOOKUP(C1111&amp;D1111,[1]Radicacion!$J$2:$EI$30174,2,0),VLOOKUP(D1111,[1]Radicacion!$J$2:$L$30174,2,0))&lt;&gt;"","NO EXIGIBLES"),""),"")</f>
        <v>#N/A</v>
      </c>
    </row>
    <row r="1112" spans="1:38" x14ac:dyDescent="0.25">
      <c r="A1112" s="20">
        <v>1104</v>
      </c>
      <c r="B1112" s="21" t="s">
        <v>46</v>
      </c>
      <c r="C1112" s="20" t="s">
        <v>265</v>
      </c>
      <c r="D1112" s="20" t="s">
        <v>2238</v>
      </c>
      <c r="E1112" s="22">
        <v>44446</v>
      </c>
      <c r="F1112" s="22">
        <v>44475</v>
      </c>
      <c r="G1112" s="23">
        <v>9800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9800</v>
      </c>
      <c r="P1112" s="26" t="s">
        <v>2239</v>
      </c>
      <c r="Q1112" s="23">
        <v>9800</v>
      </c>
      <c r="R1112" s="24">
        <v>0</v>
      </c>
      <c r="S1112" s="24">
        <v>0</v>
      </c>
      <c r="T1112" s="22" t="s">
        <v>50</v>
      </c>
      <c r="U1112" s="24">
        <v>9800</v>
      </c>
      <c r="V1112" s="23">
        <v>0</v>
      </c>
      <c r="W1112" s="22" t="s">
        <v>50</v>
      </c>
      <c r="X1112" s="24">
        <v>0</v>
      </c>
      <c r="Y1112" s="22" t="s">
        <v>50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tr">
        <f t="shared" si="17"/>
        <v>Verificar Valores</v>
      </c>
      <c r="AL1112" t="e">
        <f>IF(D1112&lt;&gt;"",IF(AK1112&lt;&gt;"OK",IF(IFERROR(VLOOKUP(C1112&amp;D1112,[1]Radicacion!$J$2:$EI$30174,2,0),VLOOKUP(D1112,[1]Radicacion!$J$2:$L$30174,2,0))&lt;&gt;"","NO EXIGIBLES"),""),"")</f>
        <v>#N/A</v>
      </c>
    </row>
    <row r="1113" spans="1:38" x14ac:dyDescent="0.25">
      <c r="A1113" s="20">
        <v>1105</v>
      </c>
      <c r="B1113" s="21" t="s">
        <v>46</v>
      </c>
      <c r="C1113" s="20" t="s">
        <v>265</v>
      </c>
      <c r="D1113" s="20" t="s">
        <v>2240</v>
      </c>
      <c r="E1113" s="22">
        <v>44446</v>
      </c>
      <c r="F1113" s="22">
        <v>44475</v>
      </c>
      <c r="G1113" s="23">
        <v>9800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9800</v>
      </c>
      <c r="P1113" s="26" t="s">
        <v>2241</v>
      </c>
      <c r="Q1113" s="23">
        <v>9800</v>
      </c>
      <c r="R1113" s="24">
        <v>0</v>
      </c>
      <c r="S1113" s="24">
        <v>0</v>
      </c>
      <c r="T1113" s="22" t="s">
        <v>50</v>
      </c>
      <c r="U1113" s="24">
        <v>9800</v>
      </c>
      <c r="V1113" s="23">
        <v>0</v>
      </c>
      <c r="W1113" s="22" t="s">
        <v>50</v>
      </c>
      <c r="X1113" s="24">
        <v>0</v>
      </c>
      <c r="Y1113" s="22" t="s">
        <v>50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Verificar Valores</v>
      </c>
      <c r="AL1113" t="e">
        <f>IF(D1113&lt;&gt;"",IF(AK1113&lt;&gt;"OK",IF(IFERROR(VLOOKUP(C1113&amp;D1113,[1]Radicacion!$J$2:$EI$30174,2,0),VLOOKUP(D1113,[1]Radicacion!$J$2:$L$30174,2,0))&lt;&gt;"","NO EXIGIBLES"),""),"")</f>
        <v>#N/A</v>
      </c>
    </row>
    <row r="1114" spans="1:38" x14ac:dyDescent="0.25">
      <c r="A1114" s="20">
        <v>1106</v>
      </c>
      <c r="B1114" s="21" t="s">
        <v>46</v>
      </c>
      <c r="C1114" s="20" t="s">
        <v>265</v>
      </c>
      <c r="D1114" s="20" t="s">
        <v>2242</v>
      </c>
      <c r="E1114" s="22">
        <v>44446</v>
      </c>
      <c r="F1114" s="22">
        <v>44475</v>
      </c>
      <c r="G1114" s="23">
        <v>9800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9800</v>
      </c>
      <c r="P1114" s="26" t="s">
        <v>2243</v>
      </c>
      <c r="Q1114" s="23">
        <v>9800</v>
      </c>
      <c r="R1114" s="24">
        <v>0</v>
      </c>
      <c r="S1114" s="24">
        <v>0</v>
      </c>
      <c r="T1114" s="22" t="s">
        <v>50</v>
      </c>
      <c r="U1114" s="24">
        <v>9800</v>
      </c>
      <c r="V1114" s="23">
        <v>0</v>
      </c>
      <c r="W1114" s="22" t="s">
        <v>50</v>
      </c>
      <c r="X1114" s="24">
        <v>0</v>
      </c>
      <c r="Y1114" s="22" t="s">
        <v>50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tr">
        <f t="shared" si="17"/>
        <v>Verificar Valores</v>
      </c>
      <c r="AL1114" t="e">
        <f>IF(D1114&lt;&gt;"",IF(AK1114&lt;&gt;"OK",IF(IFERROR(VLOOKUP(C1114&amp;D1114,[1]Radicacion!$J$2:$EI$30174,2,0),VLOOKUP(D1114,[1]Radicacion!$J$2:$L$30174,2,0))&lt;&gt;"","NO EXIGIBLES"),""),"")</f>
        <v>#N/A</v>
      </c>
    </row>
    <row r="1115" spans="1:38" x14ac:dyDescent="0.25">
      <c r="A1115" s="20">
        <v>1107</v>
      </c>
      <c r="B1115" s="21" t="s">
        <v>46</v>
      </c>
      <c r="C1115" s="20" t="s">
        <v>265</v>
      </c>
      <c r="D1115" s="20" t="s">
        <v>2244</v>
      </c>
      <c r="E1115" s="22">
        <v>44446</v>
      </c>
      <c r="F1115" s="22">
        <v>44474</v>
      </c>
      <c r="G1115" s="23">
        <v>58300</v>
      </c>
      <c r="H1115" s="24">
        <v>3500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54800</v>
      </c>
      <c r="P1115" s="26" t="s">
        <v>2245</v>
      </c>
      <c r="Q1115" s="23">
        <v>58300</v>
      </c>
      <c r="R1115" s="24">
        <v>3500</v>
      </c>
      <c r="S1115" s="24">
        <v>0</v>
      </c>
      <c r="T1115" s="22" t="s">
        <v>50</v>
      </c>
      <c r="U1115" s="24">
        <v>58300</v>
      </c>
      <c r="V1115" s="23">
        <v>0</v>
      </c>
      <c r="W1115" s="22" t="s">
        <v>50</v>
      </c>
      <c r="X1115" s="24">
        <v>0</v>
      </c>
      <c r="Y1115" s="22" t="s">
        <v>50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tr">
        <f t="shared" si="17"/>
        <v>Verificar Valores</v>
      </c>
      <c r="AL1115" t="e">
        <f>IF(D1115&lt;&gt;"",IF(AK1115&lt;&gt;"OK",IF(IFERROR(VLOOKUP(C1115&amp;D1115,[1]Radicacion!$J$2:$EI$30174,2,0),VLOOKUP(D1115,[1]Radicacion!$J$2:$L$30174,2,0))&lt;&gt;"","NO EXIGIBLES"),""),"")</f>
        <v>#N/A</v>
      </c>
    </row>
    <row r="1116" spans="1:38" x14ac:dyDescent="0.25">
      <c r="A1116" s="20">
        <v>1108</v>
      </c>
      <c r="B1116" s="21" t="s">
        <v>46</v>
      </c>
      <c r="C1116" s="20" t="s">
        <v>265</v>
      </c>
      <c r="D1116" s="20" t="s">
        <v>2246</v>
      </c>
      <c r="E1116" s="22">
        <v>44446</v>
      </c>
      <c r="F1116" s="22">
        <v>44475</v>
      </c>
      <c r="G1116" s="23">
        <v>137900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137900</v>
      </c>
      <c r="P1116" s="26" t="s">
        <v>2247</v>
      </c>
      <c r="Q1116" s="23">
        <v>137900</v>
      </c>
      <c r="R1116" s="24">
        <v>0</v>
      </c>
      <c r="S1116" s="24">
        <v>0</v>
      </c>
      <c r="T1116" s="22" t="s">
        <v>50</v>
      </c>
      <c r="U1116" s="24">
        <v>137900</v>
      </c>
      <c r="V1116" s="23">
        <v>0</v>
      </c>
      <c r="W1116" s="22" t="s">
        <v>50</v>
      </c>
      <c r="X1116" s="24">
        <v>0</v>
      </c>
      <c r="Y1116" s="22" t="s">
        <v>50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2" t="str">
        <f t="shared" si="17"/>
        <v>Verificar Valores</v>
      </c>
      <c r="AL1116" t="e">
        <f>IF(D1116&lt;&gt;"",IF(AK1116&lt;&gt;"OK",IF(IFERROR(VLOOKUP(C1116&amp;D1116,[1]Radicacion!$J$2:$EI$30174,2,0),VLOOKUP(D1116,[1]Radicacion!$J$2:$L$30174,2,0))&lt;&gt;"","NO EXIGIBLES"),""),"")</f>
        <v>#N/A</v>
      </c>
    </row>
    <row r="1117" spans="1:38" x14ac:dyDescent="0.25">
      <c r="A1117" s="20">
        <v>1109</v>
      </c>
      <c r="B1117" s="21" t="s">
        <v>46</v>
      </c>
      <c r="C1117" s="20" t="s">
        <v>265</v>
      </c>
      <c r="D1117" s="20" t="s">
        <v>2248</v>
      </c>
      <c r="E1117" s="22">
        <v>44446</v>
      </c>
      <c r="F1117" s="22">
        <v>44474</v>
      </c>
      <c r="G1117" s="23">
        <v>81000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81000</v>
      </c>
      <c r="P1117" s="26" t="s">
        <v>2249</v>
      </c>
      <c r="Q1117" s="23">
        <v>81000</v>
      </c>
      <c r="R1117" s="24">
        <v>0</v>
      </c>
      <c r="S1117" s="24">
        <v>0</v>
      </c>
      <c r="T1117" s="22" t="s">
        <v>50</v>
      </c>
      <c r="U1117" s="24">
        <v>0</v>
      </c>
      <c r="V1117" s="23">
        <v>0</v>
      </c>
      <c r="W1117" s="22" t="s">
        <v>50</v>
      </c>
      <c r="X1117" s="24">
        <v>0</v>
      </c>
      <c r="Y1117" s="22" t="s">
        <v>50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81000</v>
      </c>
      <c r="AH1117" s="29"/>
      <c r="AI1117" s="29"/>
      <c r="AJ1117" s="30"/>
      <c r="AK1117" s="2" t="str">
        <f t="shared" si="17"/>
        <v>OK</v>
      </c>
      <c r="AL1117" t="str">
        <f>IF(D1117&lt;&gt;"",IF(AK1117&lt;&gt;"OK",IF(IFERROR(VLOOKUP(C1117&amp;D1117,[1]Radicacion!$J$2:$EI$30174,2,0),VLOOKUP(D1117,[1]Radicacion!$J$2:$L$30174,2,0))&lt;&gt;"","NO EXIGIBLES"),""),"")</f>
        <v/>
      </c>
    </row>
    <row r="1118" spans="1:38" x14ac:dyDescent="0.25">
      <c r="A1118" s="20">
        <v>1110</v>
      </c>
      <c r="B1118" s="21" t="s">
        <v>46</v>
      </c>
      <c r="C1118" s="20" t="s">
        <v>265</v>
      </c>
      <c r="D1118" s="20" t="s">
        <v>2250</v>
      </c>
      <c r="E1118" s="22">
        <v>44447</v>
      </c>
      <c r="F1118" s="22">
        <v>44475</v>
      </c>
      <c r="G1118" s="23">
        <v>9800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9800</v>
      </c>
      <c r="P1118" s="26" t="s">
        <v>2251</v>
      </c>
      <c r="Q1118" s="23">
        <v>9800</v>
      </c>
      <c r="R1118" s="24">
        <v>0</v>
      </c>
      <c r="S1118" s="24">
        <v>0</v>
      </c>
      <c r="T1118" s="22" t="s">
        <v>50</v>
      </c>
      <c r="U1118" s="24">
        <v>9800</v>
      </c>
      <c r="V1118" s="23">
        <v>0</v>
      </c>
      <c r="W1118" s="22" t="s">
        <v>50</v>
      </c>
      <c r="X1118" s="24">
        <v>0</v>
      </c>
      <c r="Y1118" s="22" t="s">
        <v>50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tr">
        <f t="shared" si="17"/>
        <v>Verificar Valores</v>
      </c>
      <c r="AL1118" t="e">
        <f>IF(D1118&lt;&gt;"",IF(AK1118&lt;&gt;"OK",IF(IFERROR(VLOOKUP(C1118&amp;D1118,[1]Radicacion!$J$2:$EI$30174,2,0),VLOOKUP(D1118,[1]Radicacion!$J$2:$L$30174,2,0))&lt;&gt;"","NO EXIGIBLES"),""),"")</f>
        <v>#N/A</v>
      </c>
    </row>
    <row r="1119" spans="1:38" x14ac:dyDescent="0.25">
      <c r="A1119" s="20">
        <v>1111</v>
      </c>
      <c r="B1119" s="21" t="s">
        <v>46</v>
      </c>
      <c r="C1119" s="20" t="s">
        <v>265</v>
      </c>
      <c r="D1119" s="20" t="s">
        <v>2252</v>
      </c>
      <c r="E1119" s="22">
        <v>44447</v>
      </c>
      <c r="F1119" s="22">
        <v>44475</v>
      </c>
      <c r="G1119" s="23">
        <v>9800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9800</v>
      </c>
      <c r="P1119" s="26" t="s">
        <v>2253</v>
      </c>
      <c r="Q1119" s="23">
        <v>9800</v>
      </c>
      <c r="R1119" s="24">
        <v>0</v>
      </c>
      <c r="S1119" s="24">
        <v>0</v>
      </c>
      <c r="T1119" s="22" t="s">
        <v>50</v>
      </c>
      <c r="U1119" s="24">
        <v>9800</v>
      </c>
      <c r="V1119" s="23">
        <v>0</v>
      </c>
      <c r="W1119" s="22" t="s">
        <v>50</v>
      </c>
      <c r="X1119" s="24">
        <v>0</v>
      </c>
      <c r="Y1119" s="22" t="s">
        <v>50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2" t="str">
        <f t="shared" si="17"/>
        <v>Verificar Valores</v>
      </c>
      <c r="AL1119" t="e">
        <f>IF(D1119&lt;&gt;"",IF(AK1119&lt;&gt;"OK",IF(IFERROR(VLOOKUP(C1119&amp;D1119,[1]Radicacion!$J$2:$EI$30174,2,0),VLOOKUP(D1119,[1]Radicacion!$J$2:$L$30174,2,0))&lt;&gt;"","NO EXIGIBLES"),""),"")</f>
        <v>#N/A</v>
      </c>
    </row>
    <row r="1120" spans="1:38" x14ac:dyDescent="0.25">
      <c r="A1120" s="20">
        <v>1112</v>
      </c>
      <c r="B1120" s="21" t="s">
        <v>46</v>
      </c>
      <c r="C1120" s="20" t="s">
        <v>265</v>
      </c>
      <c r="D1120" s="20" t="s">
        <v>2254</v>
      </c>
      <c r="E1120" s="22">
        <v>44447</v>
      </c>
      <c r="F1120" s="22">
        <v>44474</v>
      </c>
      <c r="G1120" s="23">
        <v>52800</v>
      </c>
      <c r="H1120" s="24">
        <v>3500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49300</v>
      </c>
      <c r="P1120" s="26" t="s">
        <v>2255</v>
      </c>
      <c r="Q1120" s="23">
        <v>52800</v>
      </c>
      <c r="R1120" s="24">
        <v>3500</v>
      </c>
      <c r="S1120" s="24">
        <v>0</v>
      </c>
      <c r="T1120" s="22" t="s">
        <v>50</v>
      </c>
      <c r="U1120" s="24">
        <v>52800</v>
      </c>
      <c r="V1120" s="23">
        <v>0</v>
      </c>
      <c r="W1120" s="22" t="s">
        <v>50</v>
      </c>
      <c r="X1120" s="24">
        <v>0</v>
      </c>
      <c r="Y1120" s="22" t="s">
        <v>50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Verificar Valores</v>
      </c>
      <c r="AL1120" t="e">
        <f>IF(D1120&lt;&gt;"",IF(AK1120&lt;&gt;"OK",IF(IFERROR(VLOOKUP(C1120&amp;D1120,[1]Radicacion!$J$2:$EI$30174,2,0),VLOOKUP(D1120,[1]Radicacion!$J$2:$L$30174,2,0))&lt;&gt;"","NO EXIGIBLES"),""),"")</f>
        <v>#N/A</v>
      </c>
    </row>
    <row r="1121" spans="1:38" x14ac:dyDescent="0.25">
      <c r="A1121" s="20">
        <v>1113</v>
      </c>
      <c r="B1121" s="21" t="s">
        <v>46</v>
      </c>
      <c r="C1121" s="20" t="s">
        <v>265</v>
      </c>
      <c r="D1121" s="20" t="s">
        <v>2256</v>
      </c>
      <c r="E1121" s="22">
        <v>44447</v>
      </c>
      <c r="F1121" s="22">
        <v>44475</v>
      </c>
      <c r="G1121" s="23">
        <v>9800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9800</v>
      </c>
      <c r="P1121" s="26" t="s">
        <v>2257</v>
      </c>
      <c r="Q1121" s="23">
        <v>9800</v>
      </c>
      <c r="R1121" s="24">
        <v>0</v>
      </c>
      <c r="S1121" s="24">
        <v>0</v>
      </c>
      <c r="T1121" s="22" t="s">
        <v>50</v>
      </c>
      <c r="U1121" s="24">
        <v>9800</v>
      </c>
      <c r="V1121" s="23">
        <v>0</v>
      </c>
      <c r="W1121" s="22" t="s">
        <v>50</v>
      </c>
      <c r="X1121" s="24">
        <v>0</v>
      </c>
      <c r="Y1121" s="22" t="s">
        <v>50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2" t="str">
        <f t="shared" si="17"/>
        <v>Verificar Valores</v>
      </c>
      <c r="AL1121" t="e">
        <f>IF(D1121&lt;&gt;"",IF(AK1121&lt;&gt;"OK",IF(IFERROR(VLOOKUP(C1121&amp;D1121,[1]Radicacion!$J$2:$EI$30174,2,0),VLOOKUP(D1121,[1]Radicacion!$J$2:$L$30174,2,0))&lt;&gt;"","NO EXIGIBLES"),""),"")</f>
        <v>#N/A</v>
      </c>
    </row>
    <row r="1122" spans="1:38" x14ac:dyDescent="0.25">
      <c r="A1122" s="20">
        <v>1114</v>
      </c>
      <c r="B1122" s="21" t="s">
        <v>46</v>
      </c>
      <c r="C1122" s="20" t="s">
        <v>265</v>
      </c>
      <c r="D1122" s="20" t="s">
        <v>2258</v>
      </c>
      <c r="E1122" s="22">
        <v>44447</v>
      </c>
      <c r="F1122" s="22">
        <v>44474</v>
      </c>
      <c r="G1122" s="23">
        <v>76200</v>
      </c>
      <c r="H1122" s="24">
        <v>10800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65400</v>
      </c>
      <c r="P1122" s="26" t="s">
        <v>2259</v>
      </c>
      <c r="Q1122" s="23">
        <v>76200</v>
      </c>
      <c r="R1122" s="24">
        <v>10800</v>
      </c>
      <c r="S1122" s="24">
        <v>0</v>
      </c>
      <c r="T1122" s="22" t="s">
        <v>50</v>
      </c>
      <c r="U1122" s="24">
        <v>76200</v>
      </c>
      <c r="V1122" s="23">
        <v>0</v>
      </c>
      <c r="W1122" s="22" t="s">
        <v>50</v>
      </c>
      <c r="X1122" s="24">
        <v>0</v>
      </c>
      <c r="Y1122" s="22" t="s">
        <v>50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Verificar Valores</v>
      </c>
      <c r="AL1122" t="e">
        <f>IF(D1122&lt;&gt;"",IF(AK1122&lt;&gt;"OK",IF(IFERROR(VLOOKUP(C1122&amp;D1122,[1]Radicacion!$J$2:$EI$30174,2,0),VLOOKUP(D1122,[1]Radicacion!$J$2:$L$30174,2,0))&lt;&gt;"","NO EXIGIBLES"),""),"")</f>
        <v>#N/A</v>
      </c>
    </row>
    <row r="1123" spans="1:38" x14ac:dyDescent="0.25">
      <c r="A1123" s="20">
        <v>1115</v>
      </c>
      <c r="B1123" s="21" t="s">
        <v>46</v>
      </c>
      <c r="C1123" s="20" t="s">
        <v>265</v>
      </c>
      <c r="D1123" s="20" t="s">
        <v>2260</v>
      </c>
      <c r="E1123" s="22">
        <v>44447</v>
      </c>
      <c r="F1123" s="22">
        <v>44475</v>
      </c>
      <c r="G1123" s="23">
        <v>9800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9800</v>
      </c>
      <c r="P1123" s="26" t="s">
        <v>2261</v>
      </c>
      <c r="Q1123" s="23">
        <v>9800</v>
      </c>
      <c r="R1123" s="24">
        <v>0</v>
      </c>
      <c r="S1123" s="24">
        <v>0</v>
      </c>
      <c r="T1123" s="22" t="s">
        <v>50</v>
      </c>
      <c r="U1123" s="24">
        <v>9800</v>
      </c>
      <c r="V1123" s="23">
        <v>0</v>
      </c>
      <c r="W1123" s="22" t="s">
        <v>50</v>
      </c>
      <c r="X1123" s="24">
        <v>0</v>
      </c>
      <c r="Y1123" s="22" t="s">
        <v>50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2" t="str">
        <f t="shared" si="17"/>
        <v>Verificar Valores</v>
      </c>
      <c r="AL1123" t="e">
        <f>IF(D1123&lt;&gt;"",IF(AK1123&lt;&gt;"OK",IF(IFERROR(VLOOKUP(C1123&amp;D1123,[1]Radicacion!$J$2:$EI$30174,2,0),VLOOKUP(D1123,[1]Radicacion!$J$2:$L$30174,2,0))&lt;&gt;"","NO EXIGIBLES"),""),"")</f>
        <v>#N/A</v>
      </c>
    </row>
    <row r="1124" spans="1:38" x14ac:dyDescent="0.25">
      <c r="A1124" s="20">
        <v>1116</v>
      </c>
      <c r="B1124" s="21" t="s">
        <v>46</v>
      </c>
      <c r="C1124" s="20" t="s">
        <v>265</v>
      </c>
      <c r="D1124" s="20" t="s">
        <v>2262</v>
      </c>
      <c r="E1124" s="22">
        <v>44447</v>
      </c>
      <c r="F1124" s="22">
        <v>44475</v>
      </c>
      <c r="G1124" s="23">
        <v>9800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9800</v>
      </c>
      <c r="P1124" s="26" t="s">
        <v>2263</v>
      </c>
      <c r="Q1124" s="23">
        <v>9800</v>
      </c>
      <c r="R1124" s="24">
        <v>0</v>
      </c>
      <c r="S1124" s="24">
        <v>0</v>
      </c>
      <c r="T1124" s="22" t="s">
        <v>50</v>
      </c>
      <c r="U1124" s="24">
        <v>9800</v>
      </c>
      <c r="V1124" s="23">
        <v>0</v>
      </c>
      <c r="W1124" s="22" t="s">
        <v>50</v>
      </c>
      <c r="X1124" s="24">
        <v>0</v>
      </c>
      <c r="Y1124" s="22" t="s">
        <v>50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2" t="str">
        <f t="shared" si="17"/>
        <v>Verificar Valores</v>
      </c>
      <c r="AL1124" t="e">
        <f>IF(D1124&lt;&gt;"",IF(AK1124&lt;&gt;"OK",IF(IFERROR(VLOOKUP(C1124&amp;D1124,[1]Radicacion!$J$2:$EI$30174,2,0),VLOOKUP(D1124,[1]Radicacion!$J$2:$L$30174,2,0))&lt;&gt;"","NO EXIGIBLES"),""),"")</f>
        <v>#N/A</v>
      </c>
    </row>
    <row r="1125" spans="1:38" x14ac:dyDescent="0.25">
      <c r="A1125" s="20">
        <v>1117</v>
      </c>
      <c r="B1125" s="21" t="s">
        <v>46</v>
      </c>
      <c r="C1125" s="20" t="s">
        <v>265</v>
      </c>
      <c r="D1125" s="20" t="s">
        <v>2264</v>
      </c>
      <c r="E1125" s="22">
        <v>44447</v>
      </c>
      <c r="F1125" s="22">
        <v>44475</v>
      </c>
      <c r="G1125" s="23">
        <v>9800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9800</v>
      </c>
      <c r="P1125" s="26" t="s">
        <v>2265</v>
      </c>
      <c r="Q1125" s="23">
        <v>9800</v>
      </c>
      <c r="R1125" s="24">
        <v>0</v>
      </c>
      <c r="S1125" s="24">
        <v>0</v>
      </c>
      <c r="T1125" s="22" t="s">
        <v>50</v>
      </c>
      <c r="U1125" s="24">
        <v>9800</v>
      </c>
      <c r="V1125" s="23">
        <v>0</v>
      </c>
      <c r="W1125" s="22" t="s">
        <v>50</v>
      </c>
      <c r="X1125" s="24">
        <v>0</v>
      </c>
      <c r="Y1125" s="22" t="s">
        <v>50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2" t="str">
        <f t="shared" si="17"/>
        <v>Verificar Valores</v>
      </c>
      <c r="AL1125" t="e">
        <f>IF(D1125&lt;&gt;"",IF(AK1125&lt;&gt;"OK",IF(IFERROR(VLOOKUP(C1125&amp;D1125,[1]Radicacion!$J$2:$EI$30174,2,0),VLOOKUP(D1125,[1]Radicacion!$J$2:$L$30174,2,0))&lt;&gt;"","NO EXIGIBLES"),""),"")</f>
        <v>#N/A</v>
      </c>
    </row>
    <row r="1126" spans="1:38" x14ac:dyDescent="0.25">
      <c r="A1126" s="20">
        <v>1118</v>
      </c>
      <c r="B1126" s="21" t="s">
        <v>46</v>
      </c>
      <c r="C1126" s="20" t="s">
        <v>265</v>
      </c>
      <c r="D1126" s="20" t="s">
        <v>2266</v>
      </c>
      <c r="E1126" s="22">
        <v>44447</v>
      </c>
      <c r="F1126" s="22">
        <v>44475</v>
      </c>
      <c r="G1126" s="23">
        <v>9800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9800</v>
      </c>
      <c r="P1126" s="26" t="s">
        <v>2267</v>
      </c>
      <c r="Q1126" s="23">
        <v>9800</v>
      </c>
      <c r="R1126" s="24">
        <v>0</v>
      </c>
      <c r="S1126" s="24">
        <v>0</v>
      </c>
      <c r="T1126" s="22" t="s">
        <v>50</v>
      </c>
      <c r="U1126" s="24">
        <v>9800</v>
      </c>
      <c r="V1126" s="23">
        <v>0</v>
      </c>
      <c r="W1126" s="22" t="s">
        <v>50</v>
      </c>
      <c r="X1126" s="24">
        <v>0</v>
      </c>
      <c r="Y1126" s="22" t="s">
        <v>50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Verificar Valores</v>
      </c>
      <c r="AL1126" t="e">
        <f>IF(D1126&lt;&gt;"",IF(AK1126&lt;&gt;"OK",IF(IFERROR(VLOOKUP(C1126&amp;D1126,[1]Radicacion!$J$2:$EI$30174,2,0),VLOOKUP(D1126,[1]Radicacion!$J$2:$L$30174,2,0))&lt;&gt;"","NO EXIGIBLES"),""),"")</f>
        <v>#N/A</v>
      </c>
    </row>
    <row r="1127" spans="1:38" x14ac:dyDescent="0.25">
      <c r="A1127" s="20">
        <v>1119</v>
      </c>
      <c r="B1127" s="21" t="s">
        <v>46</v>
      </c>
      <c r="C1127" s="20" t="s">
        <v>265</v>
      </c>
      <c r="D1127" s="20" t="s">
        <v>2268</v>
      </c>
      <c r="E1127" s="22">
        <v>44447</v>
      </c>
      <c r="F1127" s="22">
        <v>44475</v>
      </c>
      <c r="G1127" s="23">
        <v>9800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9800</v>
      </c>
      <c r="P1127" s="26" t="s">
        <v>2269</v>
      </c>
      <c r="Q1127" s="23">
        <v>9800</v>
      </c>
      <c r="R1127" s="24">
        <v>0</v>
      </c>
      <c r="S1127" s="24">
        <v>0</v>
      </c>
      <c r="T1127" s="22" t="s">
        <v>50</v>
      </c>
      <c r="U1127" s="24">
        <v>9800</v>
      </c>
      <c r="V1127" s="23">
        <v>0</v>
      </c>
      <c r="W1127" s="22" t="s">
        <v>50</v>
      </c>
      <c r="X1127" s="24">
        <v>0</v>
      </c>
      <c r="Y1127" s="22" t="s">
        <v>50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2" t="str">
        <f t="shared" si="17"/>
        <v>Verificar Valores</v>
      </c>
      <c r="AL1127" t="e">
        <f>IF(D1127&lt;&gt;"",IF(AK1127&lt;&gt;"OK",IF(IFERROR(VLOOKUP(C1127&amp;D1127,[1]Radicacion!$J$2:$EI$30174,2,0),VLOOKUP(D1127,[1]Radicacion!$J$2:$L$30174,2,0))&lt;&gt;"","NO EXIGIBLES"),""),"")</f>
        <v>#N/A</v>
      </c>
    </row>
    <row r="1128" spans="1:38" x14ac:dyDescent="0.25">
      <c r="A1128" s="20">
        <v>1120</v>
      </c>
      <c r="B1128" s="21" t="s">
        <v>46</v>
      </c>
      <c r="C1128" s="20" t="s">
        <v>265</v>
      </c>
      <c r="D1128" s="20" t="s">
        <v>2270</v>
      </c>
      <c r="E1128" s="22">
        <v>44447</v>
      </c>
      <c r="F1128" s="22">
        <v>44475</v>
      </c>
      <c r="G1128" s="23">
        <v>9800</v>
      </c>
      <c r="H1128" s="24">
        <v>0</v>
      </c>
      <c r="I1128" s="31"/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9800</v>
      </c>
      <c r="P1128" s="26" t="s">
        <v>2271</v>
      </c>
      <c r="Q1128" s="23">
        <v>9800</v>
      </c>
      <c r="R1128" s="24">
        <v>0</v>
      </c>
      <c r="S1128" s="24">
        <v>0</v>
      </c>
      <c r="T1128" s="22" t="s">
        <v>50</v>
      </c>
      <c r="U1128" s="24">
        <v>9800</v>
      </c>
      <c r="V1128" s="23">
        <v>0</v>
      </c>
      <c r="W1128" s="22" t="s">
        <v>50</v>
      </c>
      <c r="X1128" s="24">
        <v>0</v>
      </c>
      <c r="Y1128" s="22" t="s">
        <v>50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2" t="str">
        <f t="shared" si="17"/>
        <v>Verificar Valores</v>
      </c>
      <c r="AL1128" t="e">
        <f>IF(D1128&lt;&gt;"",IF(AK1128&lt;&gt;"OK",IF(IFERROR(VLOOKUP(C1128&amp;D1128,[1]Radicacion!$J$2:$EI$30174,2,0),VLOOKUP(D1128,[1]Radicacion!$J$2:$L$30174,2,0))&lt;&gt;"","NO EXIGIBLES"),""),"")</f>
        <v>#N/A</v>
      </c>
    </row>
    <row r="1129" spans="1:38" x14ac:dyDescent="0.25">
      <c r="A1129" s="20">
        <v>1121</v>
      </c>
      <c r="B1129" s="21" t="s">
        <v>46</v>
      </c>
      <c r="C1129" s="20" t="s">
        <v>265</v>
      </c>
      <c r="D1129" s="20" t="s">
        <v>2272</v>
      </c>
      <c r="E1129" s="22">
        <v>44447</v>
      </c>
      <c r="F1129" s="22">
        <v>44474</v>
      </c>
      <c r="G1129" s="23">
        <v>52800</v>
      </c>
      <c r="H1129" s="24">
        <v>3500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49300</v>
      </c>
      <c r="P1129" s="26" t="s">
        <v>2273</v>
      </c>
      <c r="Q1129" s="23">
        <v>52800</v>
      </c>
      <c r="R1129" s="24">
        <v>3500</v>
      </c>
      <c r="S1129" s="24">
        <v>0</v>
      </c>
      <c r="T1129" s="22" t="s">
        <v>50</v>
      </c>
      <c r="U1129" s="24">
        <v>52800</v>
      </c>
      <c r="V1129" s="23">
        <v>0</v>
      </c>
      <c r="W1129" s="22" t="s">
        <v>50</v>
      </c>
      <c r="X1129" s="24">
        <v>0</v>
      </c>
      <c r="Y1129" s="22" t="s">
        <v>50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2" t="str">
        <f t="shared" si="17"/>
        <v>Verificar Valores</v>
      </c>
      <c r="AL1129" t="e">
        <f>IF(D1129&lt;&gt;"",IF(AK1129&lt;&gt;"OK",IF(IFERROR(VLOOKUP(C1129&amp;D1129,[1]Radicacion!$J$2:$EI$30174,2,0),VLOOKUP(D1129,[1]Radicacion!$J$2:$L$30174,2,0))&lt;&gt;"","NO EXIGIBLES"),""),"")</f>
        <v>#N/A</v>
      </c>
    </row>
    <row r="1130" spans="1:38" x14ac:dyDescent="0.25">
      <c r="A1130" s="20">
        <v>1122</v>
      </c>
      <c r="B1130" s="21" t="s">
        <v>46</v>
      </c>
      <c r="C1130" s="20" t="s">
        <v>265</v>
      </c>
      <c r="D1130" s="20" t="s">
        <v>2274</v>
      </c>
      <c r="E1130" s="22">
        <v>44447</v>
      </c>
      <c r="F1130" s="22">
        <v>44475</v>
      </c>
      <c r="G1130" s="23">
        <v>9800</v>
      </c>
      <c r="H1130" s="24">
        <v>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9800</v>
      </c>
      <c r="P1130" s="26" t="s">
        <v>2275</v>
      </c>
      <c r="Q1130" s="23">
        <v>9800</v>
      </c>
      <c r="R1130" s="24">
        <v>0</v>
      </c>
      <c r="S1130" s="24">
        <v>0</v>
      </c>
      <c r="T1130" s="22" t="s">
        <v>50</v>
      </c>
      <c r="U1130" s="24">
        <v>9800</v>
      </c>
      <c r="V1130" s="23">
        <v>0</v>
      </c>
      <c r="W1130" s="22" t="s">
        <v>50</v>
      </c>
      <c r="X1130" s="24">
        <v>0</v>
      </c>
      <c r="Y1130" s="22" t="s">
        <v>50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2" t="str">
        <f t="shared" si="17"/>
        <v>Verificar Valores</v>
      </c>
      <c r="AL1130" t="e">
        <f>IF(D1130&lt;&gt;"",IF(AK1130&lt;&gt;"OK",IF(IFERROR(VLOOKUP(C1130&amp;D1130,[1]Radicacion!$J$2:$EI$30174,2,0),VLOOKUP(D1130,[1]Radicacion!$J$2:$L$30174,2,0))&lt;&gt;"","NO EXIGIBLES"),""),"")</f>
        <v>#N/A</v>
      </c>
    </row>
    <row r="1131" spans="1:38" x14ac:dyDescent="0.25">
      <c r="A1131" s="20">
        <v>1123</v>
      </c>
      <c r="B1131" s="21" t="s">
        <v>46</v>
      </c>
      <c r="C1131" s="20" t="s">
        <v>265</v>
      </c>
      <c r="D1131" s="20" t="s">
        <v>2276</v>
      </c>
      <c r="E1131" s="22">
        <v>44447</v>
      </c>
      <c r="F1131" s="22">
        <v>44475</v>
      </c>
      <c r="G1131" s="23">
        <v>13000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13000</v>
      </c>
      <c r="P1131" s="26" t="s">
        <v>2277</v>
      </c>
      <c r="Q1131" s="23">
        <v>13000</v>
      </c>
      <c r="R1131" s="24">
        <v>0</v>
      </c>
      <c r="S1131" s="24">
        <v>0</v>
      </c>
      <c r="T1131" s="22" t="s">
        <v>50</v>
      </c>
      <c r="U1131" s="24">
        <v>13000</v>
      </c>
      <c r="V1131" s="23">
        <v>0</v>
      </c>
      <c r="W1131" s="22" t="s">
        <v>50</v>
      </c>
      <c r="X1131" s="24">
        <v>0</v>
      </c>
      <c r="Y1131" s="22" t="s">
        <v>50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2" t="str">
        <f t="shared" si="17"/>
        <v>Verificar Valores</v>
      </c>
      <c r="AL1131" t="e">
        <f>IF(D1131&lt;&gt;"",IF(AK1131&lt;&gt;"OK",IF(IFERROR(VLOOKUP(C1131&amp;D1131,[1]Radicacion!$J$2:$EI$30174,2,0),VLOOKUP(D1131,[1]Radicacion!$J$2:$L$30174,2,0))&lt;&gt;"","NO EXIGIBLES"),""),"")</f>
        <v>#N/A</v>
      </c>
    </row>
    <row r="1132" spans="1:38" x14ac:dyDescent="0.25">
      <c r="A1132" s="20">
        <v>1124</v>
      </c>
      <c r="B1132" s="21" t="s">
        <v>46</v>
      </c>
      <c r="C1132" s="20" t="s">
        <v>265</v>
      </c>
      <c r="D1132" s="20" t="s">
        <v>2278</v>
      </c>
      <c r="E1132" s="22">
        <v>44447</v>
      </c>
      <c r="F1132" s="22">
        <v>44475</v>
      </c>
      <c r="G1132" s="23">
        <v>9800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9800</v>
      </c>
      <c r="P1132" s="26" t="s">
        <v>2279</v>
      </c>
      <c r="Q1132" s="23">
        <v>9800</v>
      </c>
      <c r="R1132" s="24">
        <v>0</v>
      </c>
      <c r="S1132" s="24">
        <v>0</v>
      </c>
      <c r="T1132" s="22" t="s">
        <v>50</v>
      </c>
      <c r="U1132" s="24">
        <v>9800</v>
      </c>
      <c r="V1132" s="23">
        <v>0</v>
      </c>
      <c r="W1132" s="22" t="s">
        <v>50</v>
      </c>
      <c r="X1132" s="24">
        <v>0</v>
      </c>
      <c r="Y1132" s="22" t="s">
        <v>50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Verificar Valores</v>
      </c>
      <c r="AL1132" t="e">
        <f>IF(D1132&lt;&gt;"",IF(AK1132&lt;&gt;"OK",IF(IFERROR(VLOOKUP(C1132&amp;D1132,[1]Radicacion!$J$2:$EI$30174,2,0),VLOOKUP(D1132,[1]Radicacion!$J$2:$L$30174,2,0))&lt;&gt;"","NO EXIGIBLES"),""),"")</f>
        <v>#N/A</v>
      </c>
    </row>
    <row r="1133" spans="1:38" x14ac:dyDescent="0.25">
      <c r="A1133" s="20">
        <v>1125</v>
      </c>
      <c r="B1133" s="21" t="s">
        <v>46</v>
      </c>
      <c r="C1133" s="20" t="s">
        <v>265</v>
      </c>
      <c r="D1133" s="20" t="s">
        <v>2280</v>
      </c>
      <c r="E1133" s="22">
        <v>44447</v>
      </c>
      <c r="F1133" s="22">
        <v>44475</v>
      </c>
      <c r="G1133" s="23">
        <v>9800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9800</v>
      </c>
      <c r="P1133" s="26" t="s">
        <v>2281</v>
      </c>
      <c r="Q1133" s="23">
        <v>9800</v>
      </c>
      <c r="R1133" s="24">
        <v>0</v>
      </c>
      <c r="S1133" s="24">
        <v>0</v>
      </c>
      <c r="T1133" s="22" t="s">
        <v>50</v>
      </c>
      <c r="U1133" s="24">
        <v>9800</v>
      </c>
      <c r="V1133" s="23">
        <v>0</v>
      </c>
      <c r="W1133" s="22" t="s">
        <v>50</v>
      </c>
      <c r="X1133" s="24">
        <v>0</v>
      </c>
      <c r="Y1133" s="22" t="s">
        <v>50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Verificar Valores</v>
      </c>
      <c r="AL1133" t="e">
        <f>IF(D1133&lt;&gt;"",IF(AK1133&lt;&gt;"OK",IF(IFERROR(VLOOKUP(C1133&amp;D1133,[1]Radicacion!$J$2:$EI$30174,2,0),VLOOKUP(D1133,[1]Radicacion!$J$2:$L$30174,2,0))&lt;&gt;"","NO EXIGIBLES"),""),"")</f>
        <v>#N/A</v>
      </c>
    </row>
    <row r="1134" spans="1:38" x14ac:dyDescent="0.25">
      <c r="A1134" s="20">
        <v>1126</v>
      </c>
      <c r="B1134" s="21" t="s">
        <v>46</v>
      </c>
      <c r="C1134" s="20" t="s">
        <v>265</v>
      </c>
      <c r="D1134" s="20" t="s">
        <v>2282</v>
      </c>
      <c r="E1134" s="22">
        <v>44447</v>
      </c>
      <c r="F1134" s="22">
        <v>44475</v>
      </c>
      <c r="G1134" s="23">
        <v>9800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9800</v>
      </c>
      <c r="P1134" s="26" t="s">
        <v>2283</v>
      </c>
      <c r="Q1134" s="23">
        <v>9800</v>
      </c>
      <c r="R1134" s="24">
        <v>0</v>
      </c>
      <c r="S1134" s="24">
        <v>0</v>
      </c>
      <c r="T1134" s="22" t="s">
        <v>50</v>
      </c>
      <c r="U1134" s="24">
        <v>9800</v>
      </c>
      <c r="V1134" s="23">
        <v>0</v>
      </c>
      <c r="W1134" s="22" t="s">
        <v>50</v>
      </c>
      <c r="X1134" s="24">
        <v>0</v>
      </c>
      <c r="Y1134" s="22" t="s">
        <v>50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2" t="str">
        <f t="shared" si="17"/>
        <v>Verificar Valores</v>
      </c>
      <c r="AL1134" t="e">
        <f>IF(D1134&lt;&gt;"",IF(AK1134&lt;&gt;"OK",IF(IFERROR(VLOOKUP(C1134&amp;D1134,[1]Radicacion!$J$2:$EI$30174,2,0),VLOOKUP(D1134,[1]Radicacion!$J$2:$L$30174,2,0))&lt;&gt;"","NO EXIGIBLES"),""),"")</f>
        <v>#N/A</v>
      </c>
    </row>
    <row r="1135" spans="1:38" x14ac:dyDescent="0.25">
      <c r="A1135" s="20">
        <v>1127</v>
      </c>
      <c r="B1135" s="21" t="s">
        <v>46</v>
      </c>
      <c r="C1135" s="20" t="s">
        <v>265</v>
      </c>
      <c r="D1135" s="20" t="s">
        <v>2284</v>
      </c>
      <c r="E1135" s="22">
        <v>44447</v>
      </c>
      <c r="F1135" s="22">
        <v>44475</v>
      </c>
      <c r="G1135" s="23">
        <v>9800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9800</v>
      </c>
      <c r="P1135" s="26" t="s">
        <v>2285</v>
      </c>
      <c r="Q1135" s="23">
        <v>9800</v>
      </c>
      <c r="R1135" s="24">
        <v>0</v>
      </c>
      <c r="S1135" s="24">
        <v>0</v>
      </c>
      <c r="T1135" s="22" t="s">
        <v>50</v>
      </c>
      <c r="U1135" s="24">
        <v>9800</v>
      </c>
      <c r="V1135" s="23">
        <v>0</v>
      </c>
      <c r="W1135" s="22" t="s">
        <v>50</v>
      </c>
      <c r="X1135" s="24">
        <v>0</v>
      </c>
      <c r="Y1135" s="22" t="s">
        <v>50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Verificar Valores</v>
      </c>
      <c r="AL1135" t="e">
        <f>IF(D1135&lt;&gt;"",IF(AK1135&lt;&gt;"OK",IF(IFERROR(VLOOKUP(C1135&amp;D1135,[1]Radicacion!$J$2:$EI$30174,2,0),VLOOKUP(D1135,[1]Radicacion!$J$2:$L$30174,2,0))&lt;&gt;"","NO EXIGIBLES"),""),"")</f>
        <v>#N/A</v>
      </c>
    </row>
    <row r="1136" spans="1:38" x14ac:dyDescent="0.25">
      <c r="A1136" s="20">
        <v>1128</v>
      </c>
      <c r="B1136" s="21" t="s">
        <v>46</v>
      </c>
      <c r="C1136" s="20" t="s">
        <v>265</v>
      </c>
      <c r="D1136" s="20" t="s">
        <v>2286</v>
      </c>
      <c r="E1136" s="22">
        <v>44447</v>
      </c>
      <c r="F1136" s="22">
        <v>44475</v>
      </c>
      <c r="G1136" s="23">
        <v>9800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9800</v>
      </c>
      <c r="P1136" s="26" t="s">
        <v>2287</v>
      </c>
      <c r="Q1136" s="23">
        <v>9800</v>
      </c>
      <c r="R1136" s="24">
        <v>0</v>
      </c>
      <c r="S1136" s="24">
        <v>0</v>
      </c>
      <c r="T1136" s="22" t="s">
        <v>50</v>
      </c>
      <c r="U1136" s="24">
        <v>9800</v>
      </c>
      <c r="V1136" s="23">
        <v>0</v>
      </c>
      <c r="W1136" s="22" t="s">
        <v>50</v>
      </c>
      <c r="X1136" s="24">
        <v>0</v>
      </c>
      <c r="Y1136" s="22" t="s">
        <v>50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Verificar Valores</v>
      </c>
      <c r="AL1136" t="e">
        <f>IF(D1136&lt;&gt;"",IF(AK1136&lt;&gt;"OK",IF(IFERROR(VLOOKUP(C1136&amp;D1136,[1]Radicacion!$J$2:$EI$30174,2,0),VLOOKUP(D1136,[1]Radicacion!$J$2:$L$30174,2,0))&lt;&gt;"","NO EXIGIBLES"),""),"")</f>
        <v>#N/A</v>
      </c>
    </row>
    <row r="1137" spans="1:38" x14ac:dyDescent="0.25">
      <c r="A1137" s="20">
        <v>1129</v>
      </c>
      <c r="B1137" s="21" t="s">
        <v>46</v>
      </c>
      <c r="C1137" s="20" t="s">
        <v>265</v>
      </c>
      <c r="D1137" s="20" t="s">
        <v>2288</v>
      </c>
      <c r="E1137" s="22">
        <v>44447</v>
      </c>
      <c r="F1137" s="22">
        <v>44475</v>
      </c>
      <c r="G1137" s="23">
        <v>9800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9800</v>
      </c>
      <c r="P1137" s="26" t="s">
        <v>2289</v>
      </c>
      <c r="Q1137" s="23">
        <v>9800</v>
      </c>
      <c r="R1137" s="24">
        <v>0</v>
      </c>
      <c r="S1137" s="24">
        <v>0</v>
      </c>
      <c r="T1137" s="22" t="s">
        <v>50</v>
      </c>
      <c r="U1137" s="24">
        <v>9800</v>
      </c>
      <c r="V1137" s="23">
        <v>0</v>
      </c>
      <c r="W1137" s="22" t="s">
        <v>50</v>
      </c>
      <c r="X1137" s="24">
        <v>0</v>
      </c>
      <c r="Y1137" s="22" t="s">
        <v>50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Verificar Valores</v>
      </c>
      <c r="AL1137" t="e">
        <f>IF(D1137&lt;&gt;"",IF(AK1137&lt;&gt;"OK",IF(IFERROR(VLOOKUP(C1137&amp;D1137,[1]Radicacion!$J$2:$EI$30174,2,0),VLOOKUP(D1137,[1]Radicacion!$J$2:$L$30174,2,0))&lt;&gt;"","NO EXIGIBLES"),""),"")</f>
        <v>#N/A</v>
      </c>
    </row>
    <row r="1138" spans="1:38" x14ac:dyDescent="0.25">
      <c r="A1138" s="20">
        <v>1130</v>
      </c>
      <c r="B1138" s="21" t="s">
        <v>46</v>
      </c>
      <c r="C1138" s="20" t="s">
        <v>265</v>
      </c>
      <c r="D1138" s="20" t="s">
        <v>2290</v>
      </c>
      <c r="E1138" s="22">
        <v>44447</v>
      </c>
      <c r="F1138" s="22">
        <v>44475</v>
      </c>
      <c r="G1138" s="23">
        <v>9800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9800</v>
      </c>
      <c r="P1138" s="26" t="s">
        <v>2291</v>
      </c>
      <c r="Q1138" s="23">
        <v>9800</v>
      </c>
      <c r="R1138" s="24">
        <v>0</v>
      </c>
      <c r="S1138" s="24">
        <v>0</v>
      </c>
      <c r="T1138" s="22" t="s">
        <v>50</v>
      </c>
      <c r="U1138" s="24">
        <v>9800</v>
      </c>
      <c r="V1138" s="23">
        <v>0</v>
      </c>
      <c r="W1138" s="22" t="s">
        <v>50</v>
      </c>
      <c r="X1138" s="24">
        <v>0</v>
      </c>
      <c r="Y1138" s="22" t="s">
        <v>50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Verificar Valores</v>
      </c>
      <c r="AL1138" t="e">
        <f>IF(D1138&lt;&gt;"",IF(AK1138&lt;&gt;"OK",IF(IFERROR(VLOOKUP(C1138&amp;D1138,[1]Radicacion!$J$2:$EI$30174,2,0),VLOOKUP(D1138,[1]Radicacion!$J$2:$L$30174,2,0))&lt;&gt;"","NO EXIGIBLES"),""),"")</f>
        <v>#N/A</v>
      </c>
    </row>
    <row r="1139" spans="1:38" x14ac:dyDescent="0.25">
      <c r="A1139" s="20">
        <v>1131</v>
      </c>
      <c r="B1139" s="21" t="s">
        <v>46</v>
      </c>
      <c r="C1139" s="20" t="s">
        <v>265</v>
      </c>
      <c r="D1139" s="20" t="s">
        <v>2292</v>
      </c>
      <c r="E1139" s="22">
        <v>44447</v>
      </c>
      <c r="F1139" s="22">
        <v>44475</v>
      </c>
      <c r="G1139" s="23">
        <v>9800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9800</v>
      </c>
      <c r="P1139" s="26" t="s">
        <v>2293</v>
      </c>
      <c r="Q1139" s="23">
        <v>9800</v>
      </c>
      <c r="R1139" s="24">
        <v>0</v>
      </c>
      <c r="S1139" s="24">
        <v>0</v>
      </c>
      <c r="T1139" s="22" t="s">
        <v>50</v>
      </c>
      <c r="U1139" s="24">
        <v>9800</v>
      </c>
      <c r="V1139" s="23">
        <v>0</v>
      </c>
      <c r="W1139" s="22" t="s">
        <v>50</v>
      </c>
      <c r="X1139" s="24">
        <v>0</v>
      </c>
      <c r="Y1139" s="22" t="s">
        <v>50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Verificar Valores</v>
      </c>
      <c r="AL1139" t="e">
        <f>IF(D1139&lt;&gt;"",IF(AK1139&lt;&gt;"OK",IF(IFERROR(VLOOKUP(C1139&amp;D1139,[1]Radicacion!$J$2:$EI$30174,2,0),VLOOKUP(D1139,[1]Radicacion!$J$2:$L$30174,2,0))&lt;&gt;"","NO EXIGIBLES"),""),"")</f>
        <v>#N/A</v>
      </c>
    </row>
    <row r="1140" spans="1:38" x14ac:dyDescent="0.25">
      <c r="A1140" s="20">
        <v>1132</v>
      </c>
      <c r="B1140" s="21" t="s">
        <v>46</v>
      </c>
      <c r="C1140" s="20" t="s">
        <v>265</v>
      </c>
      <c r="D1140" s="20" t="s">
        <v>2294</v>
      </c>
      <c r="E1140" s="22">
        <v>44447</v>
      </c>
      <c r="F1140" s="22">
        <v>44475</v>
      </c>
      <c r="G1140" s="23">
        <v>9800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9800</v>
      </c>
      <c r="P1140" s="26" t="s">
        <v>2295</v>
      </c>
      <c r="Q1140" s="23">
        <v>9800</v>
      </c>
      <c r="R1140" s="24">
        <v>0</v>
      </c>
      <c r="S1140" s="24">
        <v>0</v>
      </c>
      <c r="T1140" s="22" t="s">
        <v>50</v>
      </c>
      <c r="U1140" s="24">
        <v>9800</v>
      </c>
      <c r="V1140" s="23">
        <v>0</v>
      </c>
      <c r="W1140" s="22" t="s">
        <v>50</v>
      </c>
      <c r="X1140" s="24">
        <v>0</v>
      </c>
      <c r="Y1140" s="22" t="s">
        <v>50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Verificar Valores</v>
      </c>
      <c r="AL1140" t="e">
        <f>IF(D1140&lt;&gt;"",IF(AK1140&lt;&gt;"OK",IF(IFERROR(VLOOKUP(C1140&amp;D1140,[1]Radicacion!$J$2:$EI$30174,2,0),VLOOKUP(D1140,[1]Radicacion!$J$2:$L$30174,2,0))&lt;&gt;"","NO EXIGIBLES"),""),"")</f>
        <v>#N/A</v>
      </c>
    </row>
    <row r="1141" spans="1:38" x14ac:dyDescent="0.25">
      <c r="A1141" s="20">
        <v>1133</v>
      </c>
      <c r="B1141" s="21" t="s">
        <v>46</v>
      </c>
      <c r="C1141" s="20" t="s">
        <v>265</v>
      </c>
      <c r="D1141" s="20" t="s">
        <v>2296</v>
      </c>
      <c r="E1141" s="22">
        <v>44448</v>
      </c>
      <c r="F1141" s="22">
        <v>44474</v>
      </c>
      <c r="G1141" s="23">
        <v>55200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55200</v>
      </c>
      <c r="P1141" s="26" t="s">
        <v>2297</v>
      </c>
      <c r="Q1141" s="23">
        <v>55200</v>
      </c>
      <c r="R1141" s="24">
        <v>0</v>
      </c>
      <c r="S1141" s="24">
        <v>0</v>
      </c>
      <c r="T1141" s="22" t="s">
        <v>50</v>
      </c>
      <c r="U1141" s="24">
        <v>0</v>
      </c>
      <c r="V1141" s="23">
        <v>0</v>
      </c>
      <c r="W1141" s="22" t="s">
        <v>50</v>
      </c>
      <c r="X1141" s="24">
        <v>0</v>
      </c>
      <c r="Y1141" s="22" t="s">
        <v>50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55200</v>
      </c>
      <c r="AH1141" s="29"/>
      <c r="AI1141" s="29"/>
      <c r="AJ1141" s="30"/>
      <c r="AK1141" s="2" t="str">
        <f t="shared" si="17"/>
        <v>OK</v>
      </c>
      <c r="AL1141" t="str">
        <f>IF(D1141&lt;&gt;"",IF(AK1141&lt;&gt;"OK",IF(IFERROR(VLOOKUP(C1141&amp;D1141,[1]Radicacion!$J$2:$EI$30174,2,0),VLOOKUP(D1141,[1]Radicacion!$J$2:$L$30174,2,0))&lt;&gt;"","NO EXIGIBLES"),""),"")</f>
        <v/>
      </c>
    </row>
    <row r="1142" spans="1:38" x14ac:dyDescent="0.25">
      <c r="A1142" s="20">
        <v>1134</v>
      </c>
      <c r="B1142" s="21" t="s">
        <v>46</v>
      </c>
      <c r="C1142" s="20" t="s">
        <v>265</v>
      </c>
      <c r="D1142" s="20" t="s">
        <v>2298</v>
      </c>
      <c r="E1142" s="22">
        <v>44448</v>
      </c>
      <c r="F1142" s="22">
        <v>44475</v>
      </c>
      <c r="G1142" s="23">
        <v>9800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9800</v>
      </c>
      <c r="P1142" s="26" t="s">
        <v>2299</v>
      </c>
      <c r="Q1142" s="23">
        <v>9800</v>
      </c>
      <c r="R1142" s="24">
        <v>0</v>
      </c>
      <c r="S1142" s="24">
        <v>0</v>
      </c>
      <c r="T1142" s="22" t="s">
        <v>50</v>
      </c>
      <c r="U1142" s="24">
        <v>9800</v>
      </c>
      <c r="V1142" s="23">
        <v>0</v>
      </c>
      <c r="W1142" s="22" t="s">
        <v>50</v>
      </c>
      <c r="X1142" s="24">
        <v>0</v>
      </c>
      <c r="Y1142" s="22" t="s">
        <v>50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tr">
        <f t="shared" si="17"/>
        <v>Verificar Valores</v>
      </c>
      <c r="AL1142" t="e">
        <f>IF(D1142&lt;&gt;"",IF(AK1142&lt;&gt;"OK",IF(IFERROR(VLOOKUP(C1142&amp;D1142,[1]Radicacion!$J$2:$EI$30174,2,0),VLOOKUP(D1142,[1]Radicacion!$J$2:$L$30174,2,0))&lt;&gt;"","NO EXIGIBLES"),""),"")</f>
        <v>#N/A</v>
      </c>
    </row>
    <row r="1143" spans="1:38" x14ac:dyDescent="0.25">
      <c r="A1143" s="20">
        <v>1135</v>
      </c>
      <c r="B1143" s="21" t="s">
        <v>46</v>
      </c>
      <c r="C1143" s="20" t="s">
        <v>265</v>
      </c>
      <c r="D1143" s="20" t="s">
        <v>2300</v>
      </c>
      <c r="E1143" s="22">
        <v>44448</v>
      </c>
      <c r="F1143" s="22">
        <v>44475</v>
      </c>
      <c r="G1143" s="23">
        <v>9800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9800</v>
      </c>
      <c r="P1143" s="26" t="s">
        <v>2301</v>
      </c>
      <c r="Q1143" s="23">
        <v>9800</v>
      </c>
      <c r="R1143" s="24">
        <v>0</v>
      </c>
      <c r="S1143" s="24">
        <v>0</v>
      </c>
      <c r="T1143" s="22" t="s">
        <v>50</v>
      </c>
      <c r="U1143" s="24">
        <v>9800</v>
      </c>
      <c r="V1143" s="23">
        <v>0</v>
      </c>
      <c r="W1143" s="22" t="s">
        <v>50</v>
      </c>
      <c r="X1143" s="24">
        <v>0</v>
      </c>
      <c r="Y1143" s="22" t="s">
        <v>50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Verificar Valores</v>
      </c>
      <c r="AL1143" t="e">
        <f>IF(D1143&lt;&gt;"",IF(AK1143&lt;&gt;"OK",IF(IFERROR(VLOOKUP(C1143&amp;D1143,[1]Radicacion!$J$2:$EI$30174,2,0),VLOOKUP(D1143,[1]Radicacion!$J$2:$L$30174,2,0))&lt;&gt;"","NO EXIGIBLES"),""),"")</f>
        <v>#N/A</v>
      </c>
    </row>
    <row r="1144" spans="1:38" x14ac:dyDescent="0.25">
      <c r="A1144" s="20">
        <v>1136</v>
      </c>
      <c r="B1144" s="21" t="s">
        <v>46</v>
      </c>
      <c r="C1144" s="20" t="s">
        <v>265</v>
      </c>
      <c r="D1144" s="20" t="s">
        <v>2302</v>
      </c>
      <c r="E1144" s="22">
        <v>44448</v>
      </c>
      <c r="F1144" s="22">
        <v>44475</v>
      </c>
      <c r="G1144" s="23">
        <v>9800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9800</v>
      </c>
      <c r="P1144" s="26" t="s">
        <v>2303</v>
      </c>
      <c r="Q1144" s="23">
        <v>9800</v>
      </c>
      <c r="R1144" s="24">
        <v>0</v>
      </c>
      <c r="S1144" s="24">
        <v>0</v>
      </c>
      <c r="T1144" s="22" t="s">
        <v>50</v>
      </c>
      <c r="U1144" s="24">
        <v>9800</v>
      </c>
      <c r="V1144" s="23">
        <v>0</v>
      </c>
      <c r="W1144" s="22" t="s">
        <v>50</v>
      </c>
      <c r="X1144" s="24">
        <v>0</v>
      </c>
      <c r="Y1144" s="22" t="s">
        <v>50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tr">
        <f t="shared" si="17"/>
        <v>Verificar Valores</v>
      </c>
      <c r="AL1144" t="e">
        <f>IF(D1144&lt;&gt;"",IF(AK1144&lt;&gt;"OK",IF(IFERROR(VLOOKUP(C1144&amp;D1144,[1]Radicacion!$J$2:$EI$30174,2,0),VLOOKUP(D1144,[1]Radicacion!$J$2:$L$30174,2,0))&lt;&gt;"","NO EXIGIBLES"),""),"")</f>
        <v>#N/A</v>
      </c>
    </row>
    <row r="1145" spans="1:38" x14ac:dyDescent="0.25">
      <c r="A1145" s="20">
        <v>1137</v>
      </c>
      <c r="B1145" s="21" t="s">
        <v>46</v>
      </c>
      <c r="C1145" s="20" t="s">
        <v>265</v>
      </c>
      <c r="D1145" s="20" t="s">
        <v>2304</v>
      </c>
      <c r="E1145" s="22">
        <v>44448</v>
      </c>
      <c r="F1145" s="22">
        <v>44474</v>
      </c>
      <c r="G1145" s="23">
        <v>7500</v>
      </c>
      <c r="H1145" s="24">
        <v>3500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4000</v>
      </c>
      <c r="P1145" s="26" t="s">
        <v>2305</v>
      </c>
      <c r="Q1145" s="23">
        <v>7500</v>
      </c>
      <c r="R1145" s="24">
        <v>3500</v>
      </c>
      <c r="S1145" s="24">
        <v>0</v>
      </c>
      <c r="T1145" s="22" t="s">
        <v>50</v>
      </c>
      <c r="U1145" s="24">
        <v>7500</v>
      </c>
      <c r="V1145" s="23">
        <v>0</v>
      </c>
      <c r="W1145" s="22" t="s">
        <v>50</v>
      </c>
      <c r="X1145" s="24">
        <v>0</v>
      </c>
      <c r="Y1145" s="22" t="s">
        <v>50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tr">
        <f t="shared" si="17"/>
        <v>Verificar Valores</v>
      </c>
      <c r="AL1145" t="e">
        <f>IF(D1145&lt;&gt;"",IF(AK1145&lt;&gt;"OK",IF(IFERROR(VLOOKUP(C1145&amp;D1145,[1]Radicacion!$J$2:$EI$30174,2,0),VLOOKUP(D1145,[1]Radicacion!$J$2:$L$30174,2,0))&lt;&gt;"","NO EXIGIBLES"),""),"")</f>
        <v>#N/A</v>
      </c>
    </row>
    <row r="1146" spans="1:38" x14ac:dyDescent="0.25">
      <c r="A1146" s="20">
        <v>1138</v>
      </c>
      <c r="B1146" s="21" t="s">
        <v>46</v>
      </c>
      <c r="C1146" s="20" t="s">
        <v>265</v>
      </c>
      <c r="D1146" s="20" t="s">
        <v>2306</v>
      </c>
      <c r="E1146" s="22">
        <v>44448</v>
      </c>
      <c r="F1146" s="22">
        <v>44475</v>
      </c>
      <c r="G1146" s="23">
        <v>13000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13000</v>
      </c>
      <c r="P1146" s="26" t="s">
        <v>2307</v>
      </c>
      <c r="Q1146" s="23">
        <v>13000</v>
      </c>
      <c r="R1146" s="24">
        <v>0</v>
      </c>
      <c r="S1146" s="24">
        <v>0</v>
      </c>
      <c r="T1146" s="22" t="s">
        <v>50</v>
      </c>
      <c r="U1146" s="24">
        <v>13000</v>
      </c>
      <c r="V1146" s="23">
        <v>0</v>
      </c>
      <c r="W1146" s="22" t="s">
        <v>50</v>
      </c>
      <c r="X1146" s="24">
        <v>0</v>
      </c>
      <c r="Y1146" s="22" t="s">
        <v>50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Verificar Valores</v>
      </c>
      <c r="AL1146" t="e">
        <f>IF(D1146&lt;&gt;"",IF(AK1146&lt;&gt;"OK",IF(IFERROR(VLOOKUP(C1146&amp;D1146,[1]Radicacion!$J$2:$EI$30174,2,0),VLOOKUP(D1146,[1]Radicacion!$J$2:$L$30174,2,0))&lt;&gt;"","NO EXIGIBLES"),""),"")</f>
        <v>#N/A</v>
      </c>
    </row>
    <row r="1147" spans="1:38" x14ac:dyDescent="0.25">
      <c r="A1147" s="20">
        <v>1139</v>
      </c>
      <c r="B1147" s="21" t="s">
        <v>46</v>
      </c>
      <c r="C1147" s="20" t="s">
        <v>265</v>
      </c>
      <c r="D1147" s="20" t="s">
        <v>2308</v>
      </c>
      <c r="E1147" s="22">
        <v>44448</v>
      </c>
      <c r="F1147" s="22">
        <v>44474</v>
      </c>
      <c r="G1147" s="23">
        <v>7500</v>
      </c>
      <c r="H1147" s="24">
        <v>3500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4000</v>
      </c>
      <c r="P1147" s="26" t="s">
        <v>2309</v>
      </c>
      <c r="Q1147" s="23">
        <v>7500</v>
      </c>
      <c r="R1147" s="24">
        <v>3500</v>
      </c>
      <c r="S1147" s="24">
        <v>0</v>
      </c>
      <c r="T1147" s="22" t="s">
        <v>50</v>
      </c>
      <c r="U1147" s="24">
        <v>7500</v>
      </c>
      <c r="V1147" s="23">
        <v>0</v>
      </c>
      <c r="W1147" s="22" t="s">
        <v>50</v>
      </c>
      <c r="X1147" s="24">
        <v>0</v>
      </c>
      <c r="Y1147" s="22" t="s">
        <v>50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Verificar Valores</v>
      </c>
      <c r="AL1147" t="e">
        <f>IF(D1147&lt;&gt;"",IF(AK1147&lt;&gt;"OK",IF(IFERROR(VLOOKUP(C1147&amp;D1147,[1]Radicacion!$J$2:$EI$30174,2,0),VLOOKUP(D1147,[1]Radicacion!$J$2:$L$30174,2,0))&lt;&gt;"","NO EXIGIBLES"),""),"")</f>
        <v>#N/A</v>
      </c>
    </row>
    <row r="1148" spans="1:38" x14ac:dyDescent="0.25">
      <c r="A1148" s="20">
        <v>1140</v>
      </c>
      <c r="B1148" s="21" t="s">
        <v>46</v>
      </c>
      <c r="C1148" s="20" t="s">
        <v>265</v>
      </c>
      <c r="D1148" s="20" t="s">
        <v>2310</v>
      </c>
      <c r="E1148" s="22">
        <v>44448</v>
      </c>
      <c r="F1148" s="22">
        <v>44474</v>
      </c>
      <c r="G1148" s="23">
        <v>83500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83500</v>
      </c>
      <c r="P1148" s="26" t="s">
        <v>2311</v>
      </c>
      <c r="Q1148" s="23">
        <v>83500</v>
      </c>
      <c r="R1148" s="24">
        <v>0</v>
      </c>
      <c r="S1148" s="24">
        <v>0</v>
      </c>
      <c r="T1148" s="22" t="s">
        <v>50</v>
      </c>
      <c r="U1148" s="24">
        <v>0</v>
      </c>
      <c r="V1148" s="23">
        <v>0</v>
      </c>
      <c r="W1148" s="22" t="s">
        <v>50</v>
      </c>
      <c r="X1148" s="24">
        <v>0</v>
      </c>
      <c r="Y1148" s="22" t="s">
        <v>50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83500</v>
      </c>
      <c r="AH1148" s="29"/>
      <c r="AI1148" s="29"/>
      <c r="AJ1148" s="30"/>
      <c r="AK1148" s="2" t="str">
        <f t="shared" si="17"/>
        <v>OK</v>
      </c>
      <c r="AL1148" t="str">
        <f>IF(D1148&lt;&gt;"",IF(AK1148&lt;&gt;"OK",IF(IFERROR(VLOOKUP(C1148&amp;D1148,[1]Radicacion!$J$2:$EI$30174,2,0),VLOOKUP(D1148,[1]Radicacion!$J$2:$L$30174,2,0))&lt;&gt;"","NO EXIGIBLES"),""),"")</f>
        <v/>
      </c>
    </row>
    <row r="1149" spans="1:38" x14ac:dyDescent="0.25">
      <c r="A1149" s="20">
        <v>1141</v>
      </c>
      <c r="B1149" s="21" t="s">
        <v>46</v>
      </c>
      <c r="C1149" s="20" t="s">
        <v>265</v>
      </c>
      <c r="D1149" s="20" t="s">
        <v>2312</v>
      </c>
      <c r="E1149" s="22">
        <v>44448</v>
      </c>
      <c r="F1149" s="22">
        <v>44475</v>
      </c>
      <c r="G1149" s="23">
        <v>30900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30900</v>
      </c>
      <c r="P1149" s="26" t="s">
        <v>2313</v>
      </c>
      <c r="Q1149" s="23">
        <v>30900</v>
      </c>
      <c r="R1149" s="24">
        <v>0</v>
      </c>
      <c r="S1149" s="24">
        <v>0</v>
      </c>
      <c r="T1149" s="22" t="s">
        <v>50</v>
      </c>
      <c r="U1149" s="24">
        <v>30900</v>
      </c>
      <c r="V1149" s="23">
        <v>0</v>
      </c>
      <c r="W1149" s="22" t="s">
        <v>50</v>
      </c>
      <c r="X1149" s="24">
        <v>0</v>
      </c>
      <c r="Y1149" s="22" t="s">
        <v>50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Verificar Valores</v>
      </c>
      <c r="AL1149" t="e">
        <f>IF(D1149&lt;&gt;"",IF(AK1149&lt;&gt;"OK",IF(IFERROR(VLOOKUP(C1149&amp;D1149,[1]Radicacion!$J$2:$EI$30174,2,0),VLOOKUP(D1149,[1]Radicacion!$J$2:$L$30174,2,0))&lt;&gt;"","NO EXIGIBLES"),""),"")</f>
        <v>#N/A</v>
      </c>
    </row>
    <row r="1150" spans="1:38" x14ac:dyDescent="0.25">
      <c r="A1150" s="20">
        <v>1142</v>
      </c>
      <c r="B1150" s="21" t="s">
        <v>46</v>
      </c>
      <c r="C1150" s="20" t="s">
        <v>265</v>
      </c>
      <c r="D1150" s="20" t="s">
        <v>2314</v>
      </c>
      <c r="E1150" s="22">
        <v>44448</v>
      </c>
      <c r="F1150" s="22">
        <v>44474</v>
      </c>
      <c r="G1150" s="23">
        <v>221370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221370</v>
      </c>
      <c r="P1150" s="26" t="s">
        <v>2315</v>
      </c>
      <c r="Q1150" s="23">
        <v>221370</v>
      </c>
      <c r="R1150" s="24">
        <v>0</v>
      </c>
      <c r="S1150" s="24">
        <v>0</v>
      </c>
      <c r="T1150" s="22" t="s">
        <v>50</v>
      </c>
      <c r="U1150" s="24">
        <v>0</v>
      </c>
      <c r="V1150" s="23">
        <v>0</v>
      </c>
      <c r="W1150" s="22" t="s">
        <v>50</v>
      </c>
      <c r="X1150" s="24">
        <v>0</v>
      </c>
      <c r="Y1150" s="22" t="s">
        <v>50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221370</v>
      </c>
      <c r="AH1150" s="29"/>
      <c r="AI1150" s="29"/>
      <c r="AJ1150" s="30"/>
      <c r="AK1150" s="2" t="str">
        <f t="shared" si="17"/>
        <v>OK</v>
      </c>
      <c r="AL1150" t="str">
        <f>IF(D1150&lt;&gt;"",IF(AK1150&lt;&gt;"OK",IF(IFERROR(VLOOKUP(C1150&amp;D1150,[1]Radicacion!$J$2:$EI$30174,2,0),VLOOKUP(D1150,[1]Radicacion!$J$2:$L$30174,2,0))&lt;&gt;"","NO EXIGIBLES"),""),"")</f>
        <v/>
      </c>
    </row>
    <row r="1151" spans="1:38" x14ac:dyDescent="0.25">
      <c r="A1151" s="20">
        <v>1143</v>
      </c>
      <c r="B1151" s="21" t="s">
        <v>46</v>
      </c>
      <c r="C1151" s="20" t="s">
        <v>265</v>
      </c>
      <c r="D1151" s="20" t="s">
        <v>2316</v>
      </c>
      <c r="E1151" s="22">
        <v>44448</v>
      </c>
      <c r="F1151" s="22">
        <v>44474</v>
      </c>
      <c r="G1151" s="23">
        <v>54800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54800</v>
      </c>
      <c r="P1151" s="26" t="s">
        <v>2317</v>
      </c>
      <c r="Q1151" s="23">
        <v>54800</v>
      </c>
      <c r="R1151" s="24">
        <v>0</v>
      </c>
      <c r="S1151" s="24">
        <v>0</v>
      </c>
      <c r="T1151" s="22" t="s">
        <v>50</v>
      </c>
      <c r="U1151" s="24">
        <v>0</v>
      </c>
      <c r="V1151" s="23">
        <v>0</v>
      </c>
      <c r="W1151" s="22" t="s">
        <v>50</v>
      </c>
      <c r="X1151" s="24">
        <v>0</v>
      </c>
      <c r="Y1151" s="22" t="s">
        <v>50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54800</v>
      </c>
      <c r="AH1151" s="29"/>
      <c r="AI1151" s="29"/>
      <c r="AJ1151" s="30"/>
      <c r="AK1151" s="2" t="str">
        <f t="shared" si="17"/>
        <v>OK</v>
      </c>
      <c r="AL1151" t="str">
        <f>IF(D1151&lt;&gt;"",IF(AK1151&lt;&gt;"OK",IF(IFERROR(VLOOKUP(C1151&amp;D1151,[1]Radicacion!$J$2:$EI$30174,2,0),VLOOKUP(D1151,[1]Radicacion!$J$2:$L$30174,2,0))&lt;&gt;"","NO EXIGIBLES"),""),"")</f>
        <v/>
      </c>
    </row>
    <row r="1152" spans="1:38" x14ac:dyDescent="0.25">
      <c r="A1152" s="20">
        <v>1144</v>
      </c>
      <c r="B1152" s="21" t="s">
        <v>46</v>
      </c>
      <c r="C1152" s="20" t="s">
        <v>265</v>
      </c>
      <c r="D1152" s="20" t="s">
        <v>2318</v>
      </c>
      <c r="E1152" s="22">
        <v>44448</v>
      </c>
      <c r="F1152" s="22">
        <v>44475</v>
      </c>
      <c r="G1152" s="23">
        <v>13000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13000</v>
      </c>
      <c r="P1152" s="26" t="s">
        <v>2319</v>
      </c>
      <c r="Q1152" s="23">
        <v>13000</v>
      </c>
      <c r="R1152" s="24">
        <v>0</v>
      </c>
      <c r="S1152" s="24">
        <v>0</v>
      </c>
      <c r="T1152" s="22" t="s">
        <v>50</v>
      </c>
      <c r="U1152" s="24">
        <v>13000</v>
      </c>
      <c r="V1152" s="23">
        <v>0</v>
      </c>
      <c r="W1152" s="22" t="s">
        <v>50</v>
      </c>
      <c r="X1152" s="24">
        <v>0</v>
      </c>
      <c r="Y1152" s="22" t="s">
        <v>50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Verificar Valores</v>
      </c>
      <c r="AL1152" t="e">
        <f>IF(D1152&lt;&gt;"",IF(AK1152&lt;&gt;"OK",IF(IFERROR(VLOOKUP(C1152&amp;D1152,[1]Radicacion!$J$2:$EI$30174,2,0),VLOOKUP(D1152,[1]Radicacion!$J$2:$L$30174,2,0))&lt;&gt;"","NO EXIGIBLES"),""),"")</f>
        <v>#N/A</v>
      </c>
    </row>
    <row r="1153" spans="1:38" x14ac:dyDescent="0.25">
      <c r="A1153" s="20">
        <v>1145</v>
      </c>
      <c r="B1153" s="21" t="s">
        <v>46</v>
      </c>
      <c r="C1153" s="20" t="s">
        <v>265</v>
      </c>
      <c r="D1153" s="20" t="s">
        <v>2320</v>
      </c>
      <c r="E1153" s="22">
        <v>44448</v>
      </c>
      <c r="F1153" s="22">
        <v>44474</v>
      </c>
      <c r="G1153" s="23">
        <v>845501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845501</v>
      </c>
      <c r="P1153" s="26" t="s">
        <v>2321</v>
      </c>
      <c r="Q1153" s="23">
        <v>845501</v>
      </c>
      <c r="R1153" s="24">
        <v>0</v>
      </c>
      <c r="S1153" s="24">
        <v>0</v>
      </c>
      <c r="T1153" s="22" t="s">
        <v>50</v>
      </c>
      <c r="U1153" s="24">
        <v>0</v>
      </c>
      <c r="V1153" s="23">
        <v>0</v>
      </c>
      <c r="W1153" s="22" t="s">
        <v>50</v>
      </c>
      <c r="X1153" s="24">
        <v>0</v>
      </c>
      <c r="Y1153" s="22" t="s">
        <v>50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845501</v>
      </c>
      <c r="AH1153" s="29"/>
      <c r="AI1153" s="29"/>
      <c r="AJ1153" s="30"/>
      <c r="AK1153" s="2" t="str">
        <f t="shared" si="17"/>
        <v>OK</v>
      </c>
      <c r="AL1153" t="str">
        <f>IF(D1153&lt;&gt;"",IF(AK1153&lt;&gt;"OK",IF(IFERROR(VLOOKUP(C1153&amp;D1153,[1]Radicacion!$J$2:$EI$30174,2,0),VLOOKUP(D1153,[1]Radicacion!$J$2:$L$30174,2,0))&lt;&gt;"","NO EXIGIBLES"),""),"")</f>
        <v/>
      </c>
    </row>
    <row r="1154" spans="1:38" x14ac:dyDescent="0.25">
      <c r="A1154" s="20">
        <v>1146</v>
      </c>
      <c r="B1154" s="21" t="s">
        <v>46</v>
      </c>
      <c r="C1154" s="20" t="s">
        <v>265</v>
      </c>
      <c r="D1154" s="20" t="s">
        <v>2322</v>
      </c>
      <c r="E1154" s="22">
        <v>44448</v>
      </c>
      <c r="F1154" s="22">
        <v>44475</v>
      </c>
      <c r="G1154" s="23">
        <v>12800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12800</v>
      </c>
      <c r="P1154" s="26" t="s">
        <v>2323</v>
      </c>
      <c r="Q1154" s="23">
        <v>12800</v>
      </c>
      <c r="R1154" s="24">
        <v>0</v>
      </c>
      <c r="S1154" s="24">
        <v>0</v>
      </c>
      <c r="T1154" s="22" t="s">
        <v>50</v>
      </c>
      <c r="U1154" s="24">
        <v>12800</v>
      </c>
      <c r="V1154" s="23">
        <v>0</v>
      </c>
      <c r="W1154" s="22" t="s">
        <v>50</v>
      </c>
      <c r="X1154" s="24">
        <v>0</v>
      </c>
      <c r="Y1154" s="22" t="s">
        <v>50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Verificar Valores</v>
      </c>
      <c r="AL1154" t="e">
        <f>IF(D1154&lt;&gt;"",IF(AK1154&lt;&gt;"OK",IF(IFERROR(VLOOKUP(C1154&amp;D1154,[1]Radicacion!$J$2:$EI$30174,2,0),VLOOKUP(D1154,[1]Radicacion!$J$2:$L$30174,2,0))&lt;&gt;"","NO EXIGIBLES"),""),"")</f>
        <v>#N/A</v>
      </c>
    </row>
    <row r="1155" spans="1:38" x14ac:dyDescent="0.25">
      <c r="A1155" s="20">
        <v>1147</v>
      </c>
      <c r="B1155" s="21" t="s">
        <v>46</v>
      </c>
      <c r="C1155" s="20" t="s">
        <v>265</v>
      </c>
      <c r="D1155" s="20" t="s">
        <v>2324</v>
      </c>
      <c r="E1155" s="22">
        <v>44449</v>
      </c>
      <c r="F1155" s="22">
        <v>44474</v>
      </c>
      <c r="G1155" s="23">
        <v>917400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917400</v>
      </c>
      <c r="P1155" s="26" t="s">
        <v>2325</v>
      </c>
      <c r="Q1155" s="23">
        <v>917400</v>
      </c>
      <c r="R1155" s="24">
        <v>0</v>
      </c>
      <c r="S1155" s="24">
        <v>0</v>
      </c>
      <c r="T1155" s="22" t="s">
        <v>50</v>
      </c>
      <c r="U1155" s="24">
        <v>0</v>
      </c>
      <c r="V1155" s="23">
        <v>0</v>
      </c>
      <c r="W1155" s="22" t="s">
        <v>50</v>
      </c>
      <c r="X1155" s="24">
        <v>0</v>
      </c>
      <c r="Y1155" s="22" t="s">
        <v>50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917400</v>
      </c>
      <c r="AH1155" s="29"/>
      <c r="AI1155" s="29"/>
      <c r="AJ1155" s="30"/>
      <c r="AK1155" s="2" t="str">
        <f t="shared" si="17"/>
        <v>OK</v>
      </c>
      <c r="AL1155" t="str">
        <f>IF(D1155&lt;&gt;"",IF(AK1155&lt;&gt;"OK",IF(IFERROR(VLOOKUP(C1155&amp;D1155,[1]Radicacion!$J$2:$EI$30174,2,0),VLOOKUP(D1155,[1]Radicacion!$J$2:$L$30174,2,0))&lt;&gt;"","NO EXIGIBLES"),""),"")</f>
        <v/>
      </c>
    </row>
    <row r="1156" spans="1:38" x14ac:dyDescent="0.25">
      <c r="A1156" s="20">
        <v>1148</v>
      </c>
      <c r="B1156" s="21" t="s">
        <v>46</v>
      </c>
      <c r="C1156" s="20" t="s">
        <v>265</v>
      </c>
      <c r="D1156" s="20" t="s">
        <v>2326</v>
      </c>
      <c r="E1156" s="22">
        <v>44449</v>
      </c>
      <c r="F1156" s="22">
        <v>44475</v>
      </c>
      <c r="G1156" s="23">
        <v>13000</v>
      </c>
      <c r="H1156" s="24">
        <v>0</v>
      </c>
      <c r="I1156" s="31"/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13000</v>
      </c>
      <c r="P1156" s="26" t="s">
        <v>2327</v>
      </c>
      <c r="Q1156" s="23">
        <v>13000</v>
      </c>
      <c r="R1156" s="24">
        <v>0</v>
      </c>
      <c r="S1156" s="24">
        <v>0</v>
      </c>
      <c r="T1156" s="22" t="s">
        <v>50</v>
      </c>
      <c r="U1156" s="24">
        <v>13000</v>
      </c>
      <c r="V1156" s="23">
        <v>0</v>
      </c>
      <c r="W1156" s="22" t="s">
        <v>50</v>
      </c>
      <c r="X1156" s="24">
        <v>0</v>
      </c>
      <c r="Y1156" s="22" t="s">
        <v>50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Verificar Valores</v>
      </c>
      <c r="AL1156" t="e">
        <f>IF(D1156&lt;&gt;"",IF(AK1156&lt;&gt;"OK",IF(IFERROR(VLOOKUP(C1156&amp;D1156,[1]Radicacion!$J$2:$EI$30174,2,0),VLOOKUP(D1156,[1]Radicacion!$J$2:$L$30174,2,0))&lt;&gt;"","NO EXIGIBLES"),""),"")</f>
        <v>#N/A</v>
      </c>
    </row>
    <row r="1157" spans="1:38" x14ac:dyDescent="0.25">
      <c r="A1157" s="20">
        <v>1149</v>
      </c>
      <c r="B1157" s="21" t="s">
        <v>46</v>
      </c>
      <c r="C1157" s="20" t="s">
        <v>265</v>
      </c>
      <c r="D1157" s="20" t="s">
        <v>2328</v>
      </c>
      <c r="E1157" s="22">
        <v>44449</v>
      </c>
      <c r="F1157" s="22">
        <v>44475</v>
      </c>
      <c r="G1157" s="23">
        <v>9800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9800</v>
      </c>
      <c r="P1157" s="26" t="s">
        <v>2329</v>
      </c>
      <c r="Q1157" s="23">
        <v>9800</v>
      </c>
      <c r="R1157" s="24">
        <v>0</v>
      </c>
      <c r="S1157" s="24">
        <v>0</v>
      </c>
      <c r="T1157" s="22" t="s">
        <v>50</v>
      </c>
      <c r="U1157" s="24">
        <v>9800</v>
      </c>
      <c r="V1157" s="23">
        <v>0</v>
      </c>
      <c r="W1157" s="22" t="s">
        <v>50</v>
      </c>
      <c r="X1157" s="24">
        <v>0</v>
      </c>
      <c r="Y1157" s="22" t="s">
        <v>50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Verificar Valores</v>
      </c>
      <c r="AL1157" t="e">
        <f>IF(D1157&lt;&gt;"",IF(AK1157&lt;&gt;"OK",IF(IFERROR(VLOOKUP(C1157&amp;D1157,[1]Radicacion!$J$2:$EI$30174,2,0),VLOOKUP(D1157,[1]Radicacion!$J$2:$L$30174,2,0))&lt;&gt;"","NO EXIGIBLES"),""),"")</f>
        <v>#N/A</v>
      </c>
    </row>
    <row r="1158" spans="1:38" x14ac:dyDescent="0.25">
      <c r="A1158" s="20">
        <v>1150</v>
      </c>
      <c r="B1158" s="21" t="s">
        <v>46</v>
      </c>
      <c r="C1158" s="20" t="s">
        <v>265</v>
      </c>
      <c r="D1158" s="20" t="s">
        <v>2330</v>
      </c>
      <c r="E1158" s="22">
        <v>44449</v>
      </c>
      <c r="F1158" s="22">
        <v>44475</v>
      </c>
      <c r="G1158" s="23">
        <v>9800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9800</v>
      </c>
      <c r="P1158" s="26" t="s">
        <v>2331</v>
      </c>
      <c r="Q1158" s="23">
        <v>9800</v>
      </c>
      <c r="R1158" s="24">
        <v>0</v>
      </c>
      <c r="S1158" s="24">
        <v>0</v>
      </c>
      <c r="T1158" s="22" t="s">
        <v>50</v>
      </c>
      <c r="U1158" s="24">
        <v>0</v>
      </c>
      <c r="V1158" s="23">
        <v>0</v>
      </c>
      <c r="W1158" s="22" t="s">
        <v>50</v>
      </c>
      <c r="X1158" s="24">
        <v>0</v>
      </c>
      <c r="Y1158" s="22" t="s">
        <v>50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9800</v>
      </c>
      <c r="AH1158" s="29"/>
      <c r="AI1158" s="29"/>
      <c r="AJ1158" s="30"/>
      <c r="AK1158" s="2" t="str">
        <f t="shared" si="17"/>
        <v>OK</v>
      </c>
      <c r="AL1158" t="str">
        <f>IF(D1158&lt;&gt;"",IF(AK1158&lt;&gt;"OK",IF(IFERROR(VLOOKUP(C1158&amp;D1158,[1]Radicacion!$J$2:$EI$30174,2,0),VLOOKUP(D1158,[1]Radicacion!$J$2:$L$30174,2,0))&lt;&gt;"","NO EXIGIBLES"),""),"")</f>
        <v/>
      </c>
    </row>
    <row r="1159" spans="1:38" x14ac:dyDescent="0.25">
      <c r="A1159" s="20">
        <v>1151</v>
      </c>
      <c r="B1159" s="21" t="s">
        <v>46</v>
      </c>
      <c r="C1159" s="20" t="s">
        <v>265</v>
      </c>
      <c r="D1159" s="20" t="s">
        <v>2332</v>
      </c>
      <c r="E1159" s="22">
        <v>44449</v>
      </c>
      <c r="F1159" s="22">
        <v>44475</v>
      </c>
      <c r="G1159" s="23">
        <v>9800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9800</v>
      </c>
      <c r="P1159" s="26" t="s">
        <v>2333</v>
      </c>
      <c r="Q1159" s="23">
        <v>9800</v>
      </c>
      <c r="R1159" s="24">
        <v>0</v>
      </c>
      <c r="S1159" s="24">
        <v>0</v>
      </c>
      <c r="T1159" s="22" t="s">
        <v>50</v>
      </c>
      <c r="U1159" s="24">
        <v>0</v>
      </c>
      <c r="V1159" s="23">
        <v>0</v>
      </c>
      <c r="W1159" s="22" t="s">
        <v>50</v>
      </c>
      <c r="X1159" s="24">
        <v>0</v>
      </c>
      <c r="Y1159" s="22" t="s">
        <v>50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9800</v>
      </c>
      <c r="AH1159" s="29"/>
      <c r="AI1159" s="29"/>
      <c r="AJ1159" s="30"/>
      <c r="AK1159" s="2" t="str">
        <f t="shared" si="17"/>
        <v>OK</v>
      </c>
      <c r="AL1159" t="str">
        <f>IF(D1159&lt;&gt;"",IF(AK1159&lt;&gt;"OK",IF(IFERROR(VLOOKUP(C1159&amp;D1159,[1]Radicacion!$J$2:$EI$30174,2,0),VLOOKUP(D1159,[1]Radicacion!$J$2:$L$30174,2,0))&lt;&gt;"","NO EXIGIBLES"),""),"")</f>
        <v/>
      </c>
    </row>
    <row r="1160" spans="1:38" x14ac:dyDescent="0.25">
      <c r="A1160" s="20">
        <v>1152</v>
      </c>
      <c r="B1160" s="21" t="s">
        <v>46</v>
      </c>
      <c r="C1160" s="20" t="s">
        <v>265</v>
      </c>
      <c r="D1160" s="20" t="s">
        <v>2334</v>
      </c>
      <c r="E1160" s="22">
        <v>44449</v>
      </c>
      <c r="F1160" s="22">
        <v>44475</v>
      </c>
      <c r="G1160" s="23">
        <v>9800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9800</v>
      </c>
      <c r="P1160" s="26" t="s">
        <v>2335</v>
      </c>
      <c r="Q1160" s="23">
        <v>9800</v>
      </c>
      <c r="R1160" s="24">
        <v>0</v>
      </c>
      <c r="S1160" s="24">
        <v>0</v>
      </c>
      <c r="T1160" s="22" t="s">
        <v>50</v>
      </c>
      <c r="U1160" s="24">
        <v>0</v>
      </c>
      <c r="V1160" s="23">
        <v>0</v>
      </c>
      <c r="W1160" s="22" t="s">
        <v>50</v>
      </c>
      <c r="X1160" s="24">
        <v>0</v>
      </c>
      <c r="Y1160" s="22" t="s">
        <v>50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9800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IF(D1160&lt;&gt;"",IF(AK1160&lt;&gt;"OK",IF(IFERROR(VLOOKUP(C1160&amp;D1160,[1]Radicacion!$J$2:$EI$30174,2,0),VLOOKUP(D1160,[1]Radicacion!$J$2:$L$30174,2,0))&lt;&gt;"","NO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265</v>
      </c>
      <c r="D1161" s="20" t="s">
        <v>2336</v>
      </c>
      <c r="E1161" s="22">
        <v>44449</v>
      </c>
      <c r="F1161" s="22">
        <v>44475</v>
      </c>
      <c r="G1161" s="23">
        <v>9800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9800</v>
      </c>
      <c r="P1161" s="26" t="s">
        <v>2337</v>
      </c>
      <c r="Q1161" s="23">
        <v>9800</v>
      </c>
      <c r="R1161" s="24">
        <v>0</v>
      </c>
      <c r="S1161" s="24">
        <v>0</v>
      </c>
      <c r="T1161" s="22" t="s">
        <v>50</v>
      </c>
      <c r="U1161" s="24">
        <v>0</v>
      </c>
      <c r="V1161" s="23">
        <v>0</v>
      </c>
      <c r="W1161" s="22" t="s">
        <v>50</v>
      </c>
      <c r="X1161" s="24">
        <v>0</v>
      </c>
      <c r="Y1161" s="22" t="s">
        <v>50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9800</v>
      </c>
      <c r="AH1161" s="29"/>
      <c r="AI1161" s="29"/>
      <c r="AJ1161" s="30"/>
      <c r="AK1161" s="2" t="str">
        <f t="shared" si="17"/>
        <v>OK</v>
      </c>
      <c r="AL1161" t="str">
        <f>IF(D1161&lt;&gt;"",IF(AK1161&lt;&gt;"OK",IF(IFERROR(VLOOKUP(C1161&amp;D1161,[1]Radicacion!$J$2:$EI$30174,2,0),VLOOKUP(D1161,[1]Radicacion!$J$2:$L$30174,2,0))&lt;&gt;"","NO EXIGIBLES"),""),"")</f>
        <v/>
      </c>
    </row>
    <row r="1162" spans="1:38" x14ac:dyDescent="0.25">
      <c r="A1162" s="20">
        <v>1154</v>
      </c>
      <c r="B1162" s="21" t="s">
        <v>46</v>
      </c>
      <c r="C1162" s="20" t="s">
        <v>265</v>
      </c>
      <c r="D1162" s="20" t="s">
        <v>2338</v>
      </c>
      <c r="E1162" s="22">
        <v>44449</v>
      </c>
      <c r="F1162" s="22">
        <v>44475</v>
      </c>
      <c r="G1162" s="23">
        <v>9800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9800</v>
      </c>
      <c r="P1162" s="26" t="s">
        <v>2339</v>
      </c>
      <c r="Q1162" s="23">
        <v>9800</v>
      </c>
      <c r="R1162" s="24">
        <v>0</v>
      </c>
      <c r="S1162" s="24">
        <v>0</v>
      </c>
      <c r="T1162" s="22" t="s">
        <v>50</v>
      </c>
      <c r="U1162" s="24">
        <v>0</v>
      </c>
      <c r="V1162" s="23">
        <v>0</v>
      </c>
      <c r="W1162" s="22" t="s">
        <v>50</v>
      </c>
      <c r="X1162" s="24">
        <v>0</v>
      </c>
      <c r="Y1162" s="22" t="s">
        <v>50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9800</v>
      </c>
      <c r="AH1162" s="29"/>
      <c r="AI1162" s="29"/>
      <c r="AJ1162" s="30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IF(D1162&lt;&gt;"",IF(AK1162&lt;&gt;"OK",IF(IFERROR(VLOOKUP(C1162&amp;D1162,[1]Radicacion!$J$2:$EI$30174,2,0),VLOOKUP(D1162,[1]Radicacion!$J$2:$L$30174,2,0))&lt;&gt;"","NO EXIGIBLES"),""),"")</f>
        <v/>
      </c>
    </row>
    <row r="1163" spans="1:38" x14ac:dyDescent="0.25">
      <c r="A1163" s="20">
        <v>1155</v>
      </c>
      <c r="B1163" s="21" t="s">
        <v>46</v>
      </c>
      <c r="C1163" s="20" t="s">
        <v>265</v>
      </c>
      <c r="D1163" s="20" t="s">
        <v>2340</v>
      </c>
      <c r="E1163" s="22">
        <v>44449</v>
      </c>
      <c r="F1163" s="22">
        <v>44475</v>
      </c>
      <c r="G1163" s="23">
        <v>9800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9800</v>
      </c>
      <c r="P1163" s="26" t="s">
        <v>2341</v>
      </c>
      <c r="Q1163" s="23">
        <v>9800</v>
      </c>
      <c r="R1163" s="24">
        <v>0</v>
      </c>
      <c r="S1163" s="24">
        <v>0</v>
      </c>
      <c r="T1163" s="22" t="s">
        <v>50</v>
      </c>
      <c r="U1163" s="24">
        <v>0</v>
      </c>
      <c r="V1163" s="23">
        <v>0</v>
      </c>
      <c r="W1163" s="22" t="s">
        <v>50</v>
      </c>
      <c r="X1163" s="24">
        <v>0</v>
      </c>
      <c r="Y1163" s="22" t="s">
        <v>50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9800</v>
      </c>
      <c r="AH1163" s="29"/>
      <c r="AI1163" s="29"/>
      <c r="AJ1163" s="30"/>
      <c r="AK1163" s="2" t="str">
        <f t="shared" si="18"/>
        <v>OK</v>
      </c>
      <c r="AL1163" t="str">
        <f>IF(D1163&lt;&gt;"",IF(AK1163&lt;&gt;"OK",IF(IFERROR(VLOOKUP(C1163&amp;D1163,[1]Radicacion!$J$2:$EI$30174,2,0),VLOOKUP(D1163,[1]Radicacion!$J$2:$L$30174,2,0))&lt;&gt;"","NO EXIGIBLES"),""),"")</f>
        <v/>
      </c>
    </row>
    <row r="1164" spans="1:38" x14ac:dyDescent="0.25">
      <c r="A1164" s="20">
        <v>1156</v>
      </c>
      <c r="B1164" s="21" t="s">
        <v>46</v>
      </c>
      <c r="C1164" s="20" t="s">
        <v>265</v>
      </c>
      <c r="D1164" s="20" t="s">
        <v>2342</v>
      </c>
      <c r="E1164" s="22">
        <v>44449</v>
      </c>
      <c r="F1164" s="22">
        <v>44475</v>
      </c>
      <c r="G1164" s="23">
        <v>9800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9800</v>
      </c>
      <c r="P1164" s="26" t="s">
        <v>2343</v>
      </c>
      <c r="Q1164" s="23">
        <v>9800</v>
      </c>
      <c r="R1164" s="24">
        <v>0</v>
      </c>
      <c r="S1164" s="24">
        <v>0</v>
      </c>
      <c r="T1164" s="22" t="s">
        <v>50</v>
      </c>
      <c r="U1164" s="24">
        <v>0</v>
      </c>
      <c r="V1164" s="23">
        <v>0</v>
      </c>
      <c r="W1164" s="22" t="s">
        <v>50</v>
      </c>
      <c r="X1164" s="24">
        <v>0</v>
      </c>
      <c r="Y1164" s="22" t="s">
        <v>50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9800</v>
      </c>
      <c r="AH1164" s="29"/>
      <c r="AI1164" s="29"/>
      <c r="AJ1164" s="30"/>
      <c r="AK1164" s="2" t="str">
        <f t="shared" si="18"/>
        <v>OK</v>
      </c>
      <c r="AL1164" t="str">
        <f>IF(D1164&lt;&gt;"",IF(AK1164&lt;&gt;"OK",IF(IFERROR(VLOOKUP(C1164&amp;D1164,[1]Radicacion!$J$2:$EI$30174,2,0),VLOOKUP(D1164,[1]Radicacion!$J$2:$L$30174,2,0))&lt;&gt;"","NO EXIGIBLES"),""),"")</f>
        <v/>
      </c>
    </row>
    <row r="1165" spans="1:38" x14ac:dyDescent="0.25">
      <c r="A1165" s="20">
        <v>1157</v>
      </c>
      <c r="B1165" s="21" t="s">
        <v>46</v>
      </c>
      <c r="C1165" s="20" t="s">
        <v>265</v>
      </c>
      <c r="D1165" s="20" t="s">
        <v>2344</v>
      </c>
      <c r="E1165" s="22">
        <v>44449</v>
      </c>
      <c r="F1165" s="22">
        <v>44474</v>
      </c>
      <c r="G1165" s="23">
        <v>7500</v>
      </c>
      <c r="H1165" s="24">
        <v>3500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4000</v>
      </c>
      <c r="P1165" s="26" t="s">
        <v>2345</v>
      </c>
      <c r="Q1165" s="23">
        <v>7500</v>
      </c>
      <c r="R1165" s="24">
        <v>3500</v>
      </c>
      <c r="S1165" s="24">
        <v>0</v>
      </c>
      <c r="T1165" s="22" t="s">
        <v>50</v>
      </c>
      <c r="U1165" s="24">
        <v>7500</v>
      </c>
      <c r="V1165" s="23">
        <v>0</v>
      </c>
      <c r="W1165" s="22" t="s">
        <v>50</v>
      </c>
      <c r="X1165" s="24">
        <v>0</v>
      </c>
      <c r="Y1165" s="22" t="s">
        <v>50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Verificar Valores</v>
      </c>
      <c r="AL1165" t="e">
        <f>IF(D1165&lt;&gt;"",IF(AK1165&lt;&gt;"OK",IF(IFERROR(VLOOKUP(C1165&amp;D1165,[1]Radicacion!$J$2:$EI$30174,2,0),VLOOKUP(D1165,[1]Radicacion!$J$2:$L$30174,2,0))&lt;&gt;"","NO EXIGIBLES"),""),"")</f>
        <v>#N/A</v>
      </c>
    </row>
    <row r="1166" spans="1:38" x14ac:dyDescent="0.25">
      <c r="A1166" s="20">
        <v>1158</v>
      </c>
      <c r="B1166" s="21" t="s">
        <v>46</v>
      </c>
      <c r="C1166" s="20" t="s">
        <v>265</v>
      </c>
      <c r="D1166" s="20" t="s">
        <v>2346</v>
      </c>
      <c r="E1166" s="22">
        <v>44449</v>
      </c>
      <c r="F1166" s="22">
        <v>44474</v>
      </c>
      <c r="G1166" s="23">
        <v>84000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84000</v>
      </c>
      <c r="P1166" s="26" t="s">
        <v>2347</v>
      </c>
      <c r="Q1166" s="23">
        <v>84000</v>
      </c>
      <c r="R1166" s="24">
        <v>0</v>
      </c>
      <c r="S1166" s="24">
        <v>0</v>
      </c>
      <c r="T1166" s="22" t="s">
        <v>50</v>
      </c>
      <c r="U1166" s="24">
        <v>0</v>
      </c>
      <c r="V1166" s="23">
        <v>0</v>
      </c>
      <c r="W1166" s="22" t="s">
        <v>50</v>
      </c>
      <c r="X1166" s="24">
        <v>0</v>
      </c>
      <c r="Y1166" s="22" t="s">
        <v>50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84000</v>
      </c>
      <c r="AH1166" s="29"/>
      <c r="AI1166" s="29"/>
      <c r="AJ1166" s="30"/>
      <c r="AK1166" s="2" t="str">
        <f t="shared" si="18"/>
        <v>OK</v>
      </c>
      <c r="AL1166" t="str">
        <f>IF(D1166&lt;&gt;"",IF(AK1166&lt;&gt;"OK",IF(IFERROR(VLOOKUP(C1166&amp;D1166,[1]Radicacion!$J$2:$EI$30174,2,0),VLOOKUP(D1166,[1]Radicacion!$J$2:$L$30174,2,0))&lt;&gt;"","NO EXIGIBLES"),""),"")</f>
        <v/>
      </c>
    </row>
    <row r="1167" spans="1:38" x14ac:dyDescent="0.25">
      <c r="A1167" s="20">
        <v>1159</v>
      </c>
      <c r="B1167" s="21" t="s">
        <v>46</v>
      </c>
      <c r="C1167" s="20" t="s">
        <v>265</v>
      </c>
      <c r="D1167" s="20" t="s">
        <v>2348</v>
      </c>
      <c r="E1167" s="22">
        <v>44450</v>
      </c>
      <c r="F1167" s="22">
        <v>44474</v>
      </c>
      <c r="G1167" s="23">
        <v>835800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835800</v>
      </c>
      <c r="P1167" s="26" t="s">
        <v>2349</v>
      </c>
      <c r="Q1167" s="23">
        <v>835800</v>
      </c>
      <c r="R1167" s="24">
        <v>0</v>
      </c>
      <c r="S1167" s="24">
        <v>0</v>
      </c>
      <c r="T1167" s="22" t="s">
        <v>50</v>
      </c>
      <c r="U1167" s="24">
        <v>0</v>
      </c>
      <c r="V1167" s="23">
        <v>0</v>
      </c>
      <c r="W1167" s="22" t="s">
        <v>50</v>
      </c>
      <c r="X1167" s="24">
        <v>0</v>
      </c>
      <c r="Y1167" s="22" t="s">
        <v>50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835800</v>
      </c>
      <c r="AH1167" s="29"/>
      <c r="AI1167" s="29"/>
      <c r="AJ1167" s="30"/>
      <c r="AK1167" s="2" t="str">
        <f t="shared" si="18"/>
        <v>OK</v>
      </c>
      <c r="AL1167" t="str">
        <f>IF(D1167&lt;&gt;"",IF(AK1167&lt;&gt;"OK",IF(IFERROR(VLOOKUP(C1167&amp;D1167,[1]Radicacion!$J$2:$EI$30174,2,0),VLOOKUP(D1167,[1]Radicacion!$J$2:$L$30174,2,0))&lt;&gt;"","NO EXIGIBLES"),""),"")</f>
        <v/>
      </c>
    </row>
    <row r="1168" spans="1:38" x14ac:dyDescent="0.25">
      <c r="A1168" s="20">
        <v>1160</v>
      </c>
      <c r="B1168" s="21" t="s">
        <v>46</v>
      </c>
      <c r="C1168" s="20" t="s">
        <v>265</v>
      </c>
      <c r="D1168" s="20" t="s">
        <v>2350</v>
      </c>
      <c r="E1168" s="22">
        <v>44450</v>
      </c>
      <c r="F1168" s="22">
        <v>44475</v>
      </c>
      <c r="G1168" s="23">
        <v>26000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26000</v>
      </c>
      <c r="P1168" s="26" t="s">
        <v>2351</v>
      </c>
      <c r="Q1168" s="23">
        <v>26000</v>
      </c>
      <c r="R1168" s="24">
        <v>0</v>
      </c>
      <c r="S1168" s="24">
        <v>0</v>
      </c>
      <c r="T1168" s="22" t="s">
        <v>50</v>
      </c>
      <c r="U1168" s="24">
        <v>0</v>
      </c>
      <c r="V1168" s="23">
        <v>0</v>
      </c>
      <c r="W1168" s="22" t="s">
        <v>50</v>
      </c>
      <c r="X1168" s="24">
        <v>0</v>
      </c>
      <c r="Y1168" s="22" t="s">
        <v>50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26000</v>
      </c>
      <c r="AH1168" s="29"/>
      <c r="AI1168" s="29"/>
      <c r="AJ1168" s="30"/>
      <c r="AK1168" s="2" t="str">
        <f t="shared" si="18"/>
        <v>OK</v>
      </c>
      <c r="AL1168" t="str">
        <f>IF(D1168&lt;&gt;"",IF(AK1168&lt;&gt;"OK",IF(IFERROR(VLOOKUP(C1168&amp;D1168,[1]Radicacion!$J$2:$EI$30174,2,0),VLOOKUP(D1168,[1]Radicacion!$J$2:$L$30174,2,0))&lt;&gt;"","NO EXIGIBLES"),""),"")</f>
        <v/>
      </c>
    </row>
    <row r="1169" spans="1:38" x14ac:dyDescent="0.25">
      <c r="A1169" s="20">
        <v>1161</v>
      </c>
      <c r="B1169" s="21" t="s">
        <v>46</v>
      </c>
      <c r="C1169" s="20" t="s">
        <v>265</v>
      </c>
      <c r="D1169" s="20" t="s">
        <v>2352</v>
      </c>
      <c r="E1169" s="22">
        <v>44450</v>
      </c>
      <c r="F1169" s="22">
        <v>44474</v>
      </c>
      <c r="G1169" s="23">
        <v>72100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72100</v>
      </c>
      <c r="P1169" s="26" t="s">
        <v>2353</v>
      </c>
      <c r="Q1169" s="23">
        <v>72100</v>
      </c>
      <c r="R1169" s="24">
        <v>0</v>
      </c>
      <c r="S1169" s="24">
        <v>0</v>
      </c>
      <c r="T1169" s="22" t="s">
        <v>50</v>
      </c>
      <c r="U1169" s="24">
        <v>0</v>
      </c>
      <c r="V1169" s="23">
        <v>0</v>
      </c>
      <c r="W1169" s="22" t="s">
        <v>50</v>
      </c>
      <c r="X1169" s="24">
        <v>0</v>
      </c>
      <c r="Y1169" s="22" t="s">
        <v>50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72100</v>
      </c>
      <c r="AH1169" s="29"/>
      <c r="AI1169" s="29"/>
      <c r="AJ1169" s="30"/>
      <c r="AK1169" s="2" t="str">
        <f t="shared" si="18"/>
        <v>OK</v>
      </c>
      <c r="AL1169" t="str">
        <f>IF(D1169&lt;&gt;"",IF(AK1169&lt;&gt;"OK",IF(IFERROR(VLOOKUP(C1169&amp;D1169,[1]Radicacion!$J$2:$EI$30174,2,0),VLOOKUP(D1169,[1]Radicacion!$J$2:$L$30174,2,0))&lt;&gt;"","NO EXIGIBLES"),""),"")</f>
        <v/>
      </c>
    </row>
    <row r="1170" spans="1:38" x14ac:dyDescent="0.25">
      <c r="A1170" s="20">
        <v>1162</v>
      </c>
      <c r="B1170" s="21" t="s">
        <v>46</v>
      </c>
      <c r="C1170" s="20" t="s">
        <v>265</v>
      </c>
      <c r="D1170" s="20" t="s">
        <v>2354</v>
      </c>
      <c r="E1170" s="22">
        <v>44450</v>
      </c>
      <c r="F1170" s="22">
        <v>44475</v>
      </c>
      <c r="G1170" s="23">
        <v>13000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13000</v>
      </c>
      <c r="P1170" s="26" t="s">
        <v>2355</v>
      </c>
      <c r="Q1170" s="23">
        <v>13000</v>
      </c>
      <c r="R1170" s="24">
        <v>0</v>
      </c>
      <c r="S1170" s="24">
        <v>0</v>
      </c>
      <c r="T1170" s="22" t="s">
        <v>50</v>
      </c>
      <c r="U1170" s="24">
        <v>0</v>
      </c>
      <c r="V1170" s="23">
        <v>0</v>
      </c>
      <c r="W1170" s="22" t="s">
        <v>50</v>
      </c>
      <c r="X1170" s="24">
        <v>0</v>
      </c>
      <c r="Y1170" s="22" t="s">
        <v>50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13000</v>
      </c>
      <c r="AH1170" s="29"/>
      <c r="AI1170" s="29"/>
      <c r="AJ1170" s="30"/>
      <c r="AK1170" s="2" t="str">
        <f t="shared" si="18"/>
        <v>OK</v>
      </c>
      <c r="AL1170" t="str">
        <f>IF(D1170&lt;&gt;"",IF(AK1170&lt;&gt;"OK",IF(IFERROR(VLOOKUP(C1170&amp;D1170,[1]Radicacion!$J$2:$EI$30174,2,0),VLOOKUP(D1170,[1]Radicacion!$J$2:$L$30174,2,0))&lt;&gt;"","NO EXIGIBLES"),""),"")</f>
        <v/>
      </c>
    </row>
    <row r="1171" spans="1:38" x14ac:dyDescent="0.25">
      <c r="A1171" s="20">
        <v>1163</v>
      </c>
      <c r="B1171" s="21" t="s">
        <v>46</v>
      </c>
      <c r="C1171" s="20" t="s">
        <v>265</v>
      </c>
      <c r="D1171" s="20" t="s">
        <v>2356</v>
      </c>
      <c r="E1171" s="22">
        <v>44450</v>
      </c>
      <c r="F1171" s="22">
        <v>44475</v>
      </c>
      <c r="G1171" s="23">
        <v>13000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13000</v>
      </c>
      <c r="P1171" s="26" t="s">
        <v>2357</v>
      </c>
      <c r="Q1171" s="23">
        <v>13000</v>
      </c>
      <c r="R1171" s="24">
        <v>0</v>
      </c>
      <c r="S1171" s="24">
        <v>0</v>
      </c>
      <c r="T1171" s="22" t="s">
        <v>50</v>
      </c>
      <c r="U1171" s="24">
        <v>0</v>
      </c>
      <c r="V1171" s="23">
        <v>0</v>
      </c>
      <c r="W1171" s="22" t="s">
        <v>50</v>
      </c>
      <c r="X1171" s="24">
        <v>0</v>
      </c>
      <c r="Y1171" s="22" t="s">
        <v>50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13000</v>
      </c>
      <c r="AH1171" s="29"/>
      <c r="AI1171" s="29"/>
      <c r="AJ1171" s="30"/>
      <c r="AK1171" s="2" t="str">
        <f t="shared" si="18"/>
        <v>OK</v>
      </c>
      <c r="AL1171" t="str">
        <f>IF(D1171&lt;&gt;"",IF(AK1171&lt;&gt;"OK",IF(IFERROR(VLOOKUP(C1171&amp;D1171,[1]Radicacion!$J$2:$EI$30174,2,0),VLOOKUP(D1171,[1]Radicacion!$J$2:$L$30174,2,0))&lt;&gt;"","NO EXIGIBLES"),""),"")</f>
        <v/>
      </c>
    </row>
    <row r="1172" spans="1:38" x14ac:dyDescent="0.25">
      <c r="A1172" s="20">
        <v>1164</v>
      </c>
      <c r="B1172" s="21" t="s">
        <v>46</v>
      </c>
      <c r="C1172" s="20" t="s">
        <v>265</v>
      </c>
      <c r="D1172" s="20" t="s">
        <v>2358</v>
      </c>
      <c r="E1172" s="22">
        <v>44452</v>
      </c>
      <c r="F1172" s="22">
        <v>44475</v>
      </c>
      <c r="G1172" s="23">
        <v>9800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9800</v>
      </c>
      <c r="P1172" s="26" t="s">
        <v>2359</v>
      </c>
      <c r="Q1172" s="23">
        <v>9800</v>
      </c>
      <c r="R1172" s="24">
        <v>0</v>
      </c>
      <c r="S1172" s="24">
        <v>0</v>
      </c>
      <c r="T1172" s="22" t="s">
        <v>50</v>
      </c>
      <c r="U1172" s="24">
        <v>0</v>
      </c>
      <c r="V1172" s="23">
        <v>0</v>
      </c>
      <c r="W1172" s="22" t="s">
        <v>50</v>
      </c>
      <c r="X1172" s="24">
        <v>0</v>
      </c>
      <c r="Y1172" s="22" t="s">
        <v>50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9800</v>
      </c>
      <c r="AH1172" s="29"/>
      <c r="AI1172" s="29"/>
      <c r="AJ1172" s="30"/>
      <c r="AK1172" s="2" t="str">
        <f t="shared" si="18"/>
        <v>OK</v>
      </c>
      <c r="AL1172" t="str">
        <f>IF(D1172&lt;&gt;"",IF(AK1172&lt;&gt;"OK",IF(IFERROR(VLOOKUP(C1172&amp;D1172,[1]Radicacion!$J$2:$EI$30174,2,0),VLOOKUP(D1172,[1]Radicacion!$J$2:$L$30174,2,0))&lt;&gt;"","NO EXIGIBLES"),""),"")</f>
        <v/>
      </c>
    </row>
    <row r="1173" spans="1:38" x14ac:dyDescent="0.25">
      <c r="A1173" s="20">
        <v>1165</v>
      </c>
      <c r="B1173" s="21" t="s">
        <v>46</v>
      </c>
      <c r="C1173" s="20" t="s">
        <v>265</v>
      </c>
      <c r="D1173" s="20" t="s">
        <v>2360</v>
      </c>
      <c r="E1173" s="22">
        <v>44452</v>
      </c>
      <c r="F1173" s="22">
        <v>44475</v>
      </c>
      <c r="G1173" s="23">
        <v>9800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9800</v>
      </c>
      <c r="P1173" s="26" t="s">
        <v>2361</v>
      </c>
      <c r="Q1173" s="23">
        <v>9800</v>
      </c>
      <c r="R1173" s="24">
        <v>0</v>
      </c>
      <c r="S1173" s="24">
        <v>0</v>
      </c>
      <c r="T1173" s="22" t="s">
        <v>50</v>
      </c>
      <c r="U1173" s="24">
        <v>0</v>
      </c>
      <c r="V1173" s="23">
        <v>0</v>
      </c>
      <c r="W1173" s="22" t="s">
        <v>50</v>
      </c>
      <c r="X1173" s="24">
        <v>0</v>
      </c>
      <c r="Y1173" s="22" t="s">
        <v>50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9800</v>
      </c>
      <c r="AH1173" s="29"/>
      <c r="AI1173" s="29"/>
      <c r="AJ1173" s="30"/>
      <c r="AK1173" s="2" t="str">
        <f t="shared" si="18"/>
        <v>OK</v>
      </c>
      <c r="AL1173" t="str">
        <f>IF(D1173&lt;&gt;"",IF(AK1173&lt;&gt;"OK",IF(IFERROR(VLOOKUP(C1173&amp;D1173,[1]Radicacion!$J$2:$EI$30174,2,0),VLOOKUP(D1173,[1]Radicacion!$J$2:$L$30174,2,0))&lt;&gt;"","NO EXIGIBLES"),""),"")</f>
        <v/>
      </c>
    </row>
    <row r="1174" spans="1:38" x14ac:dyDescent="0.25">
      <c r="A1174" s="20">
        <v>1166</v>
      </c>
      <c r="B1174" s="21" t="s">
        <v>46</v>
      </c>
      <c r="C1174" s="20" t="s">
        <v>265</v>
      </c>
      <c r="D1174" s="20" t="s">
        <v>2362</v>
      </c>
      <c r="E1174" s="22">
        <v>44452</v>
      </c>
      <c r="F1174" s="22">
        <v>44475</v>
      </c>
      <c r="G1174" s="23">
        <v>9800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9800</v>
      </c>
      <c r="P1174" s="26" t="s">
        <v>2363</v>
      </c>
      <c r="Q1174" s="23">
        <v>9800</v>
      </c>
      <c r="R1174" s="24">
        <v>0</v>
      </c>
      <c r="S1174" s="24">
        <v>0</v>
      </c>
      <c r="T1174" s="22" t="s">
        <v>50</v>
      </c>
      <c r="U1174" s="24">
        <v>0</v>
      </c>
      <c r="V1174" s="23">
        <v>0</v>
      </c>
      <c r="W1174" s="22" t="s">
        <v>50</v>
      </c>
      <c r="X1174" s="24">
        <v>0</v>
      </c>
      <c r="Y1174" s="22" t="s">
        <v>50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9800</v>
      </c>
      <c r="AH1174" s="29"/>
      <c r="AI1174" s="29"/>
      <c r="AJ1174" s="30"/>
      <c r="AK1174" s="2" t="str">
        <f t="shared" si="18"/>
        <v>OK</v>
      </c>
      <c r="AL1174" t="str">
        <f>IF(D1174&lt;&gt;"",IF(AK1174&lt;&gt;"OK",IF(IFERROR(VLOOKUP(C1174&amp;D1174,[1]Radicacion!$J$2:$EI$30174,2,0),VLOOKUP(D1174,[1]Radicacion!$J$2:$L$30174,2,0))&lt;&gt;"","NO EXIGIBLES"),""),"")</f>
        <v/>
      </c>
    </row>
    <row r="1175" spans="1:38" x14ac:dyDescent="0.25">
      <c r="A1175" s="20">
        <v>1167</v>
      </c>
      <c r="B1175" s="21" t="s">
        <v>46</v>
      </c>
      <c r="C1175" s="20" t="s">
        <v>265</v>
      </c>
      <c r="D1175" s="20" t="s">
        <v>2364</v>
      </c>
      <c r="E1175" s="22">
        <v>44452</v>
      </c>
      <c r="F1175" s="22">
        <v>44474</v>
      </c>
      <c r="G1175" s="23">
        <v>39900</v>
      </c>
      <c r="H1175" s="24">
        <v>3500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36400</v>
      </c>
      <c r="P1175" s="26" t="s">
        <v>2365</v>
      </c>
      <c r="Q1175" s="23">
        <v>39900</v>
      </c>
      <c r="R1175" s="24">
        <v>3500</v>
      </c>
      <c r="S1175" s="24">
        <v>0</v>
      </c>
      <c r="T1175" s="22" t="s">
        <v>50</v>
      </c>
      <c r="U1175" s="24">
        <v>39900</v>
      </c>
      <c r="V1175" s="23">
        <v>0</v>
      </c>
      <c r="W1175" s="22" t="s">
        <v>50</v>
      </c>
      <c r="X1175" s="24">
        <v>0</v>
      </c>
      <c r="Y1175" s="22" t="s">
        <v>50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tr">
        <f t="shared" si="18"/>
        <v>Verificar Valores</v>
      </c>
      <c r="AL1175" t="e">
        <f>IF(D1175&lt;&gt;"",IF(AK1175&lt;&gt;"OK",IF(IFERROR(VLOOKUP(C1175&amp;D1175,[1]Radicacion!$J$2:$EI$30174,2,0),VLOOKUP(D1175,[1]Radicacion!$J$2:$L$30174,2,0))&lt;&gt;"","NO EXIGIBLES"),""),"")</f>
        <v>#N/A</v>
      </c>
    </row>
    <row r="1176" spans="1:38" x14ac:dyDescent="0.25">
      <c r="A1176" s="20">
        <v>1168</v>
      </c>
      <c r="B1176" s="21" t="s">
        <v>46</v>
      </c>
      <c r="C1176" s="20" t="s">
        <v>265</v>
      </c>
      <c r="D1176" s="20" t="s">
        <v>2366</v>
      </c>
      <c r="E1176" s="22">
        <v>44452</v>
      </c>
      <c r="F1176" s="22">
        <v>44475</v>
      </c>
      <c r="G1176" s="23">
        <v>9800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9800</v>
      </c>
      <c r="P1176" s="26" t="s">
        <v>2367</v>
      </c>
      <c r="Q1176" s="23">
        <v>9800</v>
      </c>
      <c r="R1176" s="24">
        <v>0</v>
      </c>
      <c r="S1176" s="24">
        <v>0</v>
      </c>
      <c r="T1176" s="22" t="s">
        <v>50</v>
      </c>
      <c r="U1176" s="24">
        <v>0</v>
      </c>
      <c r="V1176" s="23">
        <v>0</v>
      </c>
      <c r="W1176" s="22" t="s">
        <v>50</v>
      </c>
      <c r="X1176" s="24">
        <v>0</v>
      </c>
      <c r="Y1176" s="22" t="s">
        <v>50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9800</v>
      </c>
      <c r="AH1176" s="29"/>
      <c r="AI1176" s="29"/>
      <c r="AJ1176" s="30"/>
      <c r="AK1176" s="2" t="str">
        <f t="shared" si="18"/>
        <v>OK</v>
      </c>
      <c r="AL1176" t="str">
        <f>IF(D1176&lt;&gt;"",IF(AK1176&lt;&gt;"OK",IF(IFERROR(VLOOKUP(C1176&amp;D1176,[1]Radicacion!$J$2:$EI$30174,2,0),VLOOKUP(D1176,[1]Radicacion!$J$2:$L$30174,2,0))&lt;&gt;"","NO EXIGIBLES"),""),"")</f>
        <v/>
      </c>
    </row>
    <row r="1177" spans="1:38" x14ac:dyDescent="0.25">
      <c r="A1177" s="20">
        <v>1169</v>
      </c>
      <c r="B1177" s="21" t="s">
        <v>46</v>
      </c>
      <c r="C1177" s="20" t="s">
        <v>265</v>
      </c>
      <c r="D1177" s="20" t="s">
        <v>2368</v>
      </c>
      <c r="E1177" s="22">
        <v>44452</v>
      </c>
      <c r="F1177" s="22">
        <v>44475</v>
      </c>
      <c r="G1177" s="23">
        <v>9800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9800</v>
      </c>
      <c r="P1177" s="26" t="s">
        <v>2369</v>
      </c>
      <c r="Q1177" s="23">
        <v>9800</v>
      </c>
      <c r="R1177" s="24">
        <v>0</v>
      </c>
      <c r="S1177" s="24">
        <v>0</v>
      </c>
      <c r="T1177" s="22" t="s">
        <v>50</v>
      </c>
      <c r="U1177" s="24">
        <v>0</v>
      </c>
      <c r="V1177" s="23">
        <v>0</v>
      </c>
      <c r="W1177" s="22" t="s">
        <v>50</v>
      </c>
      <c r="X1177" s="24">
        <v>0</v>
      </c>
      <c r="Y1177" s="22" t="s">
        <v>50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9800</v>
      </c>
      <c r="AH1177" s="29"/>
      <c r="AI1177" s="29"/>
      <c r="AJ1177" s="30"/>
      <c r="AK1177" s="2" t="str">
        <f t="shared" si="18"/>
        <v>OK</v>
      </c>
      <c r="AL1177" t="str">
        <f>IF(D1177&lt;&gt;"",IF(AK1177&lt;&gt;"OK",IF(IFERROR(VLOOKUP(C1177&amp;D1177,[1]Radicacion!$J$2:$EI$30174,2,0),VLOOKUP(D1177,[1]Radicacion!$J$2:$L$30174,2,0))&lt;&gt;"","NO EXIGIBLES"),""),"")</f>
        <v/>
      </c>
    </row>
    <row r="1178" spans="1:38" x14ac:dyDescent="0.25">
      <c r="A1178" s="20">
        <v>1170</v>
      </c>
      <c r="B1178" s="21" t="s">
        <v>46</v>
      </c>
      <c r="C1178" s="20" t="s">
        <v>265</v>
      </c>
      <c r="D1178" s="20" t="s">
        <v>2370</v>
      </c>
      <c r="E1178" s="22">
        <v>44452</v>
      </c>
      <c r="F1178" s="22">
        <v>44475</v>
      </c>
      <c r="G1178" s="23">
        <v>69800</v>
      </c>
      <c r="H1178" s="24">
        <v>0</v>
      </c>
      <c r="I1178" s="31"/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69800</v>
      </c>
      <c r="P1178" s="26" t="s">
        <v>2371</v>
      </c>
      <c r="Q1178" s="23">
        <v>69800</v>
      </c>
      <c r="R1178" s="24">
        <v>0</v>
      </c>
      <c r="S1178" s="24">
        <v>0</v>
      </c>
      <c r="T1178" s="22" t="s">
        <v>50</v>
      </c>
      <c r="U1178" s="24">
        <v>0</v>
      </c>
      <c r="V1178" s="23">
        <v>0</v>
      </c>
      <c r="W1178" s="22" t="s">
        <v>50</v>
      </c>
      <c r="X1178" s="24">
        <v>0</v>
      </c>
      <c r="Y1178" s="22" t="s">
        <v>50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69800</v>
      </c>
      <c r="AH1178" s="29"/>
      <c r="AI1178" s="29"/>
      <c r="AJ1178" s="30"/>
      <c r="AK1178" s="2" t="str">
        <f t="shared" si="18"/>
        <v>OK</v>
      </c>
      <c r="AL1178" t="str">
        <f>IF(D1178&lt;&gt;"",IF(AK1178&lt;&gt;"OK",IF(IFERROR(VLOOKUP(C1178&amp;D1178,[1]Radicacion!$J$2:$EI$30174,2,0),VLOOKUP(D1178,[1]Radicacion!$J$2:$L$30174,2,0))&lt;&gt;"","NO EXIGIBLES"),""),"")</f>
        <v/>
      </c>
    </row>
    <row r="1179" spans="1:38" x14ac:dyDescent="0.25">
      <c r="A1179" s="20">
        <v>1171</v>
      </c>
      <c r="B1179" s="21" t="s">
        <v>46</v>
      </c>
      <c r="C1179" s="20" t="s">
        <v>265</v>
      </c>
      <c r="D1179" s="20" t="s">
        <v>2372</v>
      </c>
      <c r="E1179" s="22">
        <v>44452</v>
      </c>
      <c r="F1179" s="22">
        <v>44474</v>
      </c>
      <c r="G1179" s="23">
        <v>952000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952000</v>
      </c>
      <c r="P1179" s="26" t="s">
        <v>2373</v>
      </c>
      <c r="Q1179" s="23">
        <v>952000</v>
      </c>
      <c r="R1179" s="24">
        <v>0</v>
      </c>
      <c r="S1179" s="24">
        <v>0</v>
      </c>
      <c r="T1179" s="22" t="s">
        <v>50</v>
      </c>
      <c r="U1179" s="24">
        <v>0</v>
      </c>
      <c r="V1179" s="23">
        <v>0</v>
      </c>
      <c r="W1179" s="22" t="s">
        <v>50</v>
      </c>
      <c r="X1179" s="24">
        <v>0</v>
      </c>
      <c r="Y1179" s="22" t="s">
        <v>50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952000</v>
      </c>
      <c r="AH1179" s="29"/>
      <c r="AI1179" s="29"/>
      <c r="AJ1179" s="30"/>
      <c r="AK1179" s="2" t="str">
        <f t="shared" si="18"/>
        <v>OK</v>
      </c>
      <c r="AL1179" t="str">
        <f>IF(D1179&lt;&gt;"",IF(AK1179&lt;&gt;"OK",IF(IFERROR(VLOOKUP(C1179&amp;D1179,[1]Radicacion!$J$2:$EI$30174,2,0),VLOOKUP(D1179,[1]Radicacion!$J$2:$L$30174,2,0))&lt;&gt;"","NO EXIGIBLES"),""),"")</f>
        <v/>
      </c>
    </row>
    <row r="1180" spans="1:38" x14ac:dyDescent="0.25">
      <c r="A1180" s="20">
        <v>1172</v>
      </c>
      <c r="B1180" s="21" t="s">
        <v>46</v>
      </c>
      <c r="C1180" s="20" t="s">
        <v>265</v>
      </c>
      <c r="D1180" s="20" t="s">
        <v>2374</v>
      </c>
      <c r="E1180" s="22">
        <v>44452</v>
      </c>
      <c r="F1180" s="22">
        <v>44474</v>
      </c>
      <c r="G1180" s="23">
        <v>916300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916300</v>
      </c>
      <c r="P1180" s="26" t="s">
        <v>2375</v>
      </c>
      <c r="Q1180" s="23">
        <v>916300</v>
      </c>
      <c r="R1180" s="24">
        <v>0</v>
      </c>
      <c r="S1180" s="24">
        <v>0</v>
      </c>
      <c r="T1180" s="22" t="s">
        <v>50</v>
      </c>
      <c r="U1180" s="24">
        <v>0</v>
      </c>
      <c r="V1180" s="23">
        <v>0</v>
      </c>
      <c r="W1180" s="22" t="s">
        <v>50</v>
      </c>
      <c r="X1180" s="24">
        <v>0</v>
      </c>
      <c r="Y1180" s="22" t="s">
        <v>50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916300</v>
      </c>
      <c r="AH1180" s="29"/>
      <c r="AI1180" s="29"/>
      <c r="AJ1180" s="30"/>
      <c r="AK1180" s="2" t="str">
        <f t="shared" si="18"/>
        <v>OK</v>
      </c>
      <c r="AL1180" t="str">
        <f>IF(D1180&lt;&gt;"",IF(AK1180&lt;&gt;"OK",IF(IFERROR(VLOOKUP(C1180&amp;D1180,[1]Radicacion!$J$2:$EI$30174,2,0),VLOOKUP(D1180,[1]Radicacion!$J$2:$L$30174,2,0))&lt;&gt;"","NO EXIGIBLES"),""),"")</f>
        <v/>
      </c>
    </row>
    <row r="1181" spans="1:38" x14ac:dyDescent="0.25">
      <c r="A1181" s="20">
        <v>1173</v>
      </c>
      <c r="B1181" s="21" t="s">
        <v>46</v>
      </c>
      <c r="C1181" s="20" t="s">
        <v>265</v>
      </c>
      <c r="D1181" s="20" t="s">
        <v>2376</v>
      </c>
      <c r="E1181" s="22">
        <v>44452</v>
      </c>
      <c r="F1181" s="22">
        <v>44474</v>
      </c>
      <c r="G1181" s="23">
        <v>144500</v>
      </c>
      <c r="H1181" s="24">
        <v>0</v>
      </c>
      <c r="I1181" s="31"/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144500</v>
      </c>
      <c r="P1181" s="26" t="s">
        <v>2377</v>
      </c>
      <c r="Q1181" s="23">
        <v>144500</v>
      </c>
      <c r="R1181" s="24">
        <v>0</v>
      </c>
      <c r="S1181" s="24">
        <v>0</v>
      </c>
      <c r="T1181" s="22" t="s">
        <v>50</v>
      </c>
      <c r="U1181" s="24">
        <v>0</v>
      </c>
      <c r="V1181" s="23">
        <v>0</v>
      </c>
      <c r="W1181" s="22" t="s">
        <v>50</v>
      </c>
      <c r="X1181" s="24">
        <v>0</v>
      </c>
      <c r="Y1181" s="22" t="s">
        <v>50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144500</v>
      </c>
      <c r="AH1181" s="29"/>
      <c r="AI1181" s="29"/>
      <c r="AJ1181" s="30"/>
      <c r="AK1181" s="2" t="str">
        <f t="shared" si="18"/>
        <v>OK</v>
      </c>
      <c r="AL1181" t="str">
        <f>IF(D1181&lt;&gt;"",IF(AK1181&lt;&gt;"OK",IF(IFERROR(VLOOKUP(C1181&amp;D1181,[1]Radicacion!$J$2:$EI$30174,2,0),VLOOKUP(D1181,[1]Radicacion!$J$2:$L$30174,2,0))&lt;&gt;"","NO EXIGIBLES"),""),"")</f>
        <v/>
      </c>
    </row>
    <row r="1182" spans="1:38" x14ac:dyDescent="0.25">
      <c r="A1182" s="20">
        <v>1174</v>
      </c>
      <c r="B1182" s="21" t="s">
        <v>46</v>
      </c>
      <c r="C1182" s="20" t="s">
        <v>265</v>
      </c>
      <c r="D1182" s="20" t="s">
        <v>2378</v>
      </c>
      <c r="E1182" s="22">
        <v>44453</v>
      </c>
      <c r="F1182" s="22">
        <v>44475</v>
      </c>
      <c r="G1182" s="23">
        <v>13000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13000</v>
      </c>
      <c r="P1182" s="26" t="s">
        <v>2379</v>
      </c>
      <c r="Q1182" s="23">
        <v>13000</v>
      </c>
      <c r="R1182" s="24">
        <v>0</v>
      </c>
      <c r="S1182" s="24">
        <v>0</v>
      </c>
      <c r="T1182" s="22" t="s">
        <v>50</v>
      </c>
      <c r="U1182" s="24">
        <v>0</v>
      </c>
      <c r="V1182" s="23">
        <v>0</v>
      </c>
      <c r="W1182" s="22" t="s">
        <v>50</v>
      </c>
      <c r="X1182" s="24">
        <v>0</v>
      </c>
      <c r="Y1182" s="22" t="s">
        <v>50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13000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IF(D1182&lt;&gt;"",IF(AK1182&lt;&gt;"OK",IF(IFERROR(VLOOKUP(C1182&amp;D1182,[1]Radicacion!$J$2:$EI$30174,2,0),VLOOKUP(D1182,[1]Radicacion!$J$2:$L$30174,2,0))&lt;&gt;"","NO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265</v>
      </c>
      <c r="D1183" s="20" t="s">
        <v>2380</v>
      </c>
      <c r="E1183" s="22">
        <v>44453</v>
      </c>
      <c r="F1183" s="22">
        <v>44474</v>
      </c>
      <c r="G1183" s="23">
        <v>56500</v>
      </c>
      <c r="H1183" s="24">
        <v>0</v>
      </c>
      <c r="I1183" s="31"/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56500</v>
      </c>
      <c r="P1183" s="26" t="s">
        <v>2381</v>
      </c>
      <c r="Q1183" s="23">
        <v>56500</v>
      </c>
      <c r="R1183" s="24">
        <v>0</v>
      </c>
      <c r="S1183" s="24">
        <v>0</v>
      </c>
      <c r="T1183" s="22" t="s">
        <v>50</v>
      </c>
      <c r="U1183" s="24">
        <v>0</v>
      </c>
      <c r="V1183" s="23">
        <v>0</v>
      </c>
      <c r="W1183" s="22" t="s">
        <v>50</v>
      </c>
      <c r="X1183" s="24">
        <v>0</v>
      </c>
      <c r="Y1183" s="22" t="s">
        <v>50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56500</v>
      </c>
      <c r="AH1183" s="29"/>
      <c r="AI1183" s="29"/>
      <c r="AJ1183" s="30"/>
      <c r="AK1183" s="2" t="str">
        <f t="shared" si="18"/>
        <v>OK</v>
      </c>
      <c r="AL1183" t="str">
        <f>IF(D1183&lt;&gt;"",IF(AK1183&lt;&gt;"OK",IF(IFERROR(VLOOKUP(C1183&amp;D1183,[1]Radicacion!$J$2:$EI$30174,2,0),VLOOKUP(D1183,[1]Radicacion!$J$2:$L$30174,2,0))&lt;&gt;"","NO EXIGIBLES"),""),"")</f>
        <v/>
      </c>
    </row>
    <row r="1184" spans="1:38" x14ac:dyDescent="0.25">
      <c r="A1184" s="20">
        <v>1176</v>
      </c>
      <c r="B1184" s="21" t="s">
        <v>46</v>
      </c>
      <c r="C1184" s="20" t="s">
        <v>265</v>
      </c>
      <c r="D1184" s="20" t="s">
        <v>2382</v>
      </c>
      <c r="E1184" s="22">
        <v>44453</v>
      </c>
      <c r="F1184" s="22">
        <v>44475</v>
      </c>
      <c r="G1184" s="23">
        <v>9800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9800</v>
      </c>
      <c r="P1184" s="26" t="s">
        <v>2383</v>
      </c>
      <c r="Q1184" s="23">
        <v>9800</v>
      </c>
      <c r="R1184" s="24">
        <v>0</v>
      </c>
      <c r="S1184" s="24">
        <v>0</v>
      </c>
      <c r="T1184" s="22" t="s">
        <v>50</v>
      </c>
      <c r="U1184" s="24">
        <v>0</v>
      </c>
      <c r="V1184" s="23">
        <v>0</v>
      </c>
      <c r="W1184" s="22" t="s">
        <v>50</v>
      </c>
      <c r="X1184" s="24">
        <v>0</v>
      </c>
      <c r="Y1184" s="22" t="s">
        <v>50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9800</v>
      </c>
      <c r="AH1184" s="29"/>
      <c r="AI1184" s="29"/>
      <c r="AJ1184" s="30"/>
      <c r="AK1184" s="2" t="str">
        <f t="shared" si="18"/>
        <v>OK</v>
      </c>
      <c r="AL1184" t="str">
        <f>IF(D1184&lt;&gt;"",IF(AK1184&lt;&gt;"OK",IF(IFERROR(VLOOKUP(C1184&amp;D1184,[1]Radicacion!$J$2:$EI$30174,2,0),VLOOKUP(D1184,[1]Radicacion!$J$2:$L$30174,2,0))&lt;&gt;"","NO EXIGIBLES"),""),"")</f>
        <v/>
      </c>
    </row>
    <row r="1185" spans="1:38" x14ac:dyDescent="0.25">
      <c r="A1185" s="20">
        <v>1177</v>
      </c>
      <c r="B1185" s="21" t="s">
        <v>46</v>
      </c>
      <c r="C1185" s="20" t="s">
        <v>265</v>
      </c>
      <c r="D1185" s="20" t="s">
        <v>2384</v>
      </c>
      <c r="E1185" s="22">
        <v>44453</v>
      </c>
      <c r="F1185" s="22">
        <v>44475</v>
      </c>
      <c r="G1185" s="23">
        <v>9800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9800</v>
      </c>
      <c r="P1185" s="26" t="s">
        <v>2385</v>
      </c>
      <c r="Q1185" s="23">
        <v>9800</v>
      </c>
      <c r="R1185" s="24">
        <v>0</v>
      </c>
      <c r="S1185" s="24">
        <v>0</v>
      </c>
      <c r="T1185" s="22" t="s">
        <v>50</v>
      </c>
      <c r="U1185" s="24">
        <v>0</v>
      </c>
      <c r="V1185" s="23">
        <v>0</v>
      </c>
      <c r="W1185" s="22" t="s">
        <v>50</v>
      </c>
      <c r="X1185" s="24">
        <v>0</v>
      </c>
      <c r="Y1185" s="22" t="s">
        <v>50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9800</v>
      </c>
      <c r="AH1185" s="29"/>
      <c r="AI1185" s="29"/>
      <c r="AJ1185" s="30"/>
      <c r="AK1185" s="2" t="str">
        <f t="shared" si="18"/>
        <v>OK</v>
      </c>
      <c r="AL1185" t="str">
        <f>IF(D1185&lt;&gt;"",IF(AK1185&lt;&gt;"OK",IF(IFERROR(VLOOKUP(C1185&amp;D1185,[1]Radicacion!$J$2:$EI$30174,2,0),VLOOKUP(D1185,[1]Radicacion!$J$2:$L$30174,2,0))&lt;&gt;"","NO EXIGIBLES"),""),"")</f>
        <v/>
      </c>
    </row>
    <row r="1186" spans="1:38" x14ac:dyDescent="0.25">
      <c r="A1186" s="20">
        <v>1178</v>
      </c>
      <c r="B1186" s="21" t="s">
        <v>46</v>
      </c>
      <c r="C1186" s="20" t="s">
        <v>265</v>
      </c>
      <c r="D1186" s="20" t="s">
        <v>2386</v>
      </c>
      <c r="E1186" s="22">
        <v>44453</v>
      </c>
      <c r="F1186" s="22">
        <v>44475</v>
      </c>
      <c r="G1186" s="23">
        <v>9800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9800</v>
      </c>
      <c r="P1186" s="26" t="s">
        <v>2387</v>
      </c>
      <c r="Q1186" s="23">
        <v>9800</v>
      </c>
      <c r="R1186" s="24">
        <v>0</v>
      </c>
      <c r="S1186" s="24">
        <v>0</v>
      </c>
      <c r="T1186" s="22" t="s">
        <v>50</v>
      </c>
      <c r="U1186" s="24">
        <v>0</v>
      </c>
      <c r="V1186" s="23">
        <v>0</v>
      </c>
      <c r="W1186" s="22" t="s">
        <v>50</v>
      </c>
      <c r="X1186" s="24">
        <v>0</v>
      </c>
      <c r="Y1186" s="22" t="s">
        <v>50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9800</v>
      </c>
      <c r="AH1186" s="29"/>
      <c r="AI1186" s="29"/>
      <c r="AJ1186" s="30"/>
      <c r="AK1186" s="2" t="str">
        <f t="shared" si="18"/>
        <v>OK</v>
      </c>
      <c r="AL1186" t="str">
        <f>IF(D1186&lt;&gt;"",IF(AK1186&lt;&gt;"OK",IF(IFERROR(VLOOKUP(C1186&amp;D1186,[1]Radicacion!$J$2:$EI$30174,2,0),VLOOKUP(D1186,[1]Radicacion!$J$2:$L$30174,2,0))&lt;&gt;"","NO EXIGIBLES"),""),"")</f>
        <v/>
      </c>
    </row>
    <row r="1187" spans="1:38" x14ac:dyDescent="0.25">
      <c r="A1187" s="20">
        <v>1179</v>
      </c>
      <c r="B1187" s="21" t="s">
        <v>46</v>
      </c>
      <c r="C1187" s="20" t="s">
        <v>265</v>
      </c>
      <c r="D1187" s="20" t="s">
        <v>2388</v>
      </c>
      <c r="E1187" s="22">
        <v>44453</v>
      </c>
      <c r="F1187" s="22">
        <v>44475</v>
      </c>
      <c r="G1187" s="23">
        <v>9800</v>
      </c>
      <c r="H1187" s="24">
        <v>0</v>
      </c>
      <c r="I1187" s="31"/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9800</v>
      </c>
      <c r="P1187" s="26" t="s">
        <v>2389</v>
      </c>
      <c r="Q1187" s="23">
        <v>9800</v>
      </c>
      <c r="R1187" s="24">
        <v>0</v>
      </c>
      <c r="S1187" s="24">
        <v>0</v>
      </c>
      <c r="T1187" s="22" t="s">
        <v>50</v>
      </c>
      <c r="U1187" s="24">
        <v>0</v>
      </c>
      <c r="V1187" s="23">
        <v>0</v>
      </c>
      <c r="W1187" s="22" t="s">
        <v>50</v>
      </c>
      <c r="X1187" s="24">
        <v>0</v>
      </c>
      <c r="Y1187" s="22" t="s">
        <v>50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9800</v>
      </c>
      <c r="AH1187" s="29"/>
      <c r="AI1187" s="29"/>
      <c r="AJ1187" s="30"/>
      <c r="AK1187" s="2" t="str">
        <f t="shared" si="18"/>
        <v>OK</v>
      </c>
      <c r="AL1187" t="str">
        <f>IF(D1187&lt;&gt;"",IF(AK1187&lt;&gt;"OK",IF(IFERROR(VLOOKUP(C1187&amp;D1187,[1]Radicacion!$J$2:$EI$30174,2,0),VLOOKUP(D1187,[1]Radicacion!$J$2:$L$30174,2,0))&lt;&gt;"","NO EXIGIBLES"),""),"")</f>
        <v/>
      </c>
    </row>
    <row r="1188" spans="1:38" x14ac:dyDescent="0.25">
      <c r="A1188" s="20">
        <v>1180</v>
      </c>
      <c r="B1188" s="21" t="s">
        <v>46</v>
      </c>
      <c r="C1188" s="20" t="s">
        <v>265</v>
      </c>
      <c r="D1188" s="20" t="s">
        <v>2390</v>
      </c>
      <c r="E1188" s="22">
        <v>44453</v>
      </c>
      <c r="F1188" s="22">
        <v>44475</v>
      </c>
      <c r="G1188" s="23">
        <v>9800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9800</v>
      </c>
      <c r="P1188" s="26" t="s">
        <v>2391</v>
      </c>
      <c r="Q1188" s="23">
        <v>9800</v>
      </c>
      <c r="R1188" s="24">
        <v>0</v>
      </c>
      <c r="S1188" s="24">
        <v>0</v>
      </c>
      <c r="T1188" s="22" t="s">
        <v>50</v>
      </c>
      <c r="U1188" s="24">
        <v>0</v>
      </c>
      <c r="V1188" s="23">
        <v>0</v>
      </c>
      <c r="W1188" s="22" t="s">
        <v>50</v>
      </c>
      <c r="X1188" s="24">
        <v>0</v>
      </c>
      <c r="Y1188" s="22" t="s">
        <v>50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9800</v>
      </c>
      <c r="AH1188" s="29"/>
      <c r="AI1188" s="29"/>
      <c r="AJ1188" s="30"/>
      <c r="AK1188" s="2" t="str">
        <f t="shared" si="18"/>
        <v>OK</v>
      </c>
      <c r="AL1188" t="str">
        <f>IF(D1188&lt;&gt;"",IF(AK1188&lt;&gt;"OK",IF(IFERROR(VLOOKUP(C1188&amp;D1188,[1]Radicacion!$J$2:$EI$30174,2,0),VLOOKUP(D1188,[1]Radicacion!$J$2:$L$30174,2,0))&lt;&gt;"","NO EXIGIBLES"),""),"")</f>
        <v/>
      </c>
    </row>
    <row r="1189" spans="1:38" x14ac:dyDescent="0.25">
      <c r="A1189" s="20">
        <v>1181</v>
      </c>
      <c r="B1189" s="21" t="s">
        <v>46</v>
      </c>
      <c r="C1189" s="20" t="s">
        <v>265</v>
      </c>
      <c r="D1189" s="20" t="s">
        <v>2392</v>
      </c>
      <c r="E1189" s="22">
        <v>44453</v>
      </c>
      <c r="F1189" s="22">
        <v>44475</v>
      </c>
      <c r="G1189" s="23">
        <v>9800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9800</v>
      </c>
      <c r="P1189" s="26" t="s">
        <v>2393</v>
      </c>
      <c r="Q1189" s="23">
        <v>9800</v>
      </c>
      <c r="R1189" s="24">
        <v>0</v>
      </c>
      <c r="S1189" s="24">
        <v>0</v>
      </c>
      <c r="T1189" s="22" t="s">
        <v>50</v>
      </c>
      <c r="U1189" s="24">
        <v>0</v>
      </c>
      <c r="V1189" s="23">
        <v>0</v>
      </c>
      <c r="W1189" s="22" t="s">
        <v>50</v>
      </c>
      <c r="X1189" s="24">
        <v>0</v>
      </c>
      <c r="Y1189" s="22" t="s">
        <v>50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9800</v>
      </c>
      <c r="AH1189" s="29"/>
      <c r="AI1189" s="29"/>
      <c r="AJ1189" s="30"/>
      <c r="AK1189" s="2" t="str">
        <f t="shared" si="18"/>
        <v>OK</v>
      </c>
      <c r="AL1189" t="str">
        <f>IF(D1189&lt;&gt;"",IF(AK1189&lt;&gt;"OK",IF(IFERROR(VLOOKUP(C1189&amp;D1189,[1]Radicacion!$J$2:$EI$30174,2,0),VLOOKUP(D1189,[1]Radicacion!$J$2:$L$30174,2,0))&lt;&gt;"","NO EXIGIBLES"),""),"")</f>
        <v/>
      </c>
    </row>
    <row r="1190" spans="1:38" x14ac:dyDescent="0.25">
      <c r="A1190" s="20">
        <v>1182</v>
      </c>
      <c r="B1190" s="21" t="s">
        <v>46</v>
      </c>
      <c r="C1190" s="20" t="s">
        <v>265</v>
      </c>
      <c r="D1190" s="20" t="s">
        <v>2394</v>
      </c>
      <c r="E1190" s="22">
        <v>44453</v>
      </c>
      <c r="F1190" s="22">
        <v>44475</v>
      </c>
      <c r="G1190" s="23">
        <v>9800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9800</v>
      </c>
      <c r="P1190" s="26" t="s">
        <v>2395</v>
      </c>
      <c r="Q1190" s="23">
        <v>9800</v>
      </c>
      <c r="R1190" s="24">
        <v>0</v>
      </c>
      <c r="S1190" s="24">
        <v>0</v>
      </c>
      <c r="T1190" s="22" t="s">
        <v>50</v>
      </c>
      <c r="U1190" s="24">
        <v>0</v>
      </c>
      <c r="V1190" s="23">
        <v>0</v>
      </c>
      <c r="W1190" s="22" t="s">
        <v>50</v>
      </c>
      <c r="X1190" s="24">
        <v>0</v>
      </c>
      <c r="Y1190" s="22" t="s">
        <v>50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9800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IF(D1190&lt;&gt;"",IF(AK1190&lt;&gt;"OK",IF(IFERROR(VLOOKUP(C1190&amp;D1190,[1]Radicacion!$J$2:$EI$30174,2,0),VLOOKUP(D1190,[1]Radicacion!$J$2:$L$30174,2,0))&lt;&gt;"","NO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265</v>
      </c>
      <c r="D1191" s="20" t="s">
        <v>2396</v>
      </c>
      <c r="E1191" s="22">
        <v>44453</v>
      </c>
      <c r="F1191" s="22">
        <v>44475</v>
      </c>
      <c r="G1191" s="23">
        <v>9800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9800</v>
      </c>
      <c r="P1191" s="26" t="s">
        <v>2397</v>
      </c>
      <c r="Q1191" s="23">
        <v>9800</v>
      </c>
      <c r="R1191" s="24">
        <v>0</v>
      </c>
      <c r="S1191" s="24">
        <v>0</v>
      </c>
      <c r="T1191" s="22" t="s">
        <v>50</v>
      </c>
      <c r="U1191" s="24">
        <v>0</v>
      </c>
      <c r="V1191" s="23">
        <v>0</v>
      </c>
      <c r="W1191" s="22" t="s">
        <v>50</v>
      </c>
      <c r="X1191" s="24">
        <v>0</v>
      </c>
      <c r="Y1191" s="22" t="s">
        <v>50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9800</v>
      </c>
      <c r="AH1191" s="29"/>
      <c r="AI1191" s="29"/>
      <c r="AJ1191" s="30"/>
      <c r="AK1191" s="2" t="str">
        <f t="shared" si="18"/>
        <v>OK</v>
      </c>
      <c r="AL1191" t="str">
        <f>IF(D1191&lt;&gt;"",IF(AK1191&lt;&gt;"OK",IF(IFERROR(VLOOKUP(C1191&amp;D1191,[1]Radicacion!$J$2:$EI$30174,2,0),VLOOKUP(D1191,[1]Radicacion!$J$2:$L$30174,2,0))&lt;&gt;"","NO EXIGIBLES"),""),"")</f>
        <v/>
      </c>
    </row>
    <row r="1192" spans="1:38" x14ac:dyDescent="0.25">
      <c r="A1192" s="20">
        <v>1184</v>
      </c>
      <c r="B1192" s="21" t="s">
        <v>46</v>
      </c>
      <c r="C1192" s="20" t="s">
        <v>265</v>
      </c>
      <c r="D1192" s="20" t="s">
        <v>2398</v>
      </c>
      <c r="E1192" s="22">
        <v>44453</v>
      </c>
      <c r="F1192" s="22">
        <v>44475</v>
      </c>
      <c r="G1192" s="23">
        <v>36000</v>
      </c>
      <c r="H1192" s="24">
        <v>0</v>
      </c>
      <c r="I1192" s="31"/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36000</v>
      </c>
      <c r="P1192" s="26" t="s">
        <v>2399</v>
      </c>
      <c r="Q1192" s="23">
        <v>36000</v>
      </c>
      <c r="R1192" s="24">
        <v>0</v>
      </c>
      <c r="S1192" s="24">
        <v>0</v>
      </c>
      <c r="T1192" s="22" t="s">
        <v>50</v>
      </c>
      <c r="U1192" s="24">
        <v>0</v>
      </c>
      <c r="V1192" s="23">
        <v>0</v>
      </c>
      <c r="W1192" s="22" t="s">
        <v>50</v>
      </c>
      <c r="X1192" s="24">
        <v>0</v>
      </c>
      <c r="Y1192" s="22" t="s">
        <v>50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36000</v>
      </c>
      <c r="AH1192" s="29"/>
      <c r="AI1192" s="29"/>
      <c r="AJ1192" s="30"/>
      <c r="AK1192" s="2" t="str">
        <f t="shared" si="18"/>
        <v>OK</v>
      </c>
      <c r="AL1192" t="str">
        <f>IF(D1192&lt;&gt;"",IF(AK1192&lt;&gt;"OK",IF(IFERROR(VLOOKUP(C1192&amp;D1192,[1]Radicacion!$J$2:$EI$30174,2,0),VLOOKUP(D1192,[1]Radicacion!$J$2:$L$30174,2,0))&lt;&gt;"","NO EXIGIBLES"),""),"")</f>
        <v/>
      </c>
    </row>
    <row r="1193" spans="1:38" x14ac:dyDescent="0.25">
      <c r="A1193" s="20">
        <v>1185</v>
      </c>
      <c r="B1193" s="21" t="s">
        <v>46</v>
      </c>
      <c r="C1193" s="20" t="s">
        <v>265</v>
      </c>
      <c r="D1193" s="20" t="s">
        <v>2400</v>
      </c>
      <c r="E1193" s="22">
        <v>44453</v>
      </c>
      <c r="F1193" s="22">
        <v>44474</v>
      </c>
      <c r="G1193" s="23">
        <v>147900</v>
      </c>
      <c r="H1193" s="24">
        <v>0</v>
      </c>
      <c r="I1193" s="31"/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147900</v>
      </c>
      <c r="P1193" s="26" t="s">
        <v>2401</v>
      </c>
      <c r="Q1193" s="23">
        <v>147900</v>
      </c>
      <c r="R1193" s="24">
        <v>0</v>
      </c>
      <c r="S1193" s="24">
        <v>0</v>
      </c>
      <c r="T1193" s="22" t="s">
        <v>50</v>
      </c>
      <c r="U1193" s="24">
        <v>0</v>
      </c>
      <c r="V1193" s="23">
        <v>0</v>
      </c>
      <c r="W1193" s="22" t="s">
        <v>50</v>
      </c>
      <c r="X1193" s="24">
        <v>0</v>
      </c>
      <c r="Y1193" s="22" t="s">
        <v>50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147900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IF(D1193&lt;&gt;"",IF(AK1193&lt;&gt;"OK",IF(IFERROR(VLOOKUP(C1193&amp;D1193,[1]Radicacion!$J$2:$EI$30174,2,0),VLOOKUP(D1193,[1]Radicacion!$J$2:$L$30174,2,0))&lt;&gt;"","NO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265</v>
      </c>
      <c r="D1194" s="20" t="s">
        <v>2402</v>
      </c>
      <c r="E1194" s="22">
        <v>44453</v>
      </c>
      <c r="F1194" s="22">
        <v>44474</v>
      </c>
      <c r="G1194" s="23">
        <v>32500</v>
      </c>
      <c r="H1194" s="24">
        <v>3500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29000</v>
      </c>
      <c r="P1194" s="26" t="s">
        <v>2403</v>
      </c>
      <c r="Q1194" s="23">
        <v>32500</v>
      </c>
      <c r="R1194" s="24">
        <v>3500</v>
      </c>
      <c r="S1194" s="24">
        <v>0</v>
      </c>
      <c r="T1194" s="22" t="s">
        <v>50</v>
      </c>
      <c r="U1194" s="24">
        <v>32500</v>
      </c>
      <c r="V1194" s="23">
        <v>0</v>
      </c>
      <c r="W1194" s="22" t="s">
        <v>50</v>
      </c>
      <c r="X1194" s="24">
        <v>0</v>
      </c>
      <c r="Y1194" s="22" t="s">
        <v>50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Verificar Valores</v>
      </c>
      <c r="AL1194" t="e">
        <f>IF(D1194&lt;&gt;"",IF(AK1194&lt;&gt;"OK",IF(IFERROR(VLOOKUP(C1194&amp;D1194,[1]Radicacion!$J$2:$EI$30174,2,0),VLOOKUP(D1194,[1]Radicacion!$J$2:$L$30174,2,0))&lt;&gt;"","NO EXIGIBLES"),""),"")</f>
        <v>#N/A</v>
      </c>
    </row>
    <row r="1195" spans="1:38" x14ac:dyDescent="0.25">
      <c r="A1195" s="20">
        <v>1187</v>
      </c>
      <c r="B1195" s="21" t="s">
        <v>46</v>
      </c>
      <c r="C1195" s="20" t="s">
        <v>265</v>
      </c>
      <c r="D1195" s="20" t="s">
        <v>2404</v>
      </c>
      <c r="E1195" s="22">
        <v>44453</v>
      </c>
      <c r="F1195" s="22">
        <v>44475</v>
      </c>
      <c r="G1195" s="23">
        <v>36000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36000</v>
      </c>
      <c r="P1195" s="26" t="s">
        <v>2405</v>
      </c>
      <c r="Q1195" s="23">
        <v>36000</v>
      </c>
      <c r="R1195" s="24">
        <v>0</v>
      </c>
      <c r="S1195" s="24">
        <v>0</v>
      </c>
      <c r="T1195" s="22" t="s">
        <v>50</v>
      </c>
      <c r="U1195" s="24">
        <v>0</v>
      </c>
      <c r="V1195" s="23">
        <v>0</v>
      </c>
      <c r="W1195" s="22" t="s">
        <v>50</v>
      </c>
      <c r="X1195" s="24">
        <v>0</v>
      </c>
      <c r="Y1195" s="22" t="s">
        <v>50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36000</v>
      </c>
      <c r="AH1195" s="29"/>
      <c r="AI1195" s="29"/>
      <c r="AJ1195" s="30"/>
      <c r="AK1195" s="2" t="str">
        <f t="shared" si="18"/>
        <v>OK</v>
      </c>
      <c r="AL1195" t="str">
        <f>IF(D1195&lt;&gt;"",IF(AK1195&lt;&gt;"OK",IF(IFERROR(VLOOKUP(C1195&amp;D1195,[1]Radicacion!$J$2:$EI$30174,2,0),VLOOKUP(D1195,[1]Radicacion!$J$2:$L$30174,2,0))&lt;&gt;"","NO EXIGIBLES"),""),"")</f>
        <v/>
      </c>
    </row>
    <row r="1196" spans="1:38" x14ac:dyDescent="0.25">
      <c r="A1196" s="20">
        <v>1188</v>
      </c>
      <c r="B1196" s="21" t="s">
        <v>46</v>
      </c>
      <c r="C1196" s="20" t="s">
        <v>265</v>
      </c>
      <c r="D1196" s="20" t="s">
        <v>2406</v>
      </c>
      <c r="E1196" s="22">
        <v>44453</v>
      </c>
      <c r="F1196" s="22">
        <v>44475</v>
      </c>
      <c r="G1196" s="23">
        <v>36000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36000</v>
      </c>
      <c r="P1196" s="26" t="s">
        <v>2407</v>
      </c>
      <c r="Q1196" s="23">
        <v>36000</v>
      </c>
      <c r="R1196" s="24">
        <v>0</v>
      </c>
      <c r="S1196" s="24">
        <v>0</v>
      </c>
      <c r="T1196" s="22" t="s">
        <v>50</v>
      </c>
      <c r="U1196" s="24">
        <v>0</v>
      </c>
      <c r="V1196" s="23">
        <v>0</v>
      </c>
      <c r="W1196" s="22" t="s">
        <v>50</v>
      </c>
      <c r="X1196" s="24">
        <v>0</v>
      </c>
      <c r="Y1196" s="22" t="s">
        <v>50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36000</v>
      </c>
      <c r="AH1196" s="29"/>
      <c r="AI1196" s="29"/>
      <c r="AJ1196" s="30"/>
      <c r="AK1196" s="2" t="str">
        <f t="shared" si="18"/>
        <v>OK</v>
      </c>
      <c r="AL1196" t="str">
        <f>IF(D1196&lt;&gt;"",IF(AK1196&lt;&gt;"OK",IF(IFERROR(VLOOKUP(C1196&amp;D1196,[1]Radicacion!$J$2:$EI$30174,2,0),VLOOKUP(D1196,[1]Radicacion!$J$2:$L$30174,2,0))&lt;&gt;"","NO EXIGIBLES"),""),"")</f>
        <v/>
      </c>
    </row>
    <row r="1197" spans="1:38" x14ac:dyDescent="0.25">
      <c r="A1197" s="20">
        <v>1189</v>
      </c>
      <c r="B1197" s="21" t="s">
        <v>46</v>
      </c>
      <c r="C1197" s="20" t="s">
        <v>265</v>
      </c>
      <c r="D1197" s="20" t="s">
        <v>2408</v>
      </c>
      <c r="E1197" s="22">
        <v>44453</v>
      </c>
      <c r="F1197" s="22">
        <v>44475</v>
      </c>
      <c r="G1197" s="23">
        <v>36000</v>
      </c>
      <c r="H1197" s="24">
        <v>0</v>
      </c>
      <c r="I1197" s="31"/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36000</v>
      </c>
      <c r="P1197" s="26" t="s">
        <v>2409</v>
      </c>
      <c r="Q1197" s="23">
        <v>36000</v>
      </c>
      <c r="R1197" s="24">
        <v>0</v>
      </c>
      <c r="S1197" s="24">
        <v>0</v>
      </c>
      <c r="T1197" s="22" t="s">
        <v>50</v>
      </c>
      <c r="U1197" s="24">
        <v>0</v>
      </c>
      <c r="V1197" s="23">
        <v>0</v>
      </c>
      <c r="W1197" s="22" t="s">
        <v>50</v>
      </c>
      <c r="X1197" s="24">
        <v>0</v>
      </c>
      <c r="Y1197" s="22" t="s">
        <v>50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36000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IF(D1197&lt;&gt;"",IF(AK1197&lt;&gt;"OK",IF(IFERROR(VLOOKUP(C1197&amp;D1197,[1]Radicacion!$J$2:$EI$30174,2,0),VLOOKUP(D1197,[1]Radicacion!$J$2:$L$30174,2,0))&lt;&gt;"","NO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265</v>
      </c>
      <c r="D1198" s="20" t="s">
        <v>2410</v>
      </c>
      <c r="E1198" s="22">
        <v>44453</v>
      </c>
      <c r="F1198" s="22">
        <v>44475</v>
      </c>
      <c r="G1198" s="23">
        <v>36000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36000</v>
      </c>
      <c r="P1198" s="26" t="s">
        <v>2411</v>
      </c>
      <c r="Q1198" s="23">
        <v>36000</v>
      </c>
      <c r="R1198" s="24">
        <v>0</v>
      </c>
      <c r="S1198" s="24">
        <v>0</v>
      </c>
      <c r="T1198" s="22" t="s">
        <v>50</v>
      </c>
      <c r="U1198" s="24">
        <v>0</v>
      </c>
      <c r="V1198" s="23">
        <v>0</v>
      </c>
      <c r="W1198" s="22" t="s">
        <v>50</v>
      </c>
      <c r="X1198" s="24">
        <v>0</v>
      </c>
      <c r="Y1198" s="22" t="s">
        <v>50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36000</v>
      </c>
      <c r="AH1198" s="29"/>
      <c r="AI1198" s="29"/>
      <c r="AJ1198" s="30"/>
      <c r="AK1198" s="2" t="str">
        <f t="shared" si="18"/>
        <v>OK</v>
      </c>
      <c r="AL1198" t="str">
        <f>IF(D1198&lt;&gt;"",IF(AK1198&lt;&gt;"OK",IF(IFERROR(VLOOKUP(C1198&amp;D1198,[1]Radicacion!$J$2:$EI$30174,2,0),VLOOKUP(D1198,[1]Radicacion!$J$2:$L$30174,2,0))&lt;&gt;"","NO EXIGIBLES"),""),"")</f>
        <v/>
      </c>
    </row>
    <row r="1199" spans="1:38" x14ac:dyDescent="0.25">
      <c r="A1199" s="20">
        <v>1191</v>
      </c>
      <c r="B1199" s="21" t="s">
        <v>46</v>
      </c>
      <c r="C1199" s="20" t="s">
        <v>265</v>
      </c>
      <c r="D1199" s="20" t="s">
        <v>2412</v>
      </c>
      <c r="E1199" s="22">
        <v>44453</v>
      </c>
      <c r="F1199" s="22">
        <v>44475</v>
      </c>
      <c r="G1199" s="23">
        <v>36000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36000</v>
      </c>
      <c r="P1199" s="26" t="s">
        <v>2413</v>
      </c>
      <c r="Q1199" s="23">
        <v>36000</v>
      </c>
      <c r="R1199" s="24">
        <v>0</v>
      </c>
      <c r="S1199" s="24">
        <v>0</v>
      </c>
      <c r="T1199" s="22" t="s">
        <v>50</v>
      </c>
      <c r="U1199" s="24">
        <v>0</v>
      </c>
      <c r="V1199" s="23">
        <v>0</v>
      </c>
      <c r="W1199" s="22" t="s">
        <v>50</v>
      </c>
      <c r="X1199" s="24">
        <v>0</v>
      </c>
      <c r="Y1199" s="22" t="s">
        <v>50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36000</v>
      </c>
      <c r="AH1199" s="29"/>
      <c r="AI1199" s="29"/>
      <c r="AJ1199" s="30"/>
      <c r="AK1199" s="2" t="str">
        <f t="shared" si="18"/>
        <v>OK</v>
      </c>
      <c r="AL1199" t="str">
        <f>IF(D1199&lt;&gt;"",IF(AK1199&lt;&gt;"OK",IF(IFERROR(VLOOKUP(C1199&amp;D1199,[1]Radicacion!$J$2:$EI$30174,2,0),VLOOKUP(D1199,[1]Radicacion!$J$2:$L$30174,2,0))&lt;&gt;"","NO EXIGIBLES"),""),"")</f>
        <v/>
      </c>
    </row>
    <row r="1200" spans="1:38" x14ac:dyDescent="0.25">
      <c r="A1200" s="20">
        <v>1192</v>
      </c>
      <c r="B1200" s="21" t="s">
        <v>46</v>
      </c>
      <c r="C1200" s="20" t="s">
        <v>265</v>
      </c>
      <c r="D1200" s="20" t="s">
        <v>2414</v>
      </c>
      <c r="E1200" s="22">
        <v>44453</v>
      </c>
      <c r="F1200" s="22">
        <v>44475</v>
      </c>
      <c r="G1200" s="23">
        <v>36000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36000</v>
      </c>
      <c r="P1200" s="26" t="s">
        <v>2415</v>
      </c>
      <c r="Q1200" s="23">
        <v>36000</v>
      </c>
      <c r="R1200" s="24">
        <v>0</v>
      </c>
      <c r="S1200" s="24">
        <v>0</v>
      </c>
      <c r="T1200" s="22" t="s">
        <v>50</v>
      </c>
      <c r="U1200" s="24">
        <v>0</v>
      </c>
      <c r="V1200" s="23">
        <v>0</v>
      </c>
      <c r="W1200" s="22" t="s">
        <v>50</v>
      </c>
      <c r="X1200" s="24">
        <v>0</v>
      </c>
      <c r="Y1200" s="22" t="s">
        <v>50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36000</v>
      </c>
      <c r="AH1200" s="29"/>
      <c r="AI1200" s="29"/>
      <c r="AJ1200" s="30"/>
      <c r="AK1200" s="2" t="str">
        <f t="shared" si="18"/>
        <v>OK</v>
      </c>
      <c r="AL1200" t="str">
        <f>IF(D1200&lt;&gt;"",IF(AK1200&lt;&gt;"OK",IF(IFERROR(VLOOKUP(C1200&amp;D1200,[1]Radicacion!$J$2:$EI$30174,2,0),VLOOKUP(D1200,[1]Radicacion!$J$2:$L$30174,2,0))&lt;&gt;"","NO EXIGIBLES"),""),"")</f>
        <v/>
      </c>
    </row>
    <row r="1201" spans="1:38" x14ac:dyDescent="0.25">
      <c r="A1201" s="20">
        <v>1193</v>
      </c>
      <c r="B1201" s="21" t="s">
        <v>46</v>
      </c>
      <c r="C1201" s="20" t="s">
        <v>265</v>
      </c>
      <c r="D1201" s="20" t="s">
        <v>2416</v>
      </c>
      <c r="E1201" s="22">
        <v>44453</v>
      </c>
      <c r="F1201" s="22">
        <v>44475</v>
      </c>
      <c r="G1201" s="23">
        <v>36000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36000</v>
      </c>
      <c r="P1201" s="26" t="s">
        <v>2417</v>
      </c>
      <c r="Q1201" s="23">
        <v>36000</v>
      </c>
      <c r="R1201" s="24">
        <v>0</v>
      </c>
      <c r="S1201" s="24">
        <v>0</v>
      </c>
      <c r="T1201" s="22" t="s">
        <v>50</v>
      </c>
      <c r="U1201" s="24">
        <v>0</v>
      </c>
      <c r="V1201" s="23">
        <v>0</v>
      </c>
      <c r="W1201" s="22" t="s">
        <v>50</v>
      </c>
      <c r="X1201" s="24">
        <v>0</v>
      </c>
      <c r="Y1201" s="22" t="s">
        <v>50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36000</v>
      </c>
      <c r="AH1201" s="29"/>
      <c r="AI1201" s="29"/>
      <c r="AJ1201" s="30"/>
      <c r="AK1201" s="2" t="str">
        <f t="shared" si="18"/>
        <v>OK</v>
      </c>
      <c r="AL1201" t="str">
        <f>IF(D1201&lt;&gt;"",IF(AK1201&lt;&gt;"OK",IF(IFERROR(VLOOKUP(C1201&amp;D1201,[1]Radicacion!$J$2:$EI$30174,2,0),VLOOKUP(D1201,[1]Radicacion!$J$2:$L$30174,2,0))&lt;&gt;"","NO EXIGIBLES"),""),"")</f>
        <v/>
      </c>
    </row>
    <row r="1202" spans="1:38" x14ac:dyDescent="0.25">
      <c r="A1202" s="20">
        <v>1194</v>
      </c>
      <c r="B1202" s="21" t="s">
        <v>46</v>
      </c>
      <c r="C1202" s="20" t="s">
        <v>265</v>
      </c>
      <c r="D1202" s="20" t="s">
        <v>2418</v>
      </c>
      <c r="E1202" s="22">
        <v>44453</v>
      </c>
      <c r="F1202" s="22">
        <v>44475</v>
      </c>
      <c r="G1202" s="23">
        <v>36000</v>
      </c>
      <c r="H1202" s="24">
        <v>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36000</v>
      </c>
      <c r="P1202" s="26" t="s">
        <v>2419</v>
      </c>
      <c r="Q1202" s="23">
        <v>36000</v>
      </c>
      <c r="R1202" s="24">
        <v>0</v>
      </c>
      <c r="S1202" s="24">
        <v>0</v>
      </c>
      <c r="T1202" s="22" t="s">
        <v>50</v>
      </c>
      <c r="U1202" s="24">
        <v>0</v>
      </c>
      <c r="V1202" s="23">
        <v>0</v>
      </c>
      <c r="W1202" s="22" t="s">
        <v>50</v>
      </c>
      <c r="X1202" s="24">
        <v>0</v>
      </c>
      <c r="Y1202" s="22" t="s">
        <v>50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36000</v>
      </c>
      <c r="AH1202" s="29"/>
      <c r="AI1202" s="29"/>
      <c r="AJ1202" s="30"/>
      <c r="AK1202" s="2" t="str">
        <f t="shared" si="18"/>
        <v>OK</v>
      </c>
      <c r="AL1202" t="str">
        <f>IF(D1202&lt;&gt;"",IF(AK1202&lt;&gt;"OK",IF(IFERROR(VLOOKUP(C1202&amp;D1202,[1]Radicacion!$J$2:$EI$30174,2,0),VLOOKUP(D1202,[1]Radicacion!$J$2:$L$30174,2,0))&lt;&gt;"","NO EXIGIBLES"),""),"")</f>
        <v/>
      </c>
    </row>
    <row r="1203" spans="1:38" x14ac:dyDescent="0.25">
      <c r="A1203" s="20">
        <v>1195</v>
      </c>
      <c r="B1203" s="21" t="s">
        <v>46</v>
      </c>
      <c r="C1203" s="20" t="s">
        <v>265</v>
      </c>
      <c r="D1203" s="20" t="s">
        <v>2420</v>
      </c>
      <c r="E1203" s="22">
        <v>44453</v>
      </c>
      <c r="F1203" s="22">
        <v>44475</v>
      </c>
      <c r="G1203" s="23">
        <v>36000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36000</v>
      </c>
      <c r="P1203" s="26" t="s">
        <v>2421</v>
      </c>
      <c r="Q1203" s="23">
        <v>36000</v>
      </c>
      <c r="R1203" s="24">
        <v>0</v>
      </c>
      <c r="S1203" s="24">
        <v>0</v>
      </c>
      <c r="T1203" s="22" t="s">
        <v>50</v>
      </c>
      <c r="U1203" s="24">
        <v>0</v>
      </c>
      <c r="V1203" s="23">
        <v>0</v>
      </c>
      <c r="W1203" s="22" t="s">
        <v>50</v>
      </c>
      <c r="X1203" s="24">
        <v>0</v>
      </c>
      <c r="Y1203" s="22" t="s">
        <v>50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36000</v>
      </c>
      <c r="AH1203" s="29"/>
      <c r="AI1203" s="29"/>
      <c r="AJ1203" s="30"/>
      <c r="AK1203" s="2" t="str">
        <f t="shared" si="18"/>
        <v>OK</v>
      </c>
      <c r="AL1203" t="str">
        <f>IF(D1203&lt;&gt;"",IF(AK1203&lt;&gt;"OK",IF(IFERROR(VLOOKUP(C1203&amp;D1203,[1]Radicacion!$J$2:$EI$30174,2,0),VLOOKUP(D1203,[1]Radicacion!$J$2:$L$30174,2,0))&lt;&gt;"","NO EXIGIBLES"),""),"")</f>
        <v/>
      </c>
    </row>
    <row r="1204" spans="1:38" x14ac:dyDescent="0.25">
      <c r="A1204" s="20">
        <v>1196</v>
      </c>
      <c r="B1204" s="21" t="s">
        <v>46</v>
      </c>
      <c r="C1204" s="20" t="s">
        <v>265</v>
      </c>
      <c r="D1204" s="20" t="s">
        <v>2422</v>
      </c>
      <c r="E1204" s="22">
        <v>44453</v>
      </c>
      <c r="F1204" s="22">
        <v>44475</v>
      </c>
      <c r="G1204" s="23">
        <v>36000</v>
      </c>
      <c r="H1204" s="24">
        <v>0</v>
      </c>
      <c r="I1204" s="31"/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36000</v>
      </c>
      <c r="P1204" s="26" t="s">
        <v>2423</v>
      </c>
      <c r="Q1204" s="23">
        <v>36000</v>
      </c>
      <c r="R1204" s="24">
        <v>0</v>
      </c>
      <c r="S1204" s="24">
        <v>0</v>
      </c>
      <c r="T1204" s="22" t="s">
        <v>50</v>
      </c>
      <c r="U1204" s="24">
        <v>0</v>
      </c>
      <c r="V1204" s="23">
        <v>0</v>
      </c>
      <c r="W1204" s="22" t="s">
        <v>50</v>
      </c>
      <c r="X1204" s="24">
        <v>0</v>
      </c>
      <c r="Y1204" s="22" t="s">
        <v>50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36000</v>
      </c>
      <c r="AH1204" s="29"/>
      <c r="AI1204" s="29"/>
      <c r="AJ1204" s="30"/>
      <c r="AK1204" s="2" t="str">
        <f t="shared" si="18"/>
        <v>OK</v>
      </c>
      <c r="AL1204" t="str">
        <f>IF(D1204&lt;&gt;"",IF(AK1204&lt;&gt;"OK",IF(IFERROR(VLOOKUP(C1204&amp;D1204,[1]Radicacion!$J$2:$EI$30174,2,0),VLOOKUP(D1204,[1]Radicacion!$J$2:$L$30174,2,0))&lt;&gt;"","NO EXIGIBLES"),""),"")</f>
        <v/>
      </c>
    </row>
    <row r="1205" spans="1:38" x14ac:dyDescent="0.25">
      <c r="A1205" s="20">
        <v>1197</v>
      </c>
      <c r="B1205" s="21" t="s">
        <v>46</v>
      </c>
      <c r="C1205" s="20" t="s">
        <v>265</v>
      </c>
      <c r="D1205" s="20" t="s">
        <v>2424</v>
      </c>
      <c r="E1205" s="22">
        <v>44453</v>
      </c>
      <c r="F1205" s="22">
        <v>44475</v>
      </c>
      <c r="G1205" s="23">
        <v>36000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36000</v>
      </c>
      <c r="P1205" s="26" t="s">
        <v>2425</v>
      </c>
      <c r="Q1205" s="23">
        <v>36000</v>
      </c>
      <c r="R1205" s="24">
        <v>0</v>
      </c>
      <c r="S1205" s="24">
        <v>0</v>
      </c>
      <c r="T1205" s="22" t="s">
        <v>50</v>
      </c>
      <c r="U1205" s="24">
        <v>0</v>
      </c>
      <c r="V1205" s="23">
        <v>0</v>
      </c>
      <c r="W1205" s="22" t="s">
        <v>50</v>
      </c>
      <c r="X1205" s="24">
        <v>0</v>
      </c>
      <c r="Y1205" s="22" t="s">
        <v>50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36000</v>
      </c>
      <c r="AH1205" s="29"/>
      <c r="AI1205" s="29"/>
      <c r="AJ1205" s="30"/>
      <c r="AK1205" s="2" t="str">
        <f t="shared" si="18"/>
        <v>OK</v>
      </c>
      <c r="AL1205" t="str">
        <f>IF(D1205&lt;&gt;"",IF(AK1205&lt;&gt;"OK",IF(IFERROR(VLOOKUP(C1205&amp;D1205,[1]Radicacion!$J$2:$EI$30174,2,0),VLOOKUP(D1205,[1]Radicacion!$J$2:$L$30174,2,0))&lt;&gt;"","NO EXIGIBLES"),""),"")</f>
        <v/>
      </c>
    </row>
    <row r="1206" spans="1:38" x14ac:dyDescent="0.25">
      <c r="A1206" s="20">
        <v>1198</v>
      </c>
      <c r="B1206" s="21" t="s">
        <v>46</v>
      </c>
      <c r="C1206" s="20" t="s">
        <v>265</v>
      </c>
      <c r="D1206" s="20" t="s">
        <v>2426</v>
      </c>
      <c r="E1206" s="22">
        <v>44453</v>
      </c>
      <c r="F1206" s="22">
        <v>44475</v>
      </c>
      <c r="G1206" s="23">
        <v>36000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36000</v>
      </c>
      <c r="P1206" s="26" t="s">
        <v>2427</v>
      </c>
      <c r="Q1206" s="23">
        <v>36000</v>
      </c>
      <c r="R1206" s="24">
        <v>0</v>
      </c>
      <c r="S1206" s="24">
        <v>0</v>
      </c>
      <c r="T1206" s="22" t="s">
        <v>50</v>
      </c>
      <c r="U1206" s="24">
        <v>0</v>
      </c>
      <c r="V1206" s="23">
        <v>0</v>
      </c>
      <c r="W1206" s="22" t="s">
        <v>50</v>
      </c>
      <c r="X1206" s="24">
        <v>0</v>
      </c>
      <c r="Y1206" s="22" t="s">
        <v>50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36000</v>
      </c>
      <c r="AH1206" s="29"/>
      <c r="AI1206" s="29"/>
      <c r="AJ1206" s="30"/>
      <c r="AK1206" s="2" t="str">
        <f t="shared" si="18"/>
        <v>OK</v>
      </c>
      <c r="AL1206" t="str">
        <f>IF(D1206&lt;&gt;"",IF(AK1206&lt;&gt;"OK",IF(IFERROR(VLOOKUP(C1206&amp;D1206,[1]Radicacion!$J$2:$EI$30174,2,0),VLOOKUP(D1206,[1]Radicacion!$J$2:$L$30174,2,0))&lt;&gt;"","NO EXIGIBLES"),""),"")</f>
        <v/>
      </c>
    </row>
    <row r="1207" spans="1:38" x14ac:dyDescent="0.25">
      <c r="A1207" s="20">
        <v>1199</v>
      </c>
      <c r="B1207" s="21" t="s">
        <v>46</v>
      </c>
      <c r="C1207" s="20" t="s">
        <v>265</v>
      </c>
      <c r="D1207" s="20" t="s">
        <v>2428</v>
      </c>
      <c r="E1207" s="22">
        <v>44453</v>
      </c>
      <c r="F1207" s="22">
        <v>44475</v>
      </c>
      <c r="G1207" s="23">
        <v>36000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36000</v>
      </c>
      <c r="P1207" s="26" t="s">
        <v>2429</v>
      </c>
      <c r="Q1207" s="23">
        <v>36000</v>
      </c>
      <c r="R1207" s="24">
        <v>0</v>
      </c>
      <c r="S1207" s="24">
        <v>0</v>
      </c>
      <c r="T1207" s="22" t="s">
        <v>50</v>
      </c>
      <c r="U1207" s="24">
        <v>0</v>
      </c>
      <c r="V1207" s="23">
        <v>0</v>
      </c>
      <c r="W1207" s="22" t="s">
        <v>50</v>
      </c>
      <c r="X1207" s="24">
        <v>0</v>
      </c>
      <c r="Y1207" s="22" t="s">
        <v>50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36000</v>
      </c>
      <c r="AH1207" s="29"/>
      <c r="AI1207" s="29"/>
      <c r="AJ1207" s="30"/>
      <c r="AK1207" s="2" t="str">
        <f t="shared" si="18"/>
        <v>OK</v>
      </c>
      <c r="AL1207" t="str">
        <f>IF(D1207&lt;&gt;"",IF(AK1207&lt;&gt;"OK",IF(IFERROR(VLOOKUP(C1207&amp;D1207,[1]Radicacion!$J$2:$EI$30174,2,0),VLOOKUP(D1207,[1]Radicacion!$J$2:$L$30174,2,0))&lt;&gt;"","NO EXIGIBLES"),""),"")</f>
        <v/>
      </c>
    </row>
    <row r="1208" spans="1:38" x14ac:dyDescent="0.25">
      <c r="A1208" s="20">
        <v>1200</v>
      </c>
      <c r="B1208" s="21" t="s">
        <v>46</v>
      </c>
      <c r="C1208" s="20" t="s">
        <v>265</v>
      </c>
      <c r="D1208" s="20" t="s">
        <v>2430</v>
      </c>
      <c r="E1208" s="22">
        <v>44453</v>
      </c>
      <c r="F1208" s="22">
        <v>44475</v>
      </c>
      <c r="G1208" s="23">
        <v>36000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36000</v>
      </c>
      <c r="P1208" s="26" t="s">
        <v>2431</v>
      </c>
      <c r="Q1208" s="23">
        <v>36000</v>
      </c>
      <c r="R1208" s="24">
        <v>0</v>
      </c>
      <c r="S1208" s="24">
        <v>0</v>
      </c>
      <c r="T1208" s="22" t="s">
        <v>50</v>
      </c>
      <c r="U1208" s="24">
        <v>0</v>
      </c>
      <c r="V1208" s="23">
        <v>0</v>
      </c>
      <c r="W1208" s="22" t="s">
        <v>50</v>
      </c>
      <c r="X1208" s="24">
        <v>0</v>
      </c>
      <c r="Y1208" s="22" t="s">
        <v>50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36000</v>
      </c>
      <c r="AH1208" s="29"/>
      <c r="AI1208" s="29"/>
      <c r="AJ1208" s="30"/>
      <c r="AK1208" s="2" t="str">
        <f t="shared" si="18"/>
        <v>OK</v>
      </c>
      <c r="AL1208" t="str">
        <f>IF(D1208&lt;&gt;"",IF(AK1208&lt;&gt;"OK",IF(IFERROR(VLOOKUP(C1208&amp;D1208,[1]Radicacion!$J$2:$EI$30174,2,0),VLOOKUP(D1208,[1]Radicacion!$J$2:$L$30174,2,0))&lt;&gt;"","NO EXIGIBLES"),""),"")</f>
        <v/>
      </c>
    </row>
    <row r="1209" spans="1:38" x14ac:dyDescent="0.25">
      <c r="A1209" s="20">
        <v>1201</v>
      </c>
      <c r="B1209" s="21" t="s">
        <v>46</v>
      </c>
      <c r="C1209" s="20" t="s">
        <v>265</v>
      </c>
      <c r="D1209" s="20" t="s">
        <v>2432</v>
      </c>
      <c r="E1209" s="22">
        <v>44453</v>
      </c>
      <c r="F1209" s="22">
        <v>44475</v>
      </c>
      <c r="G1209" s="23">
        <v>36000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36000</v>
      </c>
      <c r="P1209" s="26" t="s">
        <v>2433</v>
      </c>
      <c r="Q1209" s="23">
        <v>36000</v>
      </c>
      <c r="R1209" s="24">
        <v>0</v>
      </c>
      <c r="S1209" s="24">
        <v>0</v>
      </c>
      <c r="T1209" s="22" t="s">
        <v>50</v>
      </c>
      <c r="U1209" s="24">
        <v>0</v>
      </c>
      <c r="V1209" s="23">
        <v>0</v>
      </c>
      <c r="W1209" s="22" t="s">
        <v>50</v>
      </c>
      <c r="X1209" s="24">
        <v>0</v>
      </c>
      <c r="Y1209" s="22" t="s">
        <v>50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36000</v>
      </c>
      <c r="AH1209" s="29"/>
      <c r="AI1209" s="29"/>
      <c r="AJ1209" s="30"/>
      <c r="AK1209" s="2" t="str">
        <f t="shared" si="18"/>
        <v>OK</v>
      </c>
      <c r="AL1209" t="str">
        <f>IF(D1209&lt;&gt;"",IF(AK1209&lt;&gt;"OK",IF(IFERROR(VLOOKUP(C1209&amp;D1209,[1]Radicacion!$J$2:$EI$30174,2,0),VLOOKUP(D1209,[1]Radicacion!$J$2:$L$30174,2,0))&lt;&gt;"","NO EXIGIBLES"),""),"")</f>
        <v/>
      </c>
    </row>
    <row r="1210" spans="1:38" x14ac:dyDescent="0.25">
      <c r="A1210" s="20">
        <v>1202</v>
      </c>
      <c r="B1210" s="21" t="s">
        <v>46</v>
      </c>
      <c r="C1210" s="20" t="s">
        <v>265</v>
      </c>
      <c r="D1210" s="20" t="s">
        <v>2434</v>
      </c>
      <c r="E1210" s="22">
        <v>44453</v>
      </c>
      <c r="F1210" s="22">
        <v>44475</v>
      </c>
      <c r="G1210" s="23">
        <v>85600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85600</v>
      </c>
      <c r="P1210" s="26" t="s">
        <v>2435</v>
      </c>
      <c r="Q1210" s="23">
        <v>85600</v>
      </c>
      <c r="R1210" s="24">
        <v>0</v>
      </c>
      <c r="S1210" s="24">
        <v>0</v>
      </c>
      <c r="T1210" s="22" t="s">
        <v>50</v>
      </c>
      <c r="U1210" s="24">
        <v>0</v>
      </c>
      <c r="V1210" s="23">
        <v>0</v>
      </c>
      <c r="W1210" s="22" t="s">
        <v>50</v>
      </c>
      <c r="X1210" s="24">
        <v>0</v>
      </c>
      <c r="Y1210" s="22" t="s">
        <v>50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85600</v>
      </c>
      <c r="AH1210" s="29"/>
      <c r="AI1210" s="29"/>
      <c r="AJ1210" s="30"/>
      <c r="AK1210" s="2" t="str">
        <f t="shared" si="18"/>
        <v>OK</v>
      </c>
      <c r="AL1210" t="str">
        <f>IF(D1210&lt;&gt;"",IF(AK1210&lt;&gt;"OK",IF(IFERROR(VLOOKUP(C1210&amp;D1210,[1]Radicacion!$J$2:$EI$30174,2,0),VLOOKUP(D1210,[1]Radicacion!$J$2:$L$30174,2,0))&lt;&gt;"","NO EXIGIBLES"),""),"")</f>
        <v/>
      </c>
    </row>
    <row r="1211" spans="1:38" x14ac:dyDescent="0.25">
      <c r="A1211" s="20">
        <v>1203</v>
      </c>
      <c r="B1211" s="21" t="s">
        <v>46</v>
      </c>
      <c r="C1211" s="20" t="s">
        <v>265</v>
      </c>
      <c r="D1211" s="20" t="s">
        <v>2436</v>
      </c>
      <c r="E1211" s="22">
        <v>44453</v>
      </c>
      <c r="F1211" s="22">
        <v>44475</v>
      </c>
      <c r="G1211" s="23">
        <v>36000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36000</v>
      </c>
      <c r="P1211" s="26" t="s">
        <v>2437</v>
      </c>
      <c r="Q1211" s="23">
        <v>36000</v>
      </c>
      <c r="R1211" s="24">
        <v>0</v>
      </c>
      <c r="S1211" s="24">
        <v>0</v>
      </c>
      <c r="T1211" s="22" t="s">
        <v>50</v>
      </c>
      <c r="U1211" s="24">
        <v>0</v>
      </c>
      <c r="V1211" s="23">
        <v>0</v>
      </c>
      <c r="W1211" s="22" t="s">
        <v>50</v>
      </c>
      <c r="X1211" s="24">
        <v>0</v>
      </c>
      <c r="Y1211" s="22" t="s">
        <v>50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36000</v>
      </c>
      <c r="AH1211" s="29"/>
      <c r="AI1211" s="29"/>
      <c r="AJ1211" s="30"/>
      <c r="AK1211" s="2" t="str">
        <f t="shared" si="18"/>
        <v>OK</v>
      </c>
      <c r="AL1211" t="str">
        <f>IF(D1211&lt;&gt;"",IF(AK1211&lt;&gt;"OK",IF(IFERROR(VLOOKUP(C1211&amp;D1211,[1]Radicacion!$J$2:$EI$30174,2,0),VLOOKUP(D1211,[1]Radicacion!$J$2:$L$30174,2,0))&lt;&gt;"","NO EXIGIBLES"),""),"")</f>
        <v/>
      </c>
    </row>
    <row r="1212" spans="1:38" x14ac:dyDescent="0.25">
      <c r="A1212" s="20">
        <v>1204</v>
      </c>
      <c r="B1212" s="21" t="s">
        <v>46</v>
      </c>
      <c r="C1212" s="20" t="s">
        <v>265</v>
      </c>
      <c r="D1212" s="20" t="s">
        <v>2438</v>
      </c>
      <c r="E1212" s="22">
        <v>44453</v>
      </c>
      <c r="F1212" s="22">
        <v>44475</v>
      </c>
      <c r="G1212" s="23">
        <v>36000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36000</v>
      </c>
      <c r="P1212" s="26" t="s">
        <v>2439</v>
      </c>
      <c r="Q1212" s="23">
        <v>36000</v>
      </c>
      <c r="R1212" s="24">
        <v>0</v>
      </c>
      <c r="S1212" s="24">
        <v>0</v>
      </c>
      <c r="T1212" s="22" t="s">
        <v>50</v>
      </c>
      <c r="U1212" s="24">
        <v>0</v>
      </c>
      <c r="V1212" s="23">
        <v>0</v>
      </c>
      <c r="W1212" s="22" t="s">
        <v>50</v>
      </c>
      <c r="X1212" s="24">
        <v>0</v>
      </c>
      <c r="Y1212" s="22" t="s">
        <v>50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36000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IF(D1212&lt;&gt;"",IF(AK1212&lt;&gt;"OK",IF(IFERROR(VLOOKUP(C1212&amp;D1212,[1]Radicacion!$J$2:$EI$30174,2,0),VLOOKUP(D1212,[1]Radicacion!$J$2:$L$30174,2,0))&lt;&gt;"","NO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265</v>
      </c>
      <c r="D1213" s="20" t="s">
        <v>2440</v>
      </c>
      <c r="E1213" s="22">
        <v>44453</v>
      </c>
      <c r="F1213" s="22">
        <v>44475</v>
      </c>
      <c r="G1213" s="23">
        <v>36000</v>
      </c>
      <c r="H1213" s="24">
        <v>0</v>
      </c>
      <c r="I1213" s="31"/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36000</v>
      </c>
      <c r="P1213" s="26" t="s">
        <v>2441</v>
      </c>
      <c r="Q1213" s="23">
        <v>36000</v>
      </c>
      <c r="R1213" s="24">
        <v>0</v>
      </c>
      <c r="S1213" s="24">
        <v>0</v>
      </c>
      <c r="T1213" s="22" t="s">
        <v>50</v>
      </c>
      <c r="U1213" s="24">
        <v>0</v>
      </c>
      <c r="V1213" s="23">
        <v>0</v>
      </c>
      <c r="W1213" s="22" t="s">
        <v>50</v>
      </c>
      <c r="X1213" s="24">
        <v>0</v>
      </c>
      <c r="Y1213" s="22" t="s">
        <v>50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36000</v>
      </c>
      <c r="AH1213" s="29"/>
      <c r="AI1213" s="29"/>
      <c r="AJ1213" s="30"/>
      <c r="AK1213" s="2" t="str">
        <f t="shared" si="18"/>
        <v>OK</v>
      </c>
      <c r="AL1213" t="str">
        <f>IF(D1213&lt;&gt;"",IF(AK1213&lt;&gt;"OK",IF(IFERROR(VLOOKUP(C1213&amp;D1213,[1]Radicacion!$J$2:$EI$30174,2,0),VLOOKUP(D1213,[1]Radicacion!$J$2:$L$30174,2,0))&lt;&gt;"","NO EXIGIBLES"),""),"")</f>
        <v/>
      </c>
    </row>
    <row r="1214" spans="1:38" x14ac:dyDescent="0.25">
      <c r="A1214" s="20">
        <v>1206</v>
      </c>
      <c r="B1214" s="21" t="s">
        <v>46</v>
      </c>
      <c r="C1214" s="20" t="s">
        <v>265</v>
      </c>
      <c r="D1214" s="20" t="s">
        <v>2442</v>
      </c>
      <c r="E1214" s="22">
        <v>44453</v>
      </c>
      <c r="F1214" s="22">
        <v>44475</v>
      </c>
      <c r="G1214" s="23">
        <v>36000</v>
      </c>
      <c r="H1214" s="24">
        <v>0</v>
      </c>
      <c r="I1214" s="31"/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36000</v>
      </c>
      <c r="P1214" s="26" t="s">
        <v>2443</v>
      </c>
      <c r="Q1214" s="23">
        <v>36000</v>
      </c>
      <c r="R1214" s="24">
        <v>0</v>
      </c>
      <c r="S1214" s="24">
        <v>0</v>
      </c>
      <c r="T1214" s="22" t="s">
        <v>50</v>
      </c>
      <c r="U1214" s="24">
        <v>0</v>
      </c>
      <c r="V1214" s="23">
        <v>0</v>
      </c>
      <c r="W1214" s="22" t="s">
        <v>50</v>
      </c>
      <c r="X1214" s="24">
        <v>0</v>
      </c>
      <c r="Y1214" s="22" t="s">
        <v>50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36000</v>
      </c>
      <c r="AH1214" s="29"/>
      <c r="AI1214" s="29"/>
      <c r="AJ1214" s="30"/>
      <c r="AK1214" s="2" t="str">
        <f t="shared" si="18"/>
        <v>OK</v>
      </c>
      <c r="AL1214" t="str">
        <f>IF(D1214&lt;&gt;"",IF(AK1214&lt;&gt;"OK",IF(IFERROR(VLOOKUP(C1214&amp;D1214,[1]Radicacion!$J$2:$EI$30174,2,0),VLOOKUP(D1214,[1]Radicacion!$J$2:$L$30174,2,0))&lt;&gt;"","NO EXIGIBLES"),""),"")</f>
        <v/>
      </c>
    </row>
    <row r="1215" spans="1:38" x14ac:dyDescent="0.25">
      <c r="A1215" s="20">
        <v>1207</v>
      </c>
      <c r="B1215" s="21" t="s">
        <v>46</v>
      </c>
      <c r="C1215" s="20" t="s">
        <v>265</v>
      </c>
      <c r="D1215" s="20" t="s">
        <v>2444</v>
      </c>
      <c r="E1215" s="22">
        <v>44453</v>
      </c>
      <c r="F1215" s="22">
        <v>44475</v>
      </c>
      <c r="G1215" s="23">
        <v>36000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36000</v>
      </c>
      <c r="P1215" s="26" t="s">
        <v>2445</v>
      </c>
      <c r="Q1215" s="23">
        <v>36000</v>
      </c>
      <c r="R1215" s="24">
        <v>0</v>
      </c>
      <c r="S1215" s="24">
        <v>0</v>
      </c>
      <c r="T1215" s="22" t="s">
        <v>50</v>
      </c>
      <c r="U1215" s="24">
        <v>0</v>
      </c>
      <c r="V1215" s="23">
        <v>0</v>
      </c>
      <c r="W1215" s="22" t="s">
        <v>50</v>
      </c>
      <c r="X1215" s="24">
        <v>0</v>
      </c>
      <c r="Y1215" s="22" t="s">
        <v>50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36000</v>
      </c>
      <c r="AH1215" s="29"/>
      <c r="AI1215" s="29"/>
      <c r="AJ1215" s="30"/>
      <c r="AK1215" s="2" t="str">
        <f t="shared" si="18"/>
        <v>OK</v>
      </c>
      <c r="AL1215" t="str">
        <f>IF(D1215&lt;&gt;"",IF(AK1215&lt;&gt;"OK",IF(IFERROR(VLOOKUP(C1215&amp;D1215,[1]Radicacion!$J$2:$EI$30174,2,0),VLOOKUP(D1215,[1]Radicacion!$J$2:$L$30174,2,0))&lt;&gt;"","NO EXIGIBLES"),""),"")</f>
        <v/>
      </c>
    </row>
    <row r="1216" spans="1:38" x14ac:dyDescent="0.25">
      <c r="A1216" s="20">
        <v>1208</v>
      </c>
      <c r="B1216" s="21" t="s">
        <v>46</v>
      </c>
      <c r="C1216" s="20" t="s">
        <v>265</v>
      </c>
      <c r="D1216" s="20" t="s">
        <v>2446</v>
      </c>
      <c r="E1216" s="22">
        <v>44453</v>
      </c>
      <c r="F1216" s="22">
        <v>44475</v>
      </c>
      <c r="G1216" s="23">
        <v>36000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36000</v>
      </c>
      <c r="P1216" s="26" t="s">
        <v>2447</v>
      </c>
      <c r="Q1216" s="23">
        <v>36000</v>
      </c>
      <c r="R1216" s="24">
        <v>0</v>
      </c>
      <c r="S1216" s="24">
        <v>0</v>
      </c>
      <c r="T1216" s="22" t="s">
        <v>50</v>
      </c>
      <c r="U1216" s="24">
        <v>0</v>
      </c>
      <c r="V1216" s="23">
        <v>0</v>
      </c>
      <c r="W1216" s="22" t="s">
        <v>50</v>
      </c>
      <c r="X1216" s="24">
        <v>0</v>
      </c>
      <c r="Y1216" s="22" t="s">
        <v>50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36000</v>
      </c>
      <c r="AH1216" s="29"/>
      <c r="AI1216" s="29"/>
      <c r="AJ1216" s="30"/>
      <c r="AK1216" s="2" t="str">
        <f t="shared" si="18"/>
        <v>OK</v>
      </c>
      <c r="AL1216" t="str">
        <f>IF(D1216&lt;&gt;"",IF(AK1216&lt;&gt;"OK",IF(IFERROR(VLOOKUP(C1216&amp;D1216,[1]Radicacion!$J$2:$EI$30174,2,0),VLOOKUP(D1216,[1]Radicacion!$J$2:$L$30174,2,0))&lt;&gt;"","NO EXIGIBLES"),""),"")</f>
        <v/>
      </c>
    </row>
    <row r="1217" spans="1:38" x14ac:dyDescent="0.25">
      <c r="A1217" s="20">
        <v>1209</v>
      </c>
      <c r="B1217" s="21" t="s">
        <v>46</v>
      </c>
      <c r="C1217" s="20" t="s">
        <v>265</v>
      </c>
      <c r="D1217" s="20" t="s">
        <v>2448</v>
      </c>
      <c r="E1217" s="22">
        <v>44453</v>
      </c>
      <c r="F1217" s="22">
        <v>44475</v>
      </c>
      <c r="G1217" s="23">
        <v>36000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36000</v>
      </c>
      <c r="P1217" s="26" t="s">
        <v>2449</v>
      </c>
      <c r="Q1217" s="23">
        <v>36000</v>
      </c>
      <c r="R1217" s="24">
        <v>0</v>
      </c>
      <c r="S1217" s="24">
        <v>0</v>
      </c>
      <c r="T1217" s="22" t="s">
        <v>50</v>
      </c>
      <c r="U1217" s="24">
        <v>0</v>
      </c>
      <c r="V1217" s="23">
        <v>0</v>
      </c>
      <c r="W1217" s="22" t="s">
        <v>50</v>
      </c>
      <c r="X1217" s="24">
        <v>0</v>
      </c>
      <c r="Y1217" s="22" t="s">
        <v>50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36000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IF(D1217&lt;&gt;"",IF(AK1217&lt;&gt;"OK",IF(IFERROR(VLOOKUP(C1217&amp;D1217,[1]Radicacion!$J$2:$EI$30174,2,0),VLOOKUP(D1217,[1]Radicacion!$J$2:$L$30174,2,0))&lt;&gt;"","NO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265</v>
      </c>
      <c r="D1218" s="20" t="s">
        <v>2450</v>
      </c>
      <c r="E1218" s="22">
        <v>44453</v>
      </c>
      <c r="F1218" s="22">
        <v>44475</v>
      </c>
      <c r="G1218" s="23">
        <v>36000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36000</v>
      </c>
      <c r="P1218" s="26" t="s">
        <v>2451</v>
      </c>
      <c r="Q1218" s="23">
        <v>36000</v>
      </c>
      <c r="R1218" s="24">
        <v>0</v>
      </c>
      <c r="S1218" s="24">
        <v>0</v>
      </c>
      <c r="T1218" s="22" t="s">
        <v>50</v>
      </c>
      <c r="U1218" s="24">
        <v>0</v>
      </c>
      <c r="V1218" s="23">
        <v>0</v>
      </c>
      <c r="W1218" s="22" t="s">
        <v>50</v>
      </c>
      <c r="X1218" s="24">
        <v>0</v>
      </c>
      <c r="Y1218" s="22" t="s">
        <v>50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36000</v>
      </c>
      <c r="AH1218" s="29"/>
      <c r="AI1218" s="29"/>
      <c r="AJ1218" s="30"/>
      <c r="AK1218" s="2" t="str">
        <f t="shared" si="18"/>
        <v>OK</v>
      </c>
      <c r="AL1218" t="str">
        <f>IF(D1218&lt;&gt;"",IF(AK1218&lt;&gt;"OK",IF(IFERROR(VLOOKUP(C1218&amp;D1218,[1]Radicacion!$J$2:$EI$30174,2,0),VLOOKUP(D1218,[1]Radicacion!$J$2:$L$30174,2,0))&lt;&gt;"","NO EXIGIBLES"),""),"")</f>
        <v/>
      </c>
    </row>
    <row r="1219" spans="1:38" x14ac:dyDescent="0.25">
      <c r="A1219" s="20">
        <v>1211</v>
      </c>
      <c r="B1219" s="21" t="s">
        <v>46</v>
      </c>
      <c r="C1219" s="20" t="s">
        <v>265</v>
      </c>
      <c r="D1219" s="20" t="s">
        <v>2452</v>
      </c>
      <c r="E1219" s="22">
        <v>44453</v>
      </c>
      <c r="F1219" s="22">
        <v>44475</v>
      </c>
      <c r="G1219" s="23">
        <v>36000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36000</v>
      </c>
      <c r="P1219" s="26" t="s">
        <v>2453</v>
      </c>
      <c r="Q1219" s="23">
        <v>36000</v>
      </c>
      <c r="R1219" s="24">
        <v>0</v>
      </c>
      <c r="S1219" s="24">
        <v>0</v>
      </c>
      <c r="T1219" s="22" t="s">
        <v>50</v>
      </c>
      <c r="U1219" s="24">
        <v>0</v>
      </c>
      <c r="V1219" s="23">
        <v>0</v>
      </c>
      <c r="W1219" s="22" t="s">
        <v>50</v>
      </c>
      <c r="X1219" s="24">
        <v>0</v>
      </c>
      <c r="Y1219" s="22" t="s">
        <v>50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36000</v>
      </c>
      <c r="AH1219" s="29"/>
      <c r="AI1219" s="29"/>
      <c r="AJ1219" s="30"/>
      <c r="AK1219" s="2" t="str">
        <f t="shared" si="18"/>
        <v>OK</v>
      </c>
      <c r="AL1219" t="str">
        <f>IF(D1219&lt;&gt;"",IF(AK1219&lt;&gt;"OK",IF(IFERROR(VLOOKUP(C1219&amp;D1219,[1]Radicacion!$J$2:$EI$30174,2,0),VLOOKUP(D1219,[1]Radicacion!$J$2:$L$30174,2,0))&lt;&gt;"","NO EXIGIBLES"),""),"")</f>
        <v/>
      </c>
    </row>
    <row r="1220" spans="1:38" x14ac:dyDescent="0.25">
      <c r="A1220" s="20">
        <v>1212</v>
      </c>
      <c r="B1220" s="21" t="s">
        <v>46</v>
      </c>
      <c r="C1220" s="20" t="s">
        <v>265</v>
      </c>
      <c r="D1220" s="20" t="s">
        <v>2454</v>
      </c>
      <c r="E1220" s="22">
        <v>44453</v>
      </c>
      <c r="F1220" s="22">
        <v>44475</v>
      </c>
      <c r="G1220" s="23">
        <v>36000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36000</v>
      </c>
      <c r="P1220" s="26" t="s">
        <v>2455</v>
      </c>
      <c r="Q1220" s="23">
        <v>36000</v>
      </c>
      <c r="R1220" s="24">
        <v>0</v>
      </c>
      <c r="S1220" s="24">
        <v>0</v>
      </c>
      <c r="T1220" s="22" t="s">
        <v>50</v>
      </c>
      <c r="U1220" s="24">
        <v>0</v>
      </c>
      <c r="V1220" s="23">
        <v>0</v>
      </c>
      <c r="W1220" s="22" t="s">
        <v>50</v>
      </c>
      <c r="X1220" s="24">
        <v>0</v>
      </c>
      <c r="Y1220" s="22" t="s">
        <v>50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36000</v>
      </c>
      <c r="AH1220" s="29"/>
      <c r="AI1220" s="29"/>
      <c r="AJ1220" s="30"/>
      <c r="AK1220" s="2" t="str">
        <f t="shared" si="18"/>
        <v>OK</v>
      </c>
      <c r="AL1220" t="str">
        <f>IF(D1220&lt;&gt;"",IF(AK1220&lt;&gt;"OK",IF(IFERROR(VLOOKUP(C1220&amp;D1220,[1]Radicacion!$J$2:$EI$30174,2,0),VLOOKUP(D1220,[1]Radicacion!$J$2:$L$30174,2,0))&lt;&gt;"","NO EXIGIBLES"),""),"")</f>
        <v/>
      </c>
    </row>
    <row r="1221" spans="1:38" x14ac:dyDescent="0.25">
      <c r="A1221" s="20">
        <v>1213</v>
      </c>
      <c r="B1221" s="21" t="s">
        <v>46</v>
      </c>
      <c r="C1221" s="20" t="s">
        <v>265</v>
      </c>
      <c r="D1221" s="20" t="s">
        <v>2456</v>
      </c>
      <c r="E1221" s="22">
        <v>44453</v>
      </c>
      <c r="F1221" s="22">
        <v>44475</v>
      </c>
      <c r="G1221" s="23">
        <v>9800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9800</v>
      </c>
      <c r="P1221" s="26" t="s">
        <v>2457</v>
      </c>
      <c r="Q1221" s="23">
        <v>9800</v>
      </c>
      <c r="R1221" s="24">
        <v>0</v>
      </c>
      <c r="S1221" s="24">
        <v>0</v>
      </c>
      <c r="T1221" s="22" t="s">
        <v>50</v>
      </c>
      <c r="U1221" s="24">
        <v>0</v>
      </c>
      <c r="V1221" s="23">
        <v>0</v>
      </c>
      <c r="W1221" s="22" t="s">
        <v>50</v>
      </c>
      <c r="X1221" s="24">
        <v>0</v>
      </c>
      <c r="Y1221" s="22" t="s">
        <v>50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9800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IF(D1221&lt;&gt;"",IF(AK1221&lt;&gt;"OK",IF(IFERROR(VLOOKUP(C1221&amp;D1221,[1]Radicacion!$J$2:$EI$30174,2,0),VLOOKUP(D1221,[1]Radicacion!$J$2:$L$30174,2,0))&lt;&gt;"","NO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265</v>
      </c>
      <c r="D1222" s="20" t="s">
        <v>2458</v>
      </c>
      <c r="E1222" s="22">
        <v>44453</v>
      </c>
      <c r="F1222" s="22">
        <v>44475</v>
      </c>
      <c r="G1222" s="23">
        <v>36000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36000</v>
      </c>
      <c r="P1222" s="26" t="s">
        <v>2459</v>
      </c>
      <c r="Q1222" s="23">
        <v>36000</v>
      </c>
      <c r="R1222" s="24">
        <v>0</v>
      </c>
      <c r="S1222" s="24">
        <v>0</v>
      </c>
      <c r="T1222" s="22" t="s">
        <v>50</v>
      </c>
      <c r="U1222" s="24">
        <v>0</v>
      </c>
      <c r="V1222" s="23">
        <v>0</v>
      </c>
      <c r="W1222" s="22" t="s">
        <v>50</v>
      </c>
      <c r="X1222" s="24">
        <v>0</v>
      </c>
      <c r="Y1222" s="22" t="s">
        <v>50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36000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IF(D1222&lt;&gt;"",IF(AK1222&lt;&gt;"OK",IF(IFERROR(VLOOKUP(C1222&amp;D1222,[1]Radicacion!$J$2:$EI$30174,2,0),VLOOKUP(D1222,[1]Radicacion!$J$2:$L$30174,2,0))&lt;&gt;"","NO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265</v>
      </c>
      <c r="D1223" s="20" t="s">
        <v>2460</v>
      </c>
      <c r="E1223" s="22">
        <v>44453</v>
      </c>
      <c r="F1223" s="22">
        <v>44475</v>
      </c>
      <c r="G1223" s="23">
        <v>36000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36000</v>
      </c>
      <c r="P1223" s="26" t="s">
        <v>2461</v>
      </c>
      <c r="Q1223" s="23">
        <v>36000</v>
      </c>
      <c r="R1223" s="24">
        <v>0</v>
      </c>
      <c r="S1223" s="24">
        <v>0</v>
      </c>
      <c r="T1223" s="22" t="s">
        <v>50</v>
      </c>
      <c r="U1223" s="24">
        <v>0</v>
      </c>
      <c r="V1223" s="23">
        <v>0</v>
      </c>
      <c r="W1223" s="22" t="s">
        <v>50</v>
      </c>
      <c r="X1223" s="24">
        <v>0</v>
      </c>
      <c r="Y1223" s="22" t="s">
        <v>50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36000</v>
      </c>
      <c r="AH1223" s="29"/>
      <c r="AI1223" s="29"/>
      <c r="AJ1223" s="30"/>
      <c r="AK1223" s="2" t="str">
        <f t="shared" si="18"/>
        <v>OK</v>
      </c>
      <c r="AL1223" t="str">
        <f>IF(D1223&lt;&gt;"",IF(AK1223&lt;&gt;"OK",IF(IFERROR(VLOOKUP(C1223&amp;D1223,[1]Radicacion!$J$2:$EI$30174,2,0),VLOOKUP(D1223,[1]Radicacion!$J$2:$L$30174,2,0))&lt;&gt;"","NO EXIGIBLES"),""),"")</f>
        <v/>
      </c>
    </row>
    <row r="1224" spans="1:38" x14ac:dyDescent="0.25">
      <c r="A1224" s="20">
        <v>1216</v>
      </c>
      <c r="B1224" s="21" t="s">
        <v>46</v>
      </c>
      <c r="C1224" s="20" t="s">
        <v>265</v>
      </c>
      <c r="D1224" s="20" t="s">
        <v>2462</v>
      </c>
      <c r="E1224" s="22">
        <v>44453</v>
      </c>
      <c r="F1224" s="22">
        <v>44474</v>
      </c>
      <c r="G1224" s="23">
        <v>32500</v>
      </c>
      <c r="H1224" s="24">
        <v>3500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29000</v>
      </c>
      <c r="P1224" s="26" t="s">
        <v>2463</v>
      </c>
      <c r="Q1224" s="23">
        <v>32500</v>
      </c>
      <c r="R1224" s="24">
        <v>3500</v>
      </c>
      <c r="S1224" s="24">
        <v>0</v>
      </c>
      <c r="T1224" s="22" t="s">
        <v>50</v>
      </c>
      <c r="U1224" s="24">
        <v>32500</v>
      </c>
      <c r="V1224" s="23">
        <v>0</v>
      </c>
      <c r="W1224" s="22" t="s">
        <v>50</v>
      </c>
      <c r="X1224" s="24">
        <v>0</v>
      </c>
      <c r="Y1224" s="22" t="s">
        <v>50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Verificar Valores</v>
      </c>
      <c r="AL1224" t="e">
        <f>IF(D1224&lt;&gt;"",IF(AK1224&lt;&gt;"OK",IF(IFERROR(VLOOKUP(C1224&amp;D1224,[1]Radicacion!$J$2:$EI$30174,2,0),VLOOKUP(D1224,[1]Radicacion!$J$2:$L$30174,2,0))&lt;&gt;"","NO EXIGIBLES"),""),"")</f>
        <v>#N/A</v>
      </c>
    </row>
    <row r="1225" spans="1:38" x14ac:dyDescent="0.25">
      <c r="A1225" s="20">
        <v>1217</v>
      </c>
      <c r="B1225" s="21" t="s">
        <v>46</v>
      </c>
      <c r="C1225" s="20" t="s">
        <v>265</v>
      </c>
      <c r="D1225" s="20" t="s">
        <v>2464</v>
      </c>
      <c r="E1225" s="22">
        <v>44453</v>
      </c>
      <c r="F1225" s="22">
        <v>44475</v>
      </c>
      <c r="G1225" s="23">
        <v>36000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36000</v>
      </c>
      <c r="P1225" s="26" t="s">
        <v>2465</v>
      </c>
      <c r="Q1225" s="23">
        <v>36000</v>
      </c>
      <c r="R1225" s="24">
        <v>0</v>
      </c>
      <c r="S1225" s="24">
        <v>0</v>
      </c>
      <c r="T1225" s="22" t="s">
        <v>50</v>
      </c>
      <c r="U1225" s="24">
        <v>0</v>
      </c>
      <c r="V1225" s="23">
        <v>0</v>
      </c>
      <c r="W1225" s="22" t="s">
        <v>50</v>
      </c>
      <c r="X1225" s="24">
        <v>0</v>
      </c>
      <c r="Y1225" s="22" t="s">
        <v>50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36000</v>
      </c>
      <c r="AH1225" s="29"/>
      <c r="AI1225" s="29"/>
      <c r="AJ1225" s="30"/>
      <c r="AK1225" s="2" t="str">
        <f t="shared" si="18"/>
        <v>OK</v>
      </c>
      <c r="AL1225" t="str">
        <f>IF(D1225&lt;&gt;"",IF(AK1225&lt;&gt;"OK",IF(IFERROR(VLOOKUP(C1225&amp;D1225,[1]Radicacion!$J$2:$EI$30174,2,0),VLOOKUP(D1225,[1]Radicacion!$J$2:$L$30174,2,0))&lt;&gt;"","NO EXIGIBLES"),""),"")</f>
        <v/>
      </c>
    </row>
    <row r="1226" spans="1:38" x14ac:dyDescent="0.25">
      <c r="A1226" s="20">
        <v>1218</v>
      </c>
      <c r="B1226" s="21" t="s">
        <v>46</v>
      </c>
      <c r="C1226" s="20" t="s">
        <v>265</v>
      </c>
      <c r="D1226" s="20" t="s">
        <v>2466</v>
      </c>
      <c r="E1226" s="22">
        <v>44453</v>
      </c>
      <c r="F1226" s="22">
        <v>44475</v>
      </c>
      <c r="G1226" s="23">
        <v>36000</v>
      </c>
      <c r="H1226" s="24">
        <v>0</v>
      </c>
      <c r="I1226" s="31"/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36000</v>
      </c>
      <c r="P1226" s="26" t="s">
        <v>2467</v>
      </c>
      <c r="Q1226" s="23">
        <v>36000</v>
      </c>
      <c r="R1226" s="24">
        <v>0</v>
      </c>
      <c r="S1226" s="24">
        <v>0</v>
      </c>
      <c r="T1226" s="22" t="s">
        <v>50</v>
      </c>
      <c r="U1226" s="24">
        <v>0</v>
      </c>
      <c r="V1226" s="23">
        <v>0</v>
      </c>
      <c r="W1226" s="22" t="s">
        <v>50</v>
      </c>
      <c r="X1226" s="24">
        <v>0</v>
      </c>
      <c r="Y1226" s="22" t="s">
        <v>50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36000</v>
      </c>
      <c r="AH1226" s="29"/>
      <c r="AI1226" s="29"/>
      <c r="AJ1226" s="30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IF(D1226&lt;&gt;"",IF(AK1226&lt;&gt;"OK",IF(IFERROR(VLOOKUP(C1226&amp;D1226,[1]Radicacion!$J$2:$EI$30174,2,0),VLOOKUP(D1226,[1]Radicacion!$J$2:$L$30174,2,0))&lt;&gt;"","NO EXIGIBLES"),""),"")</f>
        <v/>
      </c>
    </row>
    <row r="1227" spans="1:38" x14ac:dyDescent="0.25">
      <c r="A1227" s="20">
        <v>1219</v>
      </c>
      <c r="B1227" s="21" t="s">
        <v>46</v>
      </c>
      <c r="C1227" s="20" t="s">
        <v>265</v>
      </c>
      <c r="D1227" s="20" t="s">
        <v>2468</v>
      </c>
      <c r="E1227" s="22">
        <v>44453</v>
      </c>
      <c r="F1227" s="22">
        <v>44475</v>
      </c>
      <c r="G1227" s="23">
        <v>36000</v>
      </c>
      <c r="H1227" s="24">
        <v>0</v>
      </c>
      <c r="I1227" s="31"/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36000</v>
      </c>
      <c r="P1227" s="26" t="s">
        <v>2469</v>
      </c>
      <c r="Q1227" s="23">
        <v>36000</v>
      </c>
      <c r="R1227" s="24">
        <v>0</v>
      </c>
      <c r="S1227" s="24">
        <v>0</v>
      </c>
      <c r="T1227" s="22" t="s">
        <v>50</v>
      </c>
      <c r="U1227" s="24">
        <v>0</v>
      </c>
      <c r="V1227" s="23">
        <v>0</v>
      </c>
      <c r="W1227" s="22" t="s">
        <v>50</v>
      </c>
      <c r="X1227" s="24">
        <v>0</v>
      </c>
      <c r="Y1227" s="22" t="s">
        <v>50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36000</v>
      </c>
      <c r="AH1227" s="29"/>
      <c r="AI1227" s="29"/>
      <c r="AJ1227" s="30"/>
      <c r="AK1227" s="2" t="str">
        <f t="shared" si="19"/>
        <v>OK</v>
      </c>
      <c r="AL1227" t="str">
        <f>IF(D1227&lt;&gt;"",IF(AK1227&lt;&gt;"OK",IF(IFERROR(VLOOKUP(C1227&amp;D1227,[1]Radicacion!$J$2:$EI$30174,2,0),VLOOKUP(D1227,[1]Radicacion!$J$2:$L$30174,2,0))&lt;&gt;"","NO EXIGIBLES"),""),"")</f>
        <v/>
      </c>
    </row>
    <row r="1228" spans="1:38" x14ac:dyDescent="0.25">
      <c r="A1228" s="20">
        <v>1220</v>
      </c>
      <c r="B1228" s="21" t="s">
        <v>46</v>
      </c>
      <c r="C1228" s="20" t="s">
        <v>265</v>
      </c>
      <c r="D1228" s="20" t="s">
        <v>2470</v>
      </c>
      <c r="E1228" s="22">
        <v>44453</v>
      </c>
      <c r="F1228" s="22">
        <v>44475</v>
      </c>
      <c r="G1228" s="23">
        <v>36000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36000</v>
      </c>
      <c r="P1228" s="26" t="s">
        <v>2471</v>
      </c>
      <c r="Q1228" s="23">
        <v>36000</v>
      </c>
      <c r="R1228" s="24">
        <v>0</v>
      </c>
      <c r="S1228" s="24">
        <v>0</v>
      </c>
      <c r="T1228" s="22" t="s">
        <v>50</v>
      </c>
      <c r="U1228" s="24">
        <v>0</v>
      </c>
      <c r="V1228" s="23">
        <v>0</v>
      </c>
      <c r="W1228" s="22" t="s">
        <v>50</v>
      </c>
      <c r="X1228" s="24">
        <v>0</v>
      </c>
      <c r="Y1228" s="22" t="s">
        <v>50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36000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IF(D1228&lt;&gt;"",IF(AK1228&lt;&gt;"OK",IF(IFERROR(VLOOKUP(C1228&amp;D1228,[1]Radicacion!$J$2:$EI$30174,2,0),VLOOKUP(D1228,[1]Radicacion!$J$2:$L$30174,2,0))&lt;&gt;"","NO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265</v>
      </c>
      <c r="D1229" s="20" t="s">
        <v>2472</v>
      </c>
      <c r="E1229" s="22">
        <v>44453</v>
      </c>
      <c r="F1229" s="22">
        <v>44475</v>
      </c>
      <c r="G1229" s="23">
        <v>36000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36000</v>
      </c>
      <c r="P1229" s="26" t="s">
        <v>2473</v>
      </c>
      <c r="Q1229" s="23">
        <v>36000</v>
      </c>
      <c r="R1229" s="24">
        <v>0</v>
      </c>
      <c r="S1229" s="24">
        <v>0</v>
      </c>
      <c r="T1229" s="22" t="s">
        <v>50</v>
      </c>
      <c r="U1229" s="24">
        <v>0</v>
      </c>
      <c r="V1229" s="23">
        <v>0</v>
      </c>
      <c r="W1229" s="22" t="s">
        <v>50</v>
      </c>
      <c r="X1229" s="24">
        <v>0</v>
      </c>
      <c r="Y1229" s="22" t="s">
        <v>50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36000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IF(D1229&lt;&gt;"",IF(AK1229&lt;&gt;"OK",IF(IFERROR(VLOOKUP(C1229&amp;D1229,[1]Radicacion!$J$2:$EI$30174,2,0),VLOOKUP(D1229,[1]Radicacion!$J$2:$L$30174,2,0))&lt;&gt;"","NO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265</v>
      </c>
      <c r="D1230" s="20" t="s">
        <v>2474</v>
      </c>
      <c r="E1230" s="22">
        <v>44453</v>
      </c>
      <c r="F1230" s="22">
        <v>44475</v>
      </c>
      <c r="G1230" s="23">
        <v>12000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12000</v>
      </c>
      <c r="P1230" s="26" t="s">
        <v>2475</v>
      </c>
      <c r="Q1230" s="23">
        <v>12000</v>
      </c>
      <c r="R1230" s="24">
        <v>0</v>
      </c>
      <c r="S1230" s="24">
        <v>0</v>
      </c>
      <c r="T1230" s="22" t="s">
        <v>50</v>
      </c>
      <c r="U1230" s="24">
        <v>0</v>
      </c>
      <c r="V1230" s="23">
        <v>0</v>
      </c>
      <c r="W1230" s="22" t="s">
        <v>50</v>
      </c>
      <c r="X1230" s="24">
        <v>0</v>
      </c>
      <c r="Y1230" s="22" t="s">
        <v>50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12000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IF(D1230&lt;&gt;"",IF(AK1230&lt;&gt;"OK",IF(IFERROR(VLOOKUP(C1230&amp;D1230,[1]Radicacion!$J$2:$EI$30174,2,0),VLOOKUP(D1230,[1]Radicacion!$J$2:$L$30174,2,0))&lt;&gt;"","NO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265</v>
      </c>
      <c r="D1231" s="20" t="s">
        <v>2476</v>
      </c>
      <c r="E1231" s="22">
        <v>44453</v>
      </c>
      <c r="F1231" s="22">
        <v>44475</v>
      </c>
      <c r="G1231" s="23">
        <v>73300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73300</v>
      </c>
      <c r="P1231" s="26" t="s">
        <v>2477</v>
      </c>
      <c r="Q1231" s="23">
        <v>73300</v>
      </c>
      <c r="R1231" s="24">
        <v>0</v>
      </c>
      <c r="S1231" s="24">
        <v>0</v>
      </c>
      <c r="T1231" s="22" t="s">
        <v>50</v>
      </c>
      <c r="U1231" s="24">
        <v>0</v>
      </c>
      <c r="V1231" s="23">
        <v>0</v>
      </c>
      <c r="W1231" s="22" t="s">
        <v>50</v>
      </c>
      <c r="X1231" s="24">
        <v>0</v>
      </c>
      <c r="Y1231" s="22" t="s">
        <v>50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73300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IF(D1231&lt;&gt;"",IF(AK1231&lt;&gt;"OK",IF(IFERROR(VLOOKUP(C1231&amp;D1231,[1]Radicacion!$J$2:$EI$30174,2,0),VLOOKUP(D1231,[1]Radicacion!$J$2:$L$30174,2,0))&lt;&gt;"","NO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265</v>
      </c>
      <c r="D1232" s="20" t="s">
        <v>2478</v>
      </c>
      <c r="E1232" s="22">
        <v>44453</v>
      </c>
      <c r="F1232" s="22">
        <v>44475</v>
      </c>
      <c r="G1232" s="23">
        <v>137900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137900</v>
      </c>
      <c r="P1232" s="26" t="s">
        <v>2479</v>
      </c>
      <c r="Q1232" s="23">
        <v>137900</v>
      </c>
      <c r="R1232" s="24">
        <v>0</v>
      </c>
      <c r="S1232" s="24">
        <v>0</v>
      </c>
      <c r="T1232" s="22" t="s">
        <v>50</v>
      </c>
      <c r="U1232" s="24">
        <v>0</v>
      </c>
      <c r="V1232" s="23">
        <v>0</v>
      </c>
      <c r="W1232" s="22" t="s">
        <v>50</v>
      </c>
      <c r="X1232" s="24">
        <v>0</v>
      </c>
      <c r="Y1232" s="22" t="s">
        <v>50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137900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IF(D1232&lt;&gt;"",IF(AK1232&lt;&gt;"OK",IF(IFERROR(VLOOKUP(C1232&amp;D1232,[1]Radicacion!$J$2:$EI$30174,2,0),VLOOKUP(D1232,[1]Radicacion!$J$2:$L$30174,2,0))&lt;&gt;"","NO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265</v>
      </c>
      <c r="D1233" s="20" t="s">
        <v>2480</v>
      </c>
      <c r="E1233" s="22">
        <v>44454</v>
      </c>
      <c r="F1233" s="22">
        <v>44474</v>
      </c>
      <c r="G1233" s="23">
        <v>32500</v>
      </c>
      <c r="H1233" s="24">
        <v>3500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29000</v>
      </c>
      <c r="P1233" s="26" t="s">
        <v>2481</v>
      </c>
      <c r="Q1233" s="23">
        <v>32500</v>
      </c>
      <c r="R1233" s="24">
        <v>3500</v>
      </c>
      <c r="S1233" s="24">
        <v>0</v>
      </c>
      <c r="T1233" s="22" t="s">
        <v>50</v>
      </c>
      <c r="U1233" s="24">
        <v>32500</v>
      </c>
      <c r="V1233" s="23">
        <v>0</v>
      </c>
      <c r="W1233" s="22" t="s">
        <v>50</v>
      </c>
      <c r="X1233" s="24">
        <v>0</v>
      </c>
      <c r="Y1233" s="22" t="s">
        <v>50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Verificar Valores</v>
      </c>
      <c r="AL1233" t="e">
        <f>IF(D1233&lt;&gt;"",IF(AK1233&lt;&gt;"OK",IF(IFERROR(VLOOKUP(C1233&amp;D1233,[1]Radicacion!$J$2:$EI$30174,2,0),VLOOKUP(D1233,[1]Radicacion!$J$2:$L$30174,2,0))&lt;&gt;"","NO EXIGIBLES"),""),"")</f>
        <v>#N/A</v>
      </c>
    </row>
    <row r="1234" spans="1:38" x14ac:dyDescent="0.25">
      <c r="A1234" s="20">
        <v>1226</v>
      </c>
      <c r="B1234" s="21" t="s">
        <v>46</v>
      </c>
      <c r="C1234" s="20" t="s">
        <v>265</v>
      </c>
      <c r="D1234" s="20" t="s">
        <v>2482</v>
      </c>
      <c r="E1234" s="22">
        <v>44454</v>
      </c>
      <c r="F1234" s="22">
        <v>44475</v>
      </c>
      <c r="G1234" s="23">
        <v>36000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36000</v>
      </c>
      <c r="P1234" s="26" t="s">
        <v>2483</v>
      </c>
      <c r="Q1234" s="23">
        <v>36000</v>
      </c>
      <c r="R1234" s="24">
        <v>0</v>
      </c>
      <c r="S1234" s="24">
        <v>0</v>
      </c>
      <c r="T1234" s="22" t="s">
        <v>50</v>
      </c>
      <c r="U1234" s="24">
        <v>0</v>
      </c>
      <c r="V1234" s="23">
        <v>0</v>
      </c>
      <c r="W1234" s="22" t="s">
        <v>50</v>
      </c>
      <c r="X1234" s="24">
        <v>0</v>
      </c>
      <c r="Y1234" s="22" t="s">
        <v>50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36000</v>
      </c>
      <c r="AH1234" s="29"/>
      <c r="AI1234" s="29"/>
      <c r="AJ1234" s="30"/>
      <c r="AK1234" s="2" t="str">
        <f t="shared" si="19"/>
        <v>OK</v>
      </c>
      <c r="AL1234" t="str">
        <f>IF(D1234&lt;&gt;"",IF(AK1234&lt;&gt;"OK",IF(IFERROR(VLOOKUP(C1234&amp;D1234,[1]Radicacion!$J$2:$EI$30174,2,0),VLOOKUP(D1234,[1]Radicacion!$J$2:$L$30174,2,0))&lt;&gt;"","NO EXIGIBLES"),""),"")</f>
        <v/>
      </c>
    </row>
    <row r="1235" spans="1:38" x14ac:dyDescent="0.25">
      <c r="A1235" s="20">
        <v>1227</v>
      </c>
      <c r="B1235" s="21" t="s">
        <v>46</v>
      </c>
      <c r="C1235" s="20" t="s">
        <v>265</v>
      </c>
      <c r="D1235" s="20" t="s">
        <v>2484</v>
      </c>
      <c r="E1235" s="22">
        <v>44454</v>
      </c>
      <c r="F1235" s="22">
        <v>44475</v>
      </c>
      <c r="G1235" s="23">
        <v>36000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36000</v>
      </c>
      <c r="P1235" s="26" t="s">
        <v>2485</v>
      </c>
      <c r="Q1235" s="23">
        <v>36000</v>
      </c>
      <c r="R1235" s="24">
        <v>0</v>
      </c>
      <c r="S1235" s="24">
        <v>0</v>
      </c>
      <c r="T1235" s="22" t="s">
        <v>50</v>
      </c>
      <c r="U1235" s="24">
        <v>0</v>
      </c>
      <c r="V1235" s="23">
        <v>0</v>
      </c>
      <c r="W1235" s="22" t="s">
        <v>50</v>
      </c>
      <c r="X1235" s="24">
        <v>0</v>
      </c>
      <c r="Y1235" s="22" t="s">
        <v>50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36000</v>
      </c>
      <c r="AH1235" s="29"/>
      <c r="AI1235" s="29"/>
      <c r="AJ1235" s="30"/>
      <c r="AK1235" s="2" t="str">
        <f t="shared" si="19"/>
        <v>OK</v>
      </c>
      <c r="AL1235" t="str">
        <f>IF(D1235&lt;&gt;"",IF(AK1235&lt;&gt;"OK",IF(IFERROR(VLOOKUP(C1235&amp;D1235,[1]Radicacion!$J$2:$EI$30174,2,0),VLOOKUP(D1235,[1]Radicacion!$J$2:$L$30174,2,0))&lt;&gt;"","NO EXIGIBLES"),""),"")</f>
        <v/>
      </c>
    </row>
    <row r="1236" spans="1:38" x14ac:dyDescent="0.25">
      <c r="A1236" s="20">
        <v>1228</v>
      </c>
      <c r="B1236" s="21" t="s">
        <v>46</v>
      </c>
      <c r="C1236" s="20" t="s">
        <v>265</v>
      </c>
      <c r="D1236" s="20" t="s">
        <v>2486</v>
      </c>
      <c r="E1236" s="22">
        <v>44454</v>
      </c>
      <c r="F1236" s="22">
        <v>44475</v>
      </c>
      <c r="G1236" s="23">
        <v>36000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36000</v>
      </c>
      <c r="P1236" s="26" t="s">
        <v>2487</v>
      </c>
      <c r="Q1236" s="23">
        <v>36000</v>
      </c>
      <c r="R1236" s="24">
        <v>0</v>
      </c>
      <c r="S1236" s="24">
        <v>0</v>
      </c>
      <c r="T1236" s="22" t="s">
        <v>50</v>
      </c>
      <c r="U1236" s="24">
        <v>0</v>
      </c>
      <c r="V1236" s="23">
        <v>0</v>
      </c>
      <c r="W1236" s="22" t="s">
        <v>50</v>
      </c>
      <c r="X1236" s="24">
        <v>0</v>
      </c>
      <c r="Y1236" s="22" t="s">
        <v>50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36000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IF(D1236&lt;&gt;"",IF(AK1236&lt;&gt;"OK",IF(IFERROR(VLOOKUP(C1236&amp;D1236,[1]Radicacion!$J$2:$EI$30174,2,0),VLOOKUP(D1236,[1]Radicacion!$J$2:$L$30174,2,0))&lt;&gt;"","NO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265</v>
      </c>
      <c r="D1237" s="20" t="s">
        <v>2488</v>
      </c>
      <c r="E1237" s="22">
        <v>44454</v>
      </c>
      <c r="F1237" s="22">
        <v>44475</v>
      </c>
      <c r="G1237" s="23">
        <v>36000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36000</v>
      </c>
      <c r="P1237" s="26" t="s">
        <v>2489</v>
      </c>
      <c r="Q1237" s="23">
        <v>36000</v>
      </c>
      <c r="R1237" s="24">
        <v>0</v>
      </c>
      <c r="S1237" s="24">
        <v>0</v>
      </c>
      <c r="T1237" s="22" t="s">
        <v>50</v>
      </c>
      <c r="U1237" s="24">
        <v>0</v>
      </c>
      <c r="V1237" s="23">
        <v>0</v>
      </c>
      <c r="W1237" s="22" t="s">
        <v>50</v>
      </c>
      <c r="X1237" s="24">
        <v>0</v>
      </c>
      <c r="Y1237" s="22" t="s">
        <v>50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36000</v>
      </c>
      <c r="AH1237" s="29"/>
      <c r="AI1237" s="29"/>
      <c r="AJ1237" s="30"/>
      <c r="AK1237" s="2" t="str">
        <f t="shared" si="19"/>
        <v>OK</v>
      </c>
      <c r="AL1237" t="str">
        <f>IF(D1237&lt;&gt;"",IF(AK1237&lt;&gt;"OK",IF(IFERROR(VLOOKUP(C1237&amp;D1237,[1]Radicacion!$J$2:$EI$30174,2,0),VLOOKUP(D1237,[1]Radicacion!$J$2:$L$30174,2,0))&lt;&gt;"","NO EXIGIBLES"),""),"")</f>
        <v/>
      </c>
    </row>
    <row r="1238" spans="1:38" x14ac:dyDescent="0.25">
      <c r="A1238" s="20">
        <v>1230</v>
      </c>
      <c r="B1238" s="21" t="s">
        <v>46</v>
      </c>
      <c r="C1238" s="20" t="s">
        <v>265</v>
      </c>
      <c r="D1238" s="20" t="s">
        <v>2490</v>
      </c>
      <c r="E1238" s="22">
        <v>44454</v>
      </c>
      <c r="F1238" s="22">
        <v>44475</v>
      </c>
      <c r="G1238" s="23">
        <v>36000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36000</v>
      </c>
      <c r="P1238" s="26" t="s">
        <v>2491</v>
      </c>
      <c r="Q1238" s="23">
        <v>36000</v>
      </c>
      <c r="R1238" s="24">
        <v>0</v>
      </c>
      <c r="S1238" s="24">
        <v>0</v>
      </c>
      <c r="T1238" s="22" t="s">
        <v>50</v>
      </c>
      <c r="U1238" s="24">
        <v>0</v>
      </c>
      <c r="V1238" s="23">
        <v>0</v>
      </c>
      <c r="W1238" s="22" t="s">
        <v>50</v>
      </c>
      <c r="X1238" s="24">
        <v>0</v>
      </c>
      <c r="Y1238" s="22" t="s">
        <v>50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36000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IF(D1238&lt;&gt;"",IF(AK1238&lt;&gt;"OK",IF(IFERROR(VLOOKUP(C1238&amp;D1238,[1]Radicacion!$J$2:$EI$30174,2,0),VLOOKUP(D1238,[1]Radicacion!$J$2:$L$30174,2,0))&lt;&gt;"","NO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265</v>
      </c>
      <c r="D1239" s="20" t="s">
        <v>2492</v>
      </c>
      <c r="E1239" s="22">
        <v>44454</v>
      </c>
      <c r="F1239" s="22">
        <v>44475</v>
      </c>
      <c r="G1239" s="23">
        <v>36000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36000</v>
      </c>
      <c r="P1239" s="26" t="s">
        <v>2493</v>
      </c>
      <c r="Q1239" s="23">
        <v>36000</v>
      </c>
      <c r="R1239" s="24">
        <v>0</v>
      </c>
      <c r="S1239" s="24">
        <v>0</v>
      </c>
      <c r="T1239" s="22" t="s">
        <v>50</v>
      </c>
      <c r="U1239" s="24">
        <v>0</v>
      </c>
      <c r="V1239" s="23">
        <v>0</v>
      </c>
      <c r="W1239" s="22" t="s">
        <v>50</v>
      </c>
      <c r="X1239" s="24">
        <v>0</v>
      </c>
      <c r="Y1239" s="22" t="s">
        <v>50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36000</v>
      </c>
      <c r="AH1239" s="29"/>
      <c r="AI1239" s="29"/>
      <c r="AJ1239" s="30"/>
      <c r="AK1239" s="2" t="str">
        <f t="shared" si="19"/>
        <v>OK</v>
      </c>
      <c r="AL1239" t="str">
        <f>IF(D1239&lt;&gt;"",IF(AK1239&lt;&gt;"OK",IF(IFERROR(VLOOKUP(C1239&amp;D1239,[1]Radicacion!$J$2:$EI$30174,2,0),VLOOKUP(D1239,[1]Radicacion!$J$2:$L$30174,2,0))&lt;&gt;"","NO EXIGIBLES"),""),"")</f>
        <v/>
      </c>
    </row>
    <row r="1240" spans="1:38" x14ac:dyDescent="0.25">
      <c r="A1240" s="20">
        <v>1232</v>
      </c>
      <c r="B1240" s="21" t="s">
        <v>46</v>
      </c>
      <c r="C1240" s="20" t="s">
        <v>265</v>
      </c>
      <c r="D1240" s="20" t="s">
        <v>2494</v>
      </c>
      <c r="E1240" s="22">
        <v>44454</v>
      </c>
      <c r="F1240" s="22">
        <v>44475</v>
      </c>
      <c r="G1240" s="23">
        <v>36000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36000</v>
      </c>
      <c r="P1240" s="26" t="s">
        <v>2495</v>
      </c>
      <c r="Q1240" s="23">
        <v>36000</v>
      </c>
      <c r="R1240" s="24">
        <v>0</v>
      </c>
      <c r="S1240" s="24">
        <v>0</v>
      </c>
      <c r="T1240" s="22" t="s">
        <v>50</v>
      </c>
      <c r="U1240" s="24">
        <v>0</v>
      </c>
      <c r="V1240" s="23">
        <v>0</v>
      </c>
      <c r="W1240" s="22" t="s">
        <v>50</v>
      </c>
      <c r="X1240" s="24">
        <v>0</v>
      </c>
      <c r="Y1240" s="22" t="s">
        <v>50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36000</v>
      </c>
      <c r="AH1240" s="29"/>
      <c r="AI1240" s="29"/>
      <c r="AJ1240" s="30"/>
      <c r="AK1240" s="2" t="str">
        <f t="shared" si="19"/>
        <v>OK</v>
      </c>
      <c r="AL1240" t="str">
        <f>IF(D1240&lt;&gt;"",IF(AK1240&lt;&gt;"OK",IF(IFERROR(VLOOKUP(C1240&amp;D1240,[1]Radicacion!$J$2:$EI$30174,2,0),VLOOKUP(D1240,[1]Radicacion!$J$2:$L$30174,2,0))&lt;&gt;"","NO EXIGIBLES"),""),"")</f>
        <v/>
      </c>
    </row>
    <row r="1241" spans="1:38" x14ac:dyDescent="0.25">
      <c r="A1241" s="20">
        <v>1233</v>
      </c>
      <c r="B1241" s="21" t="s">
        <v>46</v>
      </c>
      <c r="C1241" s="20" t="s">
        <v>265</v>
      </c>
      <c r="D1241" s="20" t="s">
        <v>2496</v>
      </c>
      <c r="E1241" s="22">
        <v>44454</v>
      </c>
      <c r="F1241" s="22">
        <v>44475</v>
      </c>
      <c r="G1241" s="23">
        <v>36000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36000</v>
      </c>
      <c r="P1241" s="26" t="s">
        <v>2497</v>
      </c>
      <c r="Q1241" s="23">
        <v>36000</v>
      </c>
      <c r="R1241" s="24">
        <v>0</v>
      </c>
      <c r="S1241" s="24">
        <v>0</v>
      </c>
      <c r="T1241" s="22" t="s">
        <v>50</v>
      </c>
      <c r="U1241" s="24">
        <v>0</v>
      </c>
      <c r="V1241" s="23">
        <v>0</v>
      </c>
      <c r="W1241" s="22" t="s">
        <v>50</v>
      </c>
      <c r="X1241" s="24">
        <v>0</v>
      </c>
      <c r="Y1241" s="22" t="s">
        <v>50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36000</v>
      </c>
      <c r="AH1241" s="29"/>
      <c r="AI1241" s="29"/>
      <c r="AJ1241" s="30"/>
      <c r="AK1241" s="2" t="str">
        <f t="shared" si="19"/>
        <v>OK</v>
      </c>
      <c r="AL1241" t="str">
        <f>IF(D1241&lt;&gt;"",IF(AK1241&lt;&gt;"OK",IF(IFERROR(VLOOKUP(C1241&amp;D1241,[1]Radicacion!$J$2:$EI$30174,2,0),VLOOKUP(D1241,[1]Radicacion!$J$2:$L$30174,2,0))&lt;&gt;"","NO EXIGIBLES"),""),"")</f>
        <v/>
      </c>
    </row>
    <row r="1242" spans="1:38" x14ac:dyDescent="0.25">
      <c r="A1242" s="20">
        <v>1234</v>
      </c>
      <c r="B1242" s="21" t="s">
        <v>46</v>
      </c>
      <c r="C1242" s="20" t="s">
        <v>265</v>
      </c>
      <c r="D1242" s="20" t="s">
        <v>2498</v>
      </c>
      <c r="E1242" s="22">
        <v>44454</v>
      </c>
      <c r="F1242" s="22">
        <v>44475</v>
      </c>
      <c r="G1242" s="23">
        <v>36000</v>
      </c>
      <c r="H1242" s="24">
        <v>0</v>
      </c>
      <c r="I1242" s="31"/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36000</v>
      </c>
      <c r="P1242" s="26" t="s">
        <v>2499</v>
      </c>
      <c r="Q1242" s="23">
        <v>36000</v>
      </c>
      <c r="R1242" s="24">
        <v>0</v>
      </c>
      <c r="S1242" s="24">
        <v>0</v>
      </c>
      <c r="T1242" s="22" t="s">
        <v>50</v>
      </c>
      <c r="U1242" s="24">
        <v>0</v>
      </c>
      <c r="V1242" s="23">
        <v>0</v>
      </c>
      <c r="W1242" s="22" t="s">
        <v>50</v>
      </c>
      <c r="X1242" s="24">
        <v>0</v>
      </c>
      <c r="Y1242" s="22" t="s">
        <v>50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36000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IF(D1242&lt;&gt;"",IF(AK1242&lt;&gt;"OK",IF(IFERROR(VLOOKUP(C1242&amp;D1242,[1]Radicacion!$J$2:$EI$30174,2,0),VLOOKUP(D1242,[1]Radicacion!$J$2:$L$30174,2,0))&lt;&gt;"","NO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265</v>
      </c>
      <c r="D1243" s="20" t="s">
        <v>2500</v>
      </c>
      <c r="E1243" s="22">
        <v>44454</v>
      </c>
      <c r="F1243" s="22">
        <v>44475</v>
      </c>
      <c r="G1243" s="23">
        <v>36000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36000</v>
      </c>
      <c r="P1243" s="26" t="s">
        <v>2501</v>
      </c>
      <c r="Q1243" s="23">
        <v>36000</v>
      </c>
      <c r="R1243" s="24">
        <v>0</v>
      </c>
      <c r="S1243" s="24">
        <v>0</v>
      </c>
      <c r="T1243" s="22" t="s">
        <v>50</v>
      </c>
      <c r="U1243" s="24">
        <v>0</v>
      </c>
      <c r="V1243" s="23">
        <v>0</v>
      </c>
      <c r="W1243" s="22" t="s">
        <v>50</v>
      </c>
      <c r="X1243" s="24">
        <v>0</v>
      </c>
      <c r="Y1243" s="22" t="s">
        <v>50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36000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IF(D1243&lt;&gt;"",IF(AK1243&lt;&gt;"OK",IF(IFERROR(VLOOKUP(C1243&amp;D1243,[1]Radicacion!$J$2:$EI$30174,2,0),VLOOKUP(D1243,[1]Radicacion!$J$2:$L$30174,2,0))&lt;&gt;"","NO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265</v>
      </c>
      <c r="D1244" s="20" t="s">
        <v>2502</v>
      </c>
      <c r="E1244" s="22">
        <v>44454</v>
      </c>
      <c r="F1244" s="22">
        <v>44475</v>
      </c>
      <c r="G1244" s="23">
        <v>36000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36000</v>
      </c>
      <c r="P1244" s="26" t="s">
        <v>2503</v>
      </c>
      <c r="Q1244" s="23">
        <v>36000</v>
      </c>
      <c r="R1244" s="24">
        <v>0</v>
      </c>
      <c r="S1244" s="24">
        <v>0</v>
      </c>
      <c r="T1244" s="22" t="s">
        <v>50</v>
      </c>
      <c r="U1244" s="24">
        <v>0</v>
      </c>
      <c r="V1244" s="23">
        <v>0</v>
      </c>
      <c r="W1244" s="22" t="s">
        <v>50</v>
      </c>
      <c r="X1244" s="24">
        <v>0</v>
      </c>
      <c r="Y1244" s="22" t="s">
        <v>50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36000</v>
      </c>
      <c r="AH1244" s="29"/>
      <c r="AI1244" s="29"/>
      <c r="AJ1244" s="30"/>
      <c r="AK1244" s="2" t="str">
        <f t="shared" si="19"/>
        <v>OK</v>
      </c>
      <c r="AL1244" t="str">
        <f>IF(D1244&lt;&gt;"",IF(AK1244&lt;&gt;"OK",IF(IFERROR(VLOOKUP(C1244&amp;D1244,[1]Radicacion!$J$2:$EI$30174,2,0),VLOOKUP(D1244,[1]Radicacion!$J$2:$L$30174,2,0))&lt;&gt;"","NO EXIGIBLES"),""),"")</f>
        <v/>
      </c>
    </row>
    <row r="1245" spans="1:38" x14ac:dyDescent="0.25">
      <c r="A1245" s="20">
        <v>1237</v>
      </c>
      <c r="B1245" s="21" t="s">
        <v>46</v>
      </c>
      <c r="C1245" s="20" t="s">
        <v>265</v>
      </c>
      <c r="D1245" s="20" t="s">
        <v>2504</v>
      </c>
      <c r="E1245" s="22">
        <v>44454</v>
      </c>
      <c r="F1245" s="22">
        <v>44475</v>
      </c>
      <c r="G1245" s="23">
        <v>36000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36000</v>
      </c>
      <c r="P1245" s="26" t="s">
        <v>2505</v>
      </c>
      <c r="Q1245" s="23">
        <v>36000</v>
      </c>
      <c r="R1245" s="24">
        <v>0</v>
      </c>
      <c r="S1245" s="24">
        <v>0</v>
      </c>
      <c r="T1245" s="22" t="s">
        <v>50</v>
      </c>
      <c r="U1245" s="24">
        <v>0</v>
      </c>
      <c r="V1245" s="23">
        <v>0</v>
      </c>
      <c r="W1245" s="22" t="s">
        <v>50</v>
      </c>
      <c r="X1245" s="24">
        <v>0</v>
      </c>
      <c r="Y1245" s="22" t="s">
        <v>50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36000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IF(D1245&lt;&gt;"",IF(AK1245&lt;&gt;"OK",IF(IFERROR(VLOOKUP(C1245&amp;D1245,[1]Radicacion!$J$2:$EI$30174,2,0),VLOOKUP(D1245,[1]Radicacion!$J$2:$L$30174,2,0))&lt;&gt;"","NO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265</v>
      </c>
      <c r="D1246" s="20" t="s">
        <v>2506</v>
      </c>
      <c r="E1246" s="22">
        <v>44454</v>
      </c>
      <c r="F1246" s="22">
        <v>44475</v>
      </c>
      <c r="G1246" s="23">
        <v>36000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36000</v>
      </c>
      <c r="P1246" s="26" t="s">
        <v>2507</v>
      </c>
      <c r="Q1246" s="23">
        <v>36000</v>
      </c>
      <c r="R1246" s="24">
        <v>0</v>
      </c>
      <c r="S1246" s="24">
        <v>0</v>
      </c>
      <c r="T1246" s="22" t="s">
        <v>50</v>
      </c>
      <c r="U1246" s="24">
        <v>0</v>
      </c>
      <c r="V1246" s="23">
        <v>0</v>
      </c>
      <c r="W1246" s="22" t="s">
        <v>50</v>
      </c>
      <c r="X1246" s="24">
        <v>0</v>
      </c>
      <c r="Y1246" s="22" t="s">
        <v>50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36000</v>
      </c>
      <c r="AH1246" s="29"/>
      <c r="AI1246" s="29"/>
      <c r="AJ1246" s="30"/>
      <c r="AK1246" s="2" t="str">
        <f t="shared" si="19"/>
        <v>OK</v>
      </c>
      <c r="AL1246" t="str">
        <f>IF(D1246&lt;&gt;"",IF(AK1246&lt;&gt;"OK",IF(IFERROR(VLOOKUP(C1246&amp;D1246,[1]Radicacion!$J$2:$EI$30174,2,0),VLOOKUP(D1246,[1]Radicacion!$J$2:$L$30174,2,0))&lt;&gt;"","NO EXIGIBLES"),""),"")</f>
        <v/>
      </c>
    </row>
    <row r="1247" spans="1:38" x14ac:dyDescent="0.25">
      <c r="A1247" s="20">
        <v>1239</v>
      </c>
      <c r="B1247" s="21" t="s">
        <v>46</v>
      </c>
      <c r="C1247" s="20" t="s">
        <v>265</v>
      </c>
      <c r="D1247" s="20" t="s">
        <v>2508</v>
      </c>
      <c r="E1247" s="22">
        <v>44454</v>
      </c>
      <c r="F1247" s="22">
        <v>44475</v>
      </c>
      <c r="G1247" s="23">
        <v>36000</v>
      </c>
      <c r="H1247" s="24">
        <v>0</v>
      </c>
      <c r="I1247" s="31"/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36000</v>
      </c>
      <c r="P1247" s="26" t="s">
        <v>2509</v>
      </c>
      <c r="Q1247" s="23">
        <v>36000</v>
      </c>
      <c r="R1247" s="24">
        <v>0</v>
      </c>
      <c r="S1247" s="24">
        <v>0</v>
      </c>
      <c r="T1247" s="22" t="s">
        <v>50</v>
      </c>
      <c r="U1247" s="24">
        <v>0</v>
      </c>
      <c r="V1247" s="23">
        <v>0</v>
      </c>
      <c r="W1247" s="22" t="s">
        <v>50</v>
      </c>
      <c r="X1247" s="24">
        <v>0</v>
      </c>
      <c r="Y1247" s="22" t="s">
        <v>50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36000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IF(D1247&lt;&gt;"",IF(AK1247&lt;&gt;"OK",IF(IFERROR(VLOOKUP(C1247&amp;D1247,[1]Radicacion!$J$2:$EI$30174,2,0),VLOOKUP(D1247,[1]Radicacion!$J$2:$L$30174,2,0))&lt;&gt;"","NO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265</v>
      </c>
      <c r="D1248" s="20" t="s">
        <v>2510</v>
      </c>
      <c r="E1248" s="22">
        <v>44454</v>
      </c>
      <c r="F1248" s="22">
        <v>44475</v>
      </c>
      <c r="G1248" s="23">
        <v>36000</v>
      </c>
      <c r="H1248" s="24">
        <v>0</v>
      </c>
      <c r="I1248" s="31"/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36000</v>
      </c>
      <c r="P1248" s="26" t="s">
        <v>2511</v>
      </c>
      <c r="Q1248" s="23">
        <v>36000</v>
      </c>
      <c r="R1248" s="24">
        <v>0</v>
      </c>
      <c r="S1248" s="24">
        <v>0</v>
      </c>
      <c r="T1248" s="22" t="s">
        <v>50</v>
      </c>
      <c r="U1248" s="24">
        <v>0</v>
      </c>
      <c r="V1248" s="23">
        <v>0</v>
      </c>
      <c r="W1248" s="22" t="s">
        <v>50</v>
      </c>
      <c r="X1248" s="24">
        <v>0</v>
      </c>
      <c r="Y1248" s="22" t="s">
        <v>50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36000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IF(D1248&lt;&gt;"",IF(AK1248&lt;&gt;"OK",IF(IFERROR(VLOOKUP(C1248&amp;D1248,[1]Radicacion!$J$2:$EI$30174,2,0),VLOOKUP(D1248,[1]Radicacion!$J$2:$L$30174,2,0))&lt;&gt;"","NO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265</v>
      </c>
      <c r="D1249" s="20" t="s">
        <v>2512</v>
      </c>
      <c r="E1249" s="22">
        <v>44454</v>
      </c>
      <c r="F1249" s="22">
        <v>44475</v>
      </c>
      <c r="G1249" s="23">
        <v>36000</v>
      </c>
      <c r="H1249" s="24">
        <v>0</v>
      </c>
      <c r="I1249" s="31"/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36000</v>
      </c>
      <c r="P1249" s="26" t="s">
        <v>2513</v>
      </c>
      <c r="Q1249" s="23">
        <v>36000</v>
      </c>
      <c r="R1249" s="24">
        <v>0</v>
      </c>
      <c r="S1249" s="24">
        <v>0</v>
      </c>
      <c r="T1249" s="22" t="s">
        <v>50</v>
      </c>
      <c r="U1249" s="24">
        <v>0</v>
      </c>
      <c r="V1249" s="23">
        <v>0</v>
      </c>
      <c r="W1249" s="22" t="s">
        <v>50</v>
      </c>
      <c r="X1249" s="24">
        <v>0</v>
      </c>
      <c r="Y1249" s="22" t="s">
        <v>50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36000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IF(D1249&lt;&gt;"",IF(AK1249&lt;&gt;"OK",IF(IFERROR(VLOOKUP(C1249&amp;D1249,[1]Radicacion!$J$2:$EI$30174,2,0),VLOOKUP(D1249,[1]Radicacion!$J$2:$L$30174,2,0))&lt;&gt;"","NO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265</v>
      </c>
      <c r="D1250" s="20" t="s">
        <v>2514</v>
      </c>
      <c r="E1250" s="22">
        <v>44454</v>
      </c>
      <c r="F1250" s="22">
        <v>44475</v>
      </c>
      <c r="G1250" s="23">
        <v>36000</v>
      </c>
      <c r="H1250" s="24">
        <v>0</v>
      </c>
      <c r="I1250" s="31"/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36000</v>
      </c>
      <c r="P1250" s="26" t="s">
        <v>2515</v>
      </c>
      <c r="Q1250" s="23">
        <v>36000</v>
      </c>
      <c r="R1250" s="24">
        <v>0</v>
      </c>
      <c r="S1250" s="24">
        <v>0</v>
      </c>
      <c r="T1250" s="22" t="s">
        <v>50</v>
      </c>
      <c r="U1250" s="24">
        <v>0</v>
      </c>
      <c r="V1250" s="23">
        <v>0</v>
      </c>
      <c r="W1250" s="22" t="s">
        <v>50</v>
      </c>
      <c r="X1250" s="24">
        <v>0</v>
      </c>
      <c r="Y1250" s="22" t="s">
        <v>50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36000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IF(D1250&lt;&gt;"",IF(AK1250&lt;&gt;"OK",IF(IFERROR(VLOOKUP(C1250&amp;D1250,[1]Radicacion!$J$2:$EI$30174,2,0),VLOOKUP(D1250,[1]Radicacion!$J$2:$L$30174,2,0))&lt;&gt;"","NO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265</v>
      </c>
      <c r="D1251" s="20" t="s">
        <v>2516</v>
      </c>
      <c r="E1251" s="22">
        <v>44454</v>
      </c>
      <c r="F1251" s="22">
        <v>44475</v>
      </c>
      <c r="G1251" s="23">
        <v>36000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36000</v>
      </c>
      <c r="P1251" s="26" t="s">
        <v>2517</v>
      </c>
      <c r="Q1251" s="23">
        <v>36000</v>
      </c>
      <c r="R1251" s="24">
        <v>0</v>
      </c>
      <c r="S1251" s="24">
        <v>0</v>
      </c>
      <c r="T1251" s="22" t="s">
        <v>50</v>
      </c>
      <c r="U1251" s="24">
        <v>0</v>
      </c>
      <c r="V1251" s="23">
        <v>0</v>
      </c>
      <c r="W1251" s="22" t="s">
        <v>50</v>
      </c>
      <c r="X1251" s="24">
        <v>0</v>
      </c>
      <c r="Y1251" s="22" t="s">
        <v>50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36000</v>
      </c>
      <c r="AH1251" s="29"/>
      <c r="AI1251" s="29"/>
      <c r="AJ1251" s="30"/>
      <c r="AK1251" s="2" t="str">
        <f t="shared" si="19"/>
        <v>OK</v>
      </c>
      <c r="AL1251" t="str">
        <f>IF(D1251&lt;&gt;"",IF(AK1251&lt;&gt;"OK",IF(IFERROR(VLOOKUP(C1251&amp;D1251,[1]Radicacion!$J$2:$EI$30174,2,0),VLOOKUP(D1251,[1]Radicacion!$J$2:$L$30174,2,0))&lt;&gt;"","NO EXIGIBLES"),""),"")</f>
        <v/>
      </c>
    </row>
    <row r="1252" spans="1:38" x14ac:dyDescent="0.25">
      <c r="A1252" s="20">
        <v>1244</v>
      </c>
      <c r="B1252" s="21" t="s">
        <v>46</v>
      </c>
      <c r="C1252" s="20" t="s">
        <v>265</v>
      </c>
      <c r="D1252" s="20" t="s">
        <v>2518</v>
      </c>
      <c r="E1252" s="22">
        <v>44454</v>
      </c>
      <c r="F1252" s="22">
        <v>44475</v>
      </c>
      <c r="G1252" s="23">
        <v>36000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36000</v>
      </c>
      <c r="P1252" s="26" t="s">
        <v>2519</v>
      </c>
      <c r="Q1252" s="23">
        <v>36000</v>
      </c>
      <c r="R1252" s="24">
        <v>0</v>
      </c>
      <c r="S1252" s="24">
        <v>0</v>
      </c>
      <c r="T1252" s="22" t="s">
        <v>50</v>
      </c>
      <c r="U1252" s="24">
        <v>0</v>
      </c>
      <c r="V1252" s="23">
        <v>0</v>
      </c>
      <c r="W1252" s="22" t="s">
        <v>50</v>
      </c>
      <c r="X1252" s="24">
        <v>0</v>
      </c>
      <c r="Y1252" s="22" t="s">
        <v>50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36000</v>
      </c>
      <c r="AH1252" s="29"/>
      <c r="AI1252" s="29"/>
      <c r="AJ1252" s="30"/>
      <c r="AK1252" s="2" t="str">
        <f t="shared" si="19"/>
        <v>OK</v>
      </c>
      <c r="AL1252" t="str">
        <f>IF(D1252&lt;&gt;"",IF(AK1252&lt;&gt;"OK",IF(IFERROR(VLOOKUP(C1252&amp;D1252,[1]Radicacion!$J$2:$EI$30174,2,0),VLOOKUP(D1252,[1]Radicacion!$J$2:$L$30174,2,0))&lt;&gt;"","NO EXIGIBLES"),""),"")</f>
        <v/>
      </c>
    </row>
    <row r="1253" spans="1:38" x14ac:dyDescent="0.25">
      <c r="A1253" s="20">
        <v>1245</v>
      </c>
      <c r="B1253" s="21" t="s">
        <v>46</v>
      </c>
      <c r="C1253" s="20" t="s">
        <v>265</v>
      </c>
      <c r="D1253" s="20" t="s">
        <v>2520</v>
      </c>
      <c r="E1253" s="22">
        <v>44454</v>
      </c>
      <c r="F1253" s="22">
        <v>44475</v>
      </c>
      <c r="G1253" s="23">
        <v>36000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36000</v>
      </c>
      <c r="P1253" s="26" t="s">
        <v>2521</v>
      </c>
      <c r="Q1253" s="23">
        <v>36000</v>
      </c>
      <c r="R1253" s="24">
        <v>0</v>
      </c>
      <c r="S1253" s="24">
        <v>0</v>
      </c>
      <c r="T1253" s="22" t="s">
        <v>50</v>
      </c>
      <c r="U1253" s="24">
        <v>0</v>
      </c>
      <c r="V1253" s="23">
        <v>0</v>
      </c>
      <c r="W1253" s="22" t="s">
        <v>50</v>
      </c>
      <c r="X1253" s="24">
        <v>0</v>
      </c>
      <c r="Y1253" s="22" t="s">
        <v>50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36000</v>
      </c>
      <c r="AH1253" s="29"/>
      <c r="AI1253" s="29"/>
      <c r="AJ1253" s="30"/>
      <c r="AK1253" s="2" t="str">
        <f t="shared" si="19"/>
        <v>OK</v>
      </c>
      <c r="AL1253" t="str">
        <f>IF(D1253&lt;&gt;"",IF(AK1253&lt;&gt;"OK",IF(IFERROR(VLOOKUP(C1253&amp;D1253,[1]Radicacion!$J$2:$EI$30174,2,0),VLOOKUP(D1253,[1]Radicacion!$J$2:$L$30174,2,0))&lt;&gt;"","NO EXIGIBLES"),""),"")</f>
        <v/>
      </c>
    </row>
    <row r="1254" spans="1:38" x14ac:dyDescent="0.25">
      <c r="A1254" s="20">
        <v>1246</v>
      </c>
      <c r="B1254" s="21" t="s">
        <v>46</v>
      </c>
      <c r="C1254" s="20" t="s">
        <v>265</v>
      </c>
      <c r="D1254" s="20" t="s">
        <v>2522</v>
      </c>
      <c r="E1254" s="22">
        <v>44454</v>
      </c>
      <c r="F1254" s="22">
        <v>44475</v>
      </c>
      <c r="G1254" s="23">
        <v>9800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9800</v>
      </c>
      <c r="P1254" s="26" t="s">
        <v>2523</v>
      </c>
      <c r="Q1254" s="23">
        <v>9800</v>
      </c>
      <c r="R1254" s="24">
        <v>0</v>
      </c>
      <c r="S1254" s="24">
        <v>0</v>
      </c>
      <c r="T1254" s="22" t="s">
        <v>50</v>
      </c>
      <c r="U1254" s="24">
        <v>0</v>
      </c>
      <c r="V1254" s="23">
        <v>0</v>
      </c>
      <c r="W1254" s="22" t="s">
        <v>50</v>
      </c>
      <c r="X1254" s="24">
        <v>0</v>
      </c>
      <c r="Y1254" s="22" t="s">
        <v>50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9800</v>
      </c>
      <c r="AH1254" s="29"/>
      <c r="AI1254" s="29"/>
      <c r="AJ1254" s="30"/>
      <c r="AK1254" s="2" t="str">
        <f t="shared" si="19"/>
        <v>OK</v>
      </c>
      <c r="AL1254" t="str">
        <f>IF(D1254&lt;&gt;"",IF(AK1254&lt;&gt;"OK",IF(IFERROR(VLOOKUP(C1254&amp;D1254,[1]Radicacion!$J$2:$EI$30174,2,0),VLOOKUP(D1254,[1]Radicacion!$J$2:$L$30174,2,0))&lt;&gt;"","NO EXIGIBLES"),""),"")</f>
        <v/>
      </c>
    </row>
    <row r="1255" spans="1:38" x14ac:dyDescent="0.25">
      <c r="A1255" s="20">
        <v>1247</v>
      </c>
      <c r="B1255" s="21" t="s">
        <v>46</v>
      </c>
      <c r="C1255" s="20" t="s">
        <v>265</v>
      </c>
      <c r="D1255" s="20" t="s">
        <v>2524</v>
      </c>
      <c r="E1255" s="22">
        <v>44454</v>
      </c>
      <c r="F1255" s="22">
        <v>44475</v>
      </c>
      <c r="G1255" s="23">
        <v>36000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36000</v>
      </c>
      <c r="P1255" s="26" t="s">
        <v>2525</v>
      </c>
      <c r="Q1255" s="23">
        <v>36000</v>
      </c>
      <c r="R1255" s="24">
        <v>0</v>
      </c>
      <c r="S1255" s="24">
        <v>0</v>
      </c>
      <c r="T1255" s="22" t="s">
        <v>50</v>
      </c>
      <c r="U1255" s="24">
        <v>0</v>
      </c>
      <c r="V1255" s="23">
        <v>0</v>
      </c>
      <c r="W1255" s="22" t="s">
        <v>50</v>
      </c>
      <c r="X1255" s="24">
        <v>0</v>
      </c>
      <c r="Y1255" s="22" t="s">
        <v>50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36000</v>
      </c>
      <c r="AH1255" s="29"/>
      <c r="AI1255" s="29"/>
      <c r="AJ1255" s="30"/>
      <c r="AK1255" s="2" t="str">
        <f t="shared" si="19"/>
        <v>OK</v>
      </c>
      <c r="AL1255" t="str">
        <f>IF(D1255&lt;&gt;"",IF(AK1255&lt;&gt;"OK",IF(IFERROR(VLOOKUP(C1255&amp;D1255,[1]Radicacion!$J$2:$EI$30174,2,0),VLOOKUP(D1255,[1]Radicacion!$J$2:$L$30174,2,0))&lt;&gt;"","NO EXIGIBLES"),""),"")</f>
        <v/>
      </c>
    </row>
    <row r="1256" spans="1:38" x14ac:dyDescent="0.25">
      <c r="A1256" s="20">
        <v>1248</v>
      </c>
      <c r="B1256" s="21" t="s">
        <v>46</v>
      </c>
      <c r="C1256" s="20" t="s">
        <v>265</v>
      </c>
      <c r="D1256" s="20" t="s">
        <v>2526</v>
      </c>
      <c r="E1256" s="22">
        <v>44454</v>
      </c>
      <c r="F1256" s="22">
        <v>44475</v>
      </c>
      <c r="G1256" s="23">
        <v>9800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9800</v>
      </c>
      <c r="P1256" s="26" t="s">
        <v>2527</v>
      </c>
      <c r="Q1256" s="23">
        <v>9800</v>
      </c>
      <c r="R1256" s="24">
        <v>0</v>
      </c>
      <c r="S1256" s="24">
        <v>0</v>
      </c>
      <c r="T1256" s="22" t="s">
        <v>50</v>
      </c>
      <c r="U1256" s="24">
        <v>0</v>
      </c>
      <c r="V1256" s="23">
        <v>0</v>
      </c>
      <c r="W1256" s="22" t="s">
        <v>50</v>
      </c>
      <c r="X1256" s="24">
        <v>0</v>
      </c>
      <c r="Y1256" s="22" t="s">
        <v>50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9800</v>
      </c>
      <c r="AH1256" s="29"/>
      <c r="AI1256" s="29"/>
      <c r="AJ1256" s="30"/>
      <c r="AK1256" s="2" t="str">
        <f t="shared" si="19"/>
        <v>OK</v>
      </c>
      <c r="AL1256" t="str">
        <f>IF(D1256&lt;&gt;"",IF(AK1256&lt;&gt;"OK",IF(IFERROR(VLOOKUP(C1256&amp;D1256,[1]Radicacion!$J$2:$EI$30174,2,0),VLOOKUP(D1256,[1]Radicacion!$J$2:$L$30174,2,0))&lt;&gt;"","NO EXIGIBLES"),""),"")</f>
        <v/>
      </c>
    </row>
    <row r="1257" spans="1:38" x14ac:dyDescent="0.25">
      <c r="A1257" s="20">
        <v>1249</v>
      </c>
      <c r="B1257" s="21" t="s">
        <v>46</v>
      </c>
      <c r="C1257" s="20" t="s">
        <v>265</v>
      </c>
      <c r="D1257" s="20" t="s">
        <v>2528</v>
      </c>
      <c r="E1257" s="22">
        <v>44454</v>
      </c>
      <c r="F1257" s="22">
        <v>44475</v>
      </c>
      <c r="G1257" s="23">
        <v>9800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9800</v>
      </c>
      <c r="P1257" s="26" t="s">
        <v>2529</v>
      </c>
      <c r="Q1257" s="23">
        <v>9800</v>
      </c>
      <c r="R1257" s="24">
        <v>0</v>
      </c>
      <c r="S1257" s="24">
        <v>0</v>
      </c>
      <c r="T1257" s="22" t="s">
        <v>50</v>
      </c>
      <c r="U1257" s="24">
        <v>0</v>
      </c>
      <c r="V1257" s="23">
        <v>0</v>
      </c>
      <c r="W1257" s="22" t="s">
        <v>50</v>
      </c>
      <c r="X1257" s="24">
        <v>0</v>
      </c>
      <c r="Y1257" s="22" t="s">
        <v>50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9800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IF(D1257&lt;&gt;"",IF(AK1257&lt;&gt;"OK",IF(IFERROR(VLOOKUP(C1257&amp;D1257,[1]Radicacion!$J$2:$EI$30174,2,0),VLOOKUP(D1257,[1]Radicacion!$J$2:$L$30174,2,0))&lt;&gt;"","NO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265</v>
      </c>
      <c r="D1258" s="20" t="s">
        <v>2530</v>
      </c>
      <c r="E1258" s="22">
        <v>44454</v>
      </c>
      <c r="F1258" s="22">
        <v>44475</v>
      </c>
      <c r="G1258" s="23">
        <v>9800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9800</v>
      </c>
      <c r="P1258" s="26" t="s">
        <v>2531</v>
      </c>
      <c r="Q1258" s="23">
        <v>9800</v>
      </c>
      <c r="R1258" s="24">
        <v>0</v>
      </c>
      <c r="S1258" s="24">
        <v>0</v>
      </c>
      <c r="T1258" s="22" t="s">
        <v>50</v>
      </c>
      <c r="U1258" s="24">
        <v>0</v>
      </c>
      <c r="V1258" s="23">
        <v>0</v>
      </c>
      <c r="W1258" s="22" t="s">
        <v>50</v>
      </c>
      <c r="X1258" s="24">
        <v>0</v>
      </c>
      <c r="Y1258" s="22" t="s">
        <v>50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9800</v>
      </c>
      <c r="AH1258" s="29"/>
      <c r="AI1258" s="29"/>
      <c r="AJ1258" s="30"/>
      <c r="AK1258" s="2" t="str">
        <f t="shared" si="19"/>
        <v>OK</v>
      </c>
      <c r="AL1258" t="str">
        <f>IF(D1258&lt;&gt;"",IF(AK1258&lt;&gt;"OK",IF(IFERROR(VLOOKUP(C1258&amp;D1258,[1]Radicacion!$J$2:$EI$30174,2,0),VLOOKUP(D1258,[1]Radicacion!$J$2:$L$30174,2,0))&lt;&gt;"","NO EXIGIBLES"),""),"")</f>
        <v/>
      </c>
    </row>
    <row r="1259" spans="1:38" x14ac:dyDescent="0.25">
      <c r="A1259" s="20">
        <v>1251</v>
      </c>
      <c r="B1259" s="21" t="s">
        <v>46</v>
      </c>
      <c r="C1259" s="20" t="s">
        <v>265</v>
      </c>
      <c r="D1259" s="20" t="s">
        <v>2532</v>
      </c>
      <c r="E1259" s="22">
        <v>44454</v>
      </c>
      <c r="F1259" s="22">
        <v>44475</v>
      </c>
      <c r="G1259" s="23">
        <v>36000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36000</v>
      </c>
      <c r="P1259" s="26" t="s">
        <v>2533</v>
      </c>
      <c r="Q1259" s="23">
        <v>36000</v>
      </c>
      <c r="R1259" s="24">
        <v>0</v>
      </c>
      <c r="S1259" s="24">
        <v>0</v>
      </c>
      <c r="T1259" s="22" t="s">
        <v>50</v>
      </c>
      <c r="U1259" s="24">
        <v>0</v>
      </c>
      <c r="V1259" s="23">
        <v>0</v>
      </c>
      <c r="W1259" s="22" t="s">
        <v>50</v>
      </c>
      <c r="X1259" s="24">
        <v>0</v>
      </c>
      <c r="Y1259" s="22" t="s">
        <v>50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36000</v>
      </c>
      <c r="AH1259" s="29"/>
      <c r="AI1259" s="29"/>
      <c r="AJ1259" s="30"/>
      <c r="AK1259" s="2" t="str">
        <f t="shared" si="19"/>
        <v>OK</v>
      </c>
      <c r="AL1259" t="str">
        <f>IF(D1259&lt;&gt;"",IF(AK1259&lt;&gt;"OK",IF(IFERROR(VLOOKUP(C1259&amp;D1259,[1]Radicacion!$J$2:$EI$30174,2,0),VLOOKUP(D1259,[1]Radicacion!$J$2:$L$30174,2,0))&lt;&gt;"","NO EXIGIBLES"),""),"")</f>
        <v/>
      </c>
    </row>
    <row r="1260" spans="1:38" x14ac:dyDescent="0.25">
      <c r="A1260" s="20">
        <v>1252</v>
      </c>
      <c r="B1260" s="21" t="s">
        <v>46</v>
      </c>
      <c r="C1260" s="20" t="s">
        <v>265</v>
      </c>
      <c r="D1260" s="20" t="s">
        <v>2534</v>
      </c>
      <c r="E1260" s="22">
        <v>44454</v>
      </c>
      <c r="F1260" s="22">
        <v>44475</v>
      </c>
      <c r="G1260" s="23">
        <v>36000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36000</v>
      </c>
      <c r="P1260" s="26" t="s">
        <v>2535</v>
      </c>
      <c r="Q1260" s="23">
        <v>36000</v>
      </c>
      <c r="R1260" s="24">
        <v>0</v>
      </c>
      <c r="S1260" s="24">
        <v>0</v>
      </c>
      <c r="T1260" s="22" t="s">
        <v>50</v>
      </c>
      <c r="U1260" s="24">
        <v>0</v>
      </c>
      <c r="V1260" s="23">
        <v>0</v>
      </c>
      <c r="W1260" s="22" t="s">
        <v>50</v>
      </c>
      <c r="X1260" s="24">
        <v>0</v>
      </c>
      <c r="Y1260" s="22" t="s">
        <v>50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36000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IF(D1260&lt;&gt;"",IF(AK1260&lt;&gt;"OK",IF(IFERROR(VLOOKUP(C1260&amp;D1260,[1]Radicacion!$J$2:$EI$30174,2,0),VLOOKUP(D1260,[1]Radicacion!$J$2:$L$30174,2,0))&lt;&gt;"","NO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265</v>
      </c>
      <c r="D1261" s="20" t="s">
        <v>2536</v>
      </c>
      <c r="E1261" s="22">
        <v>44454</v>
      </c>
      <c r="F1261" s="22">
        <v>44475</v>
      </c>
      <c r="G1261" s="23">
        <v>36000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36000</v>
      </c>
      <c r="P1261" s="26" t="s">
        <v>2537</v>
      </c>
      <c r="Q1261" s="23">
        <v>36000</v>
      </c>
      <c r="R1261" s="24">
        <v>0</v>
      </c>
      <c r="S1261" s="24">
        <v>0</v>
      </c>
      <c r="T1261" s="22" t="s">
        <v>50</v>
      </c>
      <c r="U1261" s="24">
        <v>0</v>
      </c>
      <c r="V1261" s="23">
        <v>0</v>
      </c>
      <c r="W1261" s="22" t="s">
        <v>50</v>
      </c>
      <c r="X1261" s="24">
        <v>0</v>
      </c>
      <c r="Y1261" s="22" t="s">
        <v>50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36000</v>
      </c>
      <c r="AH1261" s="29"/>
      <c r="AI1261" s="29"/>
      <c r="AJ1261" s="30"/>
      <c r="AK1261" s="2" t="str">
        <f t="shared" si="19"/>
        <v>OK</v>
      </c>
      <c r="AL1261" t="str">
        <f>IF(D1261&lt;&gt;"",IF(AK1261&lt;&gt;"OK",IF(IFERROR(VLOOKUP(C1261&amp;D1261,[1]Radicacion!$J$2:$EI$30174,2,0),VLOOKUP(D1261,[1]Radicacion!$J$2:$L$30174,2,0))&lt;&gt;"","NO EXIGIBLES"),""),"")</f>
        <v/>
      </c>
    </row>
    <row r="1262" spans="1:38" x14ac:dyDescent="0.25">
      <c r="A1262" s="20">
        <v>1254</v>
      </c>
      <c r="B1262" s="21" t="s">
        <v>46</v>
      </c>
      <c r="C1262" s="20" t="s">
        <v>265</v>
      </c>
      <c r="D1262" s="20" t="s">
        <v>2538</v>
      </c>
      <c r="E1262" s="22">
        <v>44454</v>
      </c>
      <c r="F1262" s="22">
        <v>44475</v>
      </c>
      <c r="G1262" s="23">
        <v>36000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36000</v>
      </c>
      <c r="P1262" s="26" t="s">
        <v>2539</v>
      </c>
      <c r="Q1262" s="23">
        <v>36000</v>
      </c>
      <c r="R1262" s="24">
        <v>0</v>
      </c>
      <c r="S1262" s="24">
        <v>0</v>
      </c>
      <c r="T1262" s="22" t="s">
        <v>50</v>
      </c>
      <c r="U1262" s="24">
        <v>0</v>
      </c>
      <c r="V1262" s="23">
        <v>0</v>
      </c>
      <c r="W1262" s="22" t="s">
        <v>50</v>
      </c>
      <c r="X1262" s="24">
        <v>0</v>
      </c>
      <c r="Y1262" s="22" t="s">
        <v>50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36000</v>
      </c>
      <c r="AH1262" s="29"/>
      <c r="AI1262" s="29"/>
      <c r="AJ1262" s="30"/>
      <c r="AK1262" s="2" t="str">
        <f t="shared" si="19"/>
        <v>OK</v>
      </c>
      <c r="AL1262" t="str">
        <f>IF(D1262&lt;&gt;"",IF(AK1262&lt;&gt;"OK",IF(IFERROR(VLOOKUP(C1262&amp;D1262,[1]Radicacion!$J$2:$EI$30174,2,0),VLOOKUP(D1262,[1]Radicacion!$J$2:$L$30174,2,0))&lt;&gt;"","NO EXIGIBLES"),""),"")</f>
        <v/>
      </c>
    </row>
    <row r="1263" spans="1:38" x14ac:dyDescent="0.25">
      <c r="A1263" s="20">
        <v>1255</v>
      </c>
      <c r="B1263" s="21" t="s">
        <v>46</v>
      </c>
      <c r="C1263" s="20" t="s">
        <v>265</v>
      </c>
      <c r="D1263" s="20" t="s">
        <v>2540</v>
      </c>
      <c r="E1263" s="22">
        <v>44454</v>
      </c>
      <c r="F1263" s="22">
        <v>44475</v>
      </c>
      <c r="G1263" s="23">
        <v>9800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9800</v>
      </c>
      <c r="P1263" s="26" t="s">
        <v>2541</v>
      </c>
      <c r="Q1263" s="23">
        <v>9800</v>
      </c>
      <c r="R1263" s="24">
        <v>0</v>
      </c>
      <c r="S1263" s="24">
        <v>0</v>
      </c>
      <c r="T1263" s="22" t="s">
        <v>50</v>
      </c>
      <c r="U1263" s="24">
        <v>0</v>
      </c>
      <c r="V1263" s="23">
        <v>0</v>
      </c>
      <c r="W1263" s="22" t="s">
        <v>50</v>
      </c>
      <c r="X1263" s="24">
        <v>0</v>
      </c>
      <c r="Y1263" s="22" t="s">
        <v>50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9800</v>
      </c>
      <c r="AH1263" s="29"/>
      <c r="AI1263" s="29"/>
      <c r="AJ1263" s="30"/>
      <c r="AK1263" s="2" t="str">
        <f t="shared" si="19"/>
        <v>OK</v>
      </c>
      <c r="AL1263" t="str">
        <f>IF(D1263&lt;&gt;"",IF(AK1263&lt;&gt;"OK",IF(IFERROR(VLOOKUP(C1263&amp;D1263,[1]Radicacion!$J$2:$EI$30174,2,0),VLOOKUP(D1263,[1]Radicacion!$J$2:$L$30174,2,0))&lt;&gt;"","NO EXIGIBLES"),""),"")</f>
        <v/>
      </c>
    </row>
    <row r="1264" spans="1:38" x14ac:dyDescent="0.25">
      <c r="A1264" s="20">
        <v>1256</v>
      </c>
      <c r="B1264" s="21" t="s">
        <v>46</v>
      </c>
      <c r="C1264" s="20" t="s">
        <v>265</v>
      </c>
      <c r="D1264" s="20" t="s">
        <v>2542</v>
      </c>
      <c r="E1264" s="22">
        <v>44454</v>
      </c>
      <c r="F1264" s="22">
        <v>44474</v>
      </c>
      <c r="G1264" s="23">
        <v>32500</v>
      </c>
      <c r="H1264" s="24">
        <v>3500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29000</v>
      </c>
      <c r="P1264" s="26" t="s">
        <v>2543</v>
      </c>
      <c r="Q1264" s="23">
        <v>32500</v>
      </c>
      <c r="R1264" s="24">
        <v>3500</v>
      </c>
      <c r="S1264" s="24">
        <v>0</v>
      </c>
      <c r="T1264" s="22" t="s">
        <v>50</v>
      </c>
      <c r="U1264" s="24">
        <v>32500</v>
      </c>
      <c r="V1264" s="23">
        <v>0</v>
      </c>
      <c r="W1264" s="22" t="s">
        <v>50</v>
      </c>
      <c r="X1264" s="24">
        <v>0</v>
      </c>
      <c r="Y1264" s="22" t="s">
        <v>50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Verificar Valores</v>
      </c>
      <c r="AL1264" t="e">
        <f>IF(D1264&lt;&gt;"",IF(AK1264&lt;&gt;"OK",IF(IFERROR(VLOOKUP(C1264&amp;D1264,[1]Radicacion!$J$2:$EI$30174,2,0),VLOOKUP(D1264,[1]Radicacion!$J$2:$L$30174,2,0))&lt;&gt;"","NO EXIGIBLES"),""),"")</f>
        <v>#N/A</v>
      </c>
    </row>
    <row r="1265" spans="1:38" x14ac:dyDescent="0.25">
      <c r="A1265" s="20">
        <v>1257</v>
      </c>
      <c r="B1265" s="21" t="s">
        <v>46</v>
      </c>
      <c r="C1265" s="20" t="s">
        <v>265</v>
      </c>
      <c r="D1265" s="20" t="s">
        <v>2544</v>
      </c>
      <c r="E1265" s="22">
        <v>44454</v>
      </c>
      <c r="F1265" s="22">
        <v>44475</v>
      </c>
      <c r="G1265" s="23">
        <v>36000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36000</v>
      </c>
      <c r="P1265" s="26" t="s">
        <v>2545</v>
      </c>
      <c r="Q1265" s="23">
        <v>36000</v>
      </c>
      <c r="R1265" s="24">
        <v>0</v>
      </c>
      <c r="S1265" s="24">
        <v>0</v>
      </c>
      <c r="T1265" s="22" t="s">
        <v>50</v>
      </c>
      <c r="U1265" s="24">
        <v>0</v>
      </c>
      <c r="V1265" s="23">
        <v>0</v>
      </c>
      <c r="W1265" s="22" t="s">
        <v>50</v>
      </c>
      <c r="X1265" s="24">
        <v>0</v>
      </c>
      <c r="Y1265" s="22" t="s">
        <v>50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36000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IF(D1265&lt;&gt;"",IF(AK1265&lt;&gt;"OK",IF(IFERROR(VLOOKUP(C1265&amp;D1265,[1]Radicacion!$J$2:$EI$30174,2,0),VLOOKUP(D1265,[1]Radicacion!$J$2:$L$30174,2,0))&lt;&gt;"","NO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265</v>
      </c>
      <c r="D1266" s="20" t="s">
        <v>2546</v>
      </c>
      <c r="E1266" s="22">
        <v>44454</v>
      </c>
      <c r="F1266" s="22">
        <v>44475</v>
      </c>
      <c r="G1266" s="23">
        <v>9800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9800</v>
      </c>
      <c r="P1266" s="26" t="s">
        <v>2547</v>
      </c>
      <c r="Q1266" s="23">
        <v>9800</v>
      </c>
      <c r="R1266" s="24">
        <v>0</v>
      </c>
      <c r="S1266" s="24">
        <v>0</v>
      </c>
      <c r="T1266" s="22" t="s">
        <v>50</v>
      </c>
      <c r="U1266" s="24">
        <v>0</v>
      </c>
      <c r="V1266" s="23">
        <v>0</v>
      </c>
      <c r="W1266" s="22" t="s">
        <v>50</v>
      </c>
      <c r="X1266" s="24">
        <v>0</v>
      </c>
      <c r="Y1266" s="22" t="s">
        <v>50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9800</v>
      </c>
      <c r="AH1266" s="29"/>
      <c r="AI1266" s="29"/>
      <c r="AJ1266" s="30"/>
      <c r="AK1266" s="2" t="str">
        <f t="shared" si="19"/>
        <v>OK</v>
      </c>
      <c r="AL1266" t="str">
        <f>IF(D1266&lt;&gt;"",IF(AK1266&lt;&gt;"OK",IF(IFERROR(VLOOKUP(C1266&amp;D1266,[1]Radicacion!$J$2:$EI$30174,2,0),VLOOKUP(D1266,[1]Radicacion!$J$2:$L$30174,2,0))&lt;&gt;"","NO EXIGIBLES"),""),"")</f>
        <v/>
      </c>
    </row>
    <row r="1267" spans="1:38" x14ac:dyDescent="0.25">
      <c r="A1267" s="20">
        <v>1259</v>
      </c>
      <c r="B1267" s="21" t="s">
        <v>46</v>
      </c>
      <c r="C1267" s="20" t="s">
        <v>265</v>
      </c>
      <c r="D1267" s="20" t="s">
        <v>2548</v>
      </c>
      <c r="E1267" s="22">
        <v>44454</v>
      </c>
      <c r="F1267" s="22">
        <v>44475</v>
      </c>
      <c r="G1267" s="23">
        <v>9800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9800</v>
      </c>
      <c r="P1267" s="26" t="s">
        <v>2549</v>
      </c>
      <c r="Q1267" s="23">
        <v>9800</v>
      </c>
      <c r="R1267" s="24">
        <v>0</v>
      </c>
      <c r="S1267" s="24">
        <v>0</v>
      </c>
      <c r="T1267" s="22" t="s">
        <v>50</v>
      </c>
      <c r="U1267" s="24">
        <v>0</v>
      </c>
      <c r="V1267" s="23">
        <v>0</v>
      </c>
      <c r="W1267" s="22" t="s">
        <v>50</v>
      </c>
      <c r="X1267" s="24">
        <v>0</v>
      </c>
      <c r="Y1267" s="22" t="s">
        <v>50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9800</v>
      </c>
      <c r="AH1267" s="29"/>
      <c r="AI1267" s="29"/>
      <c r="AJ1267" s="30"/>
      <c r="AK1267" s="2" t="str">
        <f t="shared" si="19"/>
        <v>OK</v>
      </c>
      <c r="AL1267" t="str">
        <f>IF(D1267&lt;&gt;"",IF(AK1267&lt;&gt;"OK",IF(IFERROR(VLOOKUP(C1267&amp;D1267,[1]Radicacion!$J$2:$EI$30174,2,0),VLOOKUP(D1267,[1]Radicacion!$J$2:$L$30174,2,0))&lt;&gt;"","NO EXIGIBLES"),""),"")</f>
        <v/>
      </c>
    </row>
    <row r="1268" spans="1:38" x14ac:dyDescent="0.25">
      <c r="A1268" s="20">
        <v>1260</v>
      </c>
      <c r="B1268" s="21" t="s">
        <v>46</v>
      </c>
      <c r="C1268" s="20" t="s">
        <v>265</v>
      </c>
      <c r="D1268" s="20" t="s">
        <v>2550</v>
      </c>
      <c r="E1268" s="22">
        <v>44454</v>
      </c>
      <c r="F1268" s="22">
        <v>44475</v>
      </c>
      <c r="G1268" s="23">
        <v>9800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9800</v>
      </c>
      <c r="P1268" s="26" t="s">
        <v>2551</v>
      </c>
      <c r="Q1268" s="23">
        <v>9800</v>
      </c>
      <c r="R1268" s="24">
        <v>0</v>
      </c>
      <c r="S1268" s="24">
        <v>0</v>
      </c>
      <c r="T1268" s="22" t="s">
        <v>50</v>
      </c>
      <c r="U1268" s="24">
        <v>0</v>
      </c>
      <c r="V1268" s="23">
        <v>0</v>
      </c>
      <c r="W1268" s="22" t="s">
        <v>50</v>
      </c>
      <c r="X1268" s="24">
        <v>0</v>
      </c>
      <c r="Y1268" s="22" t="s">
        <v>50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9800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IF(D1268&lt;&gt;"",IF(AK1268&lt;&gt;"OK",IF(IFERROR(VLOOKUP(C1268&amp;D1268,[1]Radicacion!$J$2:$EI$30174,2,0),VLOOKUP(D1268,[1]Radicacion!$J$2:$L$30174,2,0))&lt;&gt;"","NO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265</v>
      </c>
      <c r="D1269" s="20" t="s">
        <v>2552</v>
      </c>
      <c r="E1269" s="22">
        <v>44454</v>
      </c>
      <c r="F1269" s="22">
        <v>44475</v>
      </c>
      <c r="G1269" s="23">
        <v>9800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9800</v>
      </c>
      <c r="P1269" s="26" t="s">
        <v>2553</v>
      </c>
      <c r="Q1269" s="23">
        <v>9800</v>
      </c>
      <c r="R1269" s="24">
        <v>0</v>
      </c>
      <c r="S1269" s="24">
        <v>0</v>
      </c>
      <c r="T1269" s="22" t="s">
        <v>50</v>
      </c>
      <c r="U1269" s="24">
        <v>0</v>
      </c>
      <c r="V1269" s="23">
        <v>0</v>
      </c>
      <c r="W1269" s="22" t="s">
        <v>50</v>
      </c>
      <c r="X1269" s="24">
        <v>0</v>
      </c>
      <c r="Y1269" s="22" t="s">
        <v>50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9800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IF(D1269&lt;&gt;"",IF(AK1269&lt;&gt;"OK",IF(IFERROR(VLOOKUP(C1269&amp;D1269,[1]Radicacion!$J$2:$EI$30174,2,0),VLOOKUP(D1269,[1]Radicacion!$J$2:$L$30174,2,0))&lt;&gt;"","NO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265</v>
      </c>
      <c r="D1270" s="20" t="s">
        <v>2554</v>
      </c>
      <c r="E1270" s="22">
        <v>44454</v>
      </c>
      <c r="F1270" s="22">
        <v>44475</v>
      </c>
      <c r="G1270" s="23">
        <v>36000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36000</v>
      </c>
      <c r="P1270" s="26" t="s">
        <v>2555</v>
      </c>
      <c r="Q1270" s="23">
        <v>36000</v>
      </c>
      <c r="R1270" s="24">
        <v>0</v>
      </c>
      <c r="S1270" s="24">
        <v>0</v>
      </c>
      <c r="T1270" s="22" t="s">
        <v>50</v>
      </c>
      <c r="U1270" s="24">
        <v>0</v>
      </c>
      <c r="V1270" s="23">
        <v>0</v>
      </c>
      <c r="W1270" s="22" t="s">
        <v>50</v>
      </c>
      <c r="X1270" s="24">
        <v>0</v>
      </c>
      <c r="Y1270" s="22" t="s">
        <v>50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36000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IF(D1270&lt;&gt;"",IF(AK1270&lt;&gt;"OK",IF(IFERROR(VLOOKUP(C1270&amp;D1270,[1]Radicacion!$J$2:$EI$30174,2,0),VLOOKUP(D1270,[1]Radicacion!$J$2:$L$30174,2,0))&lt;&gt;"","NO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265</v>
      </c>
      <c r="D1271" s="20" t="s">
        <v>2556</v>
      </c>
      <c r="E1271" s="22">
        <v>44454</v>
      </c>
      <c r="F1271" s="22">
        <v>44475</v>
      </c>
      <c r="G1271" s="23">
        <v>9800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9800</v>
      </c>
      <c r="P1271" s="26" t="s">
        <v>2557</v>
      </c>
      <c r="Q1271" s="23">
        <v>9800</v>
      </c>
      <c r="R1271" s="24">
        <v>0</v>
      </c>
      <c r="S1271" s="24">
        <v>0</v>
      </c>
      <c r="T1271" s="22" t="s">
        <v>50</v>
      </c>
      <c r="U1271" s="24">
        <v>0</v>
      </c>
      <c r="V1271" s="23">
        <v>0</v>
      </c>
      <c r="W1271" s="22" t="s">
        <v>50</v>
      </c>
      <c r="X1271" s="24">
        <v>0</v>
      </c>
      <c r="Y1271" s="22" t="s">
        <v>50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9800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IF(D1271&lt;&gt;"",IF(AK1271&lt;&gt;"OK",IF(IFERROR(VLOOKUP(C1271&amp;D1271,[1]Radicacion!$J$2:$EI$30174,2,0),VLOOKUP(D1271,[1]Radicacion!$J$2:$L$30174,2,0))&lt;&gt;"","NO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265</v>
      </c>
      <c r="D1272" s="20" t="s">
        <v>2558</v>
      </c>
      <c r="E1272" s="22">
        <v>44454</v>
      </c>
      <c r="F1272" s="22">
        <v>44475</v>
      </c>
      <c r="G1272" s="23">
        <v>9800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9800</v>
      </c>
      <c r="P1272" s="26" t="s">
        <v>2559</v>
      </c>
      <c r="Q1272" s="23">
        <v>9800</v>
      </c>
      <c r="R1272" s="24">
        <v>0</v>
      </c>
      <c r="S1272" s="24">
        <v>0</v>
      </c>
      <c r="T1272" s="22" t="s">
        <v>50</v>
      </c>
      <c r="U1272" s="24">
        <v>0</v>
      </c>
      <c r="V1272" s="23">
        <v>0</v>
      </c>
      <c r="W1272" s="22" t="s">
        <v>50</v>
      </c>
      <c r="X1272" s="24">
        <v>0</v>
      </c>
      <c r="Y1272" s="22" t="s">
        <v>50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9800</v>
      </c>
      <c r="AH1272" s="29"/>
      <c r="AI1272" s="29"/>
      <c r="AJ1272" s="30"/>
      <c r="AK1272" s="2" t="str">
        <f t="shared" si="19"/>
        <v>OK</v>
      </c>
      <c r="AL1272" t="str">
        <f>IF(D1272&lt;&gt;"",IF(AK1272&lt;&gt;"OK",IF(IFERROR(VLOOKUP(C1272&amp;D1272,[1]Radicacion!$J$2:$EI$30174,2,0),VLOOKUP(D1272,[1]Radicacion!$J$2:$L$30174,2,0))&lt;&gt;"","NO EXIGIBLES"),""),"")</f>
        <v/>
      </c>
    </row>
    <row r="1273" spans="1:38" x14ac:dyDescent="0.25">
      <c r="A1273" s="20">
        <v>1265</v>
      </c>
      <c r="B1273" s="21" t="s">
        <v>46</v>
      </c>
      <c r="C1273" s="20" t="s">
        <v>265</v>
      </c>
      <c r="D1273" s="20" t="s">
        <v>2560</v>
      </c>
      <c r="E1273" s="22">
        <v>44454</v>
      </c>
      <c r="F1273" s="22">
        <v>44475</v>
      </c>
      <c r="G1273" s="23">
        <v>36000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36000</v>
      </c>
      <c r="P1273" s="26" t="s">
        <v>2561</v>
      </c>
      <c r="Q1273" s="23">
        <v>36000</v>
      </c>
      <c r="R1273" s="24">
        <v>0</v>
      </c>
      <c r="S1273" s="24">
        <v>0</v>
      </c>
      <c r="T1273" s="22" t="s">
        <v>50</v>
      </c>
      <c r="U1273" s="24">
        <v>0</v>
      </c>
      <c r="V1273" s="23">
        <v>0</v>
      </c>
      <c r="W1273" s="22" t="s">
        <v>50</v>
      </c>
      <c r="X1273" s="24">
        <v>0</v>
      </c>
      <c r="Y1273" s="22" t="s">
        <v>50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36000</v>
      </c>
      <c r="AH1273" s="29"/>
      <c r="AI1273" s="29"/>
      <c r="AJ1273" s="30"/>
      <c r="AK1273" s="2" t="str">
        <f t="shared" si="19"/>
        <v>OK</v>
      </c>
      <c r="AL1273" t="str">
        <f>IF(D1273&lt;&gt;"",IF(AK1273&lt;&gt;"OK",IF(IFERROR(VLOOKUP(C1273&amp;D1273,[1]Radicacion!$J$2:$EI$30174,2,0),VLOOKUP(D1273,[1]Radicacion!$J$2:$L$30174,2,0))&lt;&gt;"","NO EXIGIBLES"),""),"")</f>
        <v/>
      </c>
    </row>
    <row r="1274" spans="1:38" x14ac:dyDescent="0.25">
      <c r="A1274" s="20">
        <v>1266</v>
      </c>
      <c r="B1274" s="21" t="s">
        <v>46</v>
      </c>
      <c r="C1274" s="20" t="s">
        <v>265</v>
      </c>
      <c r="D1274" s="20" t="s">
        <v>2562</v>
      </c>
      <c r="E1274" s="22">
        <v>44454</v>
      </c>
      <c r="F1274" s="22">
        <v>44475</v>
      </c>
      <c r="G1274" s="23">
        <v>36000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36000</v>
      </c>
      <c r="P1274" s="26" t="s">
        <v>2563</v>
      </c>
      <c r="Q1274" s="23">
        <v>36000</v>
      </c>
      <c r="R1274" s="24">
        <v>0</v>
      </c>
      <c r="S1274" s="24">
        <v>0</v>
      </c>
      <c r="T1274" s="22" t="s">
        <v>50</v>
      </c>
      <c r="U1274" s="24">
        <v>0</v>
      </c>
      <c r="V1274" s="23">
        <v>0</v>
      </c>
      <c r="W1274" s="22" t="s">
        <v>50</v>
      </c>
      <c r="X1274" s="24">
        <v>0</v>
      </c>
      <c r="Y1274" s="22" t="s">
        <v>50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36000</v>
      </c>
      <c r="AH1274" s="29"/>
      <c r="AI1274" s="29"/>
      <c r="AJ1274" s="30"/>
      <c r="AK1274" s="2" t="str">
        <f t="shared" si="19"/>
        <v>OK</v>
      </c>
      <c r="AL1274" t="str">
        <f>IF(D1274&lt;&gt;"",IF(AK1274&lt;&gt;"OK",IF(IFERROR(VLOOKUP(C1274&amp;D1274,[1]Radicacion!$J$2:$EI$30174,2,0),VLOOKUP(D1274,[1]Radicacion!$J$2:$L$30174,2,0))&lt;&gt;"","NO EXIGIBLES"),""),"")</f>
        <v/>
      </c>
    </row>
    <row r="1275" spans="1:38" x14ac:dyDescent="0.25">
      <c r="A1275" s="20">
        <v>1267</v>
      </c>
      <c r="B1275" s="21" t="s">
        <v>46</v>
      </c>
      <c r="C1275" s="20" t="s">
        <v>265</v>
      </c>
      <c r="D1275" s="20" t="s">
        <v>2564</v>
      </c>
      <c r="E1275" s="22">
        <v>44454</v>
      </c>
      <c r="F1275" s="22">
        <v>44475</v>
      </c>
      <c r="G1275" s="23">
        <v>36000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36000</v>
      </c>
      <c r="P1275" s="26" t="s">
        <v>2565</v>
      </c>
      <c r="Q1275" s="23">
        <v>36000</v>
      </c>
      <c r="R1275" s="24">
        <v>0</v>
      </c>
      <c r="S1275" s="24">
        <v>0</v>
      </c>
      <c r="T1275" s="22" t="s">
        <v>50</v>
      </c>
      <c r="U1275" s="24">
        <v>0</v>
      </c>
      <c r="V1275" s="23">
        <v>0</v>
      </c>
      <c r="W1275" s="22" t="s">
        <v>50</v>
      </c>
      <c r="X1275" s="24">
        <v>0</v>
      </c>
      <c r="Y1275" s="22" t="s">
        <v>50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36000</v>
      </c>
      <c r="AH1275" s="29"/>
      <c r="AI1275" s="29"/>
      <c r="AJ1275" s="30"/>
      <c r="AK1275" s="2" t="str">
        <f t="shared" si="19"/>
        <v>OK</v>
      </c>
      <c r="AL1275" t="str">
        <f>IF(D1275&lt;&gt;"",IF(AK1275&lt;&gt;"OK",IF(IFERROR(VLOOKUP(C1275&amp;D1275,[1]Radicacion!$J$2:$EI$30174,2,0),VLOOKUP(D1275,[1]Radicacion!$J$2:$L$30174,2,0))&lt;&gt;"","NO EXIGIBLES"),""),"")</f>
        <v/>
      </c>
    </row>
    <row r="1276" spans="1:38" x14ac:dyDescent="0.25">
      <c r="A1276" s="20">
        <v>1268</v>
      </c>
      <c r="B1276" s="21" t="s">
        <v>46</v>
      </c>
      <c r="C1276" s="20" t="s">
        <v>265</v>
      </c>
      <c r="D1276" s="20" t="s">
        <v>2566</v>
      </c>
      <c r="E1276" s="22">
        <v>44454</v>
      </c>
      <c r="F1276" s="22">
        <v>44474</v>
      </c>
      <c r="G1276" s="23">
        <v>66300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66300</v>
      </c>
      <c r="P1276" s="26" t="s">
        <v>2567</v>
      </c>
      <c r="Q1276" s="23">
        <v>66300</v>
      </c>
      <c r="R1276" s="24">
        <v>0</v>
      </c>
      <c r="S1276" s="24">
        <v>0</v>
      </c>
      <c r="T1276" s="22" t="s">
        <v>50</v>
      </c>
      <c r="U1276" s="24">
        <v>0</v>
      </c>
      <c r="V1276" s="23">
        <v>0</v>
      </c>
      <c r="W1276" s="22" t="s">
        <v>50</v>
      </c>
      <c r="X1276" s="24">
        <v>0</v>
      </c>
      <c r="Y1276" s="22" t="s">
        <v>50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66300</v>
      </c>
      <c r="AH1276" s="29"/>
      <c r="AI1276" s="29"/>
      <c r="AJ1276" s="30"/>
      <c r="AK1276" s="2" t="str">
        <f t="shared" si="19"/>
        <v>OK</v>
      </c>
      <c r="AL1276" t="str">
        <f>IF(D1276&lt;&gt;"",IF(AK1276&lt;&gt;"OK",IF(IFERROR(VLOOKUP(C1276&amp;D1276,[1]Radicacion!$J$2:$EI$30174,2,0),VLOOKUP(D1276,[1]Radicacion!$J$2:$L$30174,2,0))&lt;&gt;"","NO EXIGIBLES"),""),"")</f>
        <v/>
      </c>
    </row>
    <row r="1277" spans="1:38" x14ac:dyDescent="0.25">
      <c r="A1277" s="20">
        <v>1269</v>
      </c>
      <c r="B1277" s="21" t="s">
        <v>46</v>
      </c>
      <c r="C1277" s="20" t="s">
        <v>265</v>
      </c>
      <c r="D1277" s="20" t="s">
        <v>2568</v>
      </c>
      <c r="E1277" s="22">
        <v>44455</v>
      </c>
      <c r="F1277" s="22">
        <v>44475</v>
      </c>
      <c r="G1277" s="23">
        <v>36000</v>
      </c>
      <c r="H1277" s="24">
        <v>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36000</v>
      </c>
      <c r="P1277" s="26" t="s">
        <v>2569</v>
      </c>
      <c r="Q1277" s="23">
        <v>36000</v>
      </c>
      <c r="R1277" s="24">
        <v>0</v>
      </c>
      <c r="S1277" s="24">
        <v>0</v>
      </c>
      <c r="T1277" s="22" t="s">
        <v>50</v>
      </c>
      <c r="U1277" s="24">
        <v>0</v>
      </c>
      <c r="V1277" s="23">
        <v>0</v>
      </c>
      <c r="W1277" s="22" t="s">
        <v>50</v>
      </c>
      <c r="X1277" s="24">
        <v>0</v>
      </c>
      <c r="Y1277" s="22" t="s">
        <v>50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36000</v>
      </c>
      <c r="AH1277" s="29"/>
      <c r="AI1277" s="29"/>
      <c r="AJ1277" s="30"/>
      <c r="AK1277" s="2" t="str">
        <f t="shared" si="19"/>
        <v>OK</v>
      </c>
      <c r="AL1277" t="str">
        <f>IF(D1277&lt;&gt;"",IF(AK1277&lt;&gt;"OK",IF(IFERROR(VLOOKUP(C1277&amp;D1277,[1]Radicacion!$J$2:$EI$30174,2,0),VLOOKUP(D1277,[1]Radicacion!$J$2:$L$30174,2,0))&lt;&gt;"","NO EXIGIBLES"),""),"")</f>
        <v/>
      </c>
    </row>
    <row r="1278" spans="1:38" x14ac:dyDescent="0.25">
      <c r="A1278" s="20">
        <v>1270</v>
      </c>
      <c r="B1278" s="21" t="s">
        <v>46</v>
      </c>
      <c r="C1278" s="20" t="s">
        <v>265</v>
      </c>
      <c r="D1278" s="20" t="s">
        <v>2570</v>
      </c>
      <c r="E1278" s="22">
        <v>44455</v>
      </c>
      <c r="F1278" s="22">
        <v>44475</v>
      </c>
      <c r="G1278" s="23">
        <v>36000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36000</v>
      </c>
      <c r="P1278" s="26" t="s">
        <v>2571</v>
      </c>
      <c r="Q1278" s="23">
        <v>36000</v>
      </c>
      <c r="R1278" s="24">
        <v>0</v>
      </c>
      <c r="S1278" s="24">
        <v>0</v>
      </c>
      <c r="T1278" s="22" t="s">
        <v>50</v>
      </c>
      <c r="U1278" s="24">
        <v>0</v>
      </c>
      <c r="V1278" s="23">
        <v>0</v>
      </c>
      <c r="W1278" s="22" t="s">
        <v>50</v>
      </c>
      <c r="X1278" s="24">
        <v>0</v>
      </c>
      <c r="Y1278" s="22" t="s">
        <v>50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36000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IF(D1278&lt;&gt;"",IF(AK1278&lt;&gt;"OK",IF(IFERROR(VLOOKUP(C1278&amp;D1278,[1]Radicacion!$J$2:$EI$30174,2,0),VLOOKUP(D1278,[1]Radicacion!$J$2:$L$30174,2,0))&lt;&gt;"","NO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265</v>
      </c>
      <c r="D1279" s="20" t="s">
        <v>2572</v>
      </c>
      <c r="E1279" s="22">
        <v>44455</v>
      </c>
      <c r="F1279" s="22">
        <v>44475</v>
      </c>
      <c r="G1279" s="23">
        <v>36000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36000</v>
      </c>
      <c r="P1279" s="26" t="s">
        <v>2573</v>
      </c>
      <c r="Q1279" s="23">
        <v>36000</v>
      </c>
      <c r="R1279" s="24">
        <v>0</v>
      </c>
      <c r="S1279" s="24">
        <v>0</v>
      </c>
      <c r="T1279" s="22" t="s">
        <v>50</v>
      </c>
      <c r="U1279" s="24">
        <v>0</v>
      </c>
      <c r="V1279" s="23">
        <v>0</v>
      </c>
      <c r="W1279" s="22" t="s">
        <v>50</v>
      </c>
      <c r="X1279" s="24">
        <v>0</v>
      </c>
      <c r="Y1279" s="22" t="s">
        <v>50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36000</v>
      </c>
      <c r="AH1279" s="29"/>
      <c r="AI1279" s="29"/>
      <c r="AJ1279" s="30"/>
      <c r="AK1279" s="2" t="str">
        <f t="shared" si="19"/>
        <v>OK</v>
      </c>
      <c r="AL1279" t="str">
        <f>IF(D1279&lt;&gt;"",IF(AK1279&lt;&gt;"OK",IF(IFERROR(VLOOKUP(C1279&amp;D1279,[1]Radicacion!$J$2:$EI$30174,2,0),VLOOKUP(D1279,[1]Radicacion!$J$2:$L$30174,2,0))&lt;&gt;"","NO EXIGIBLES"),""),"")</f>
        <v/>
      </c>
    </row>
    <row r="1280" spans="1:38" x14ac:dyDescent="0.25">
      <c r="A1280" s="20">
        <v>1272</v>
      </c>
      <c r="B1280" s="21" t="s">
        <v>46</v>
      </c>
      <c r="C1280" s="20" t="s">
        <v>265</v>
      </c>
      <c r="D1280" s="20" t="s">
        <v>2574</v>
      </c>
      <c r="E1280" s="22">
        <v>44455</v>
      </c>
      <c r="F1280" s="22">
        <v>44475</v>
      </c>
      <c r="G1280" s="23">
        <v>36000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36000</v>
      </c>
      <c r="P1280" s="26" t="s">
        <v>2575</v>
      </c>
      <c r="Q1280" s="23">
        <v>36000</v>
      </c>
      <c r="R1280" s="24">
        <v>0</v>
      </c>
      <c r="S1280" s="24">
        <v>0</v>
      </c>
      <c r="T1280" s="22" t="s">
        <v>50</v>
      </c>
      <c r="U1280" s="24">
        <v>0</v>
      </c>
      <c r="V1280" s="23">
        <v>0</v>
      </c>
      <c r="W1280" s="22" t="s">
        <v>50</v>
      </c>
      <c r="X1280" s="24">
        <v>0</v>
      </c>
      <c r="Y1280" s="22" t="s">
        <v>50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36000</v>
      </c>
      <c r="AH1280" s="29"/>
      <c r="AI1280" s="29"/>
      <c r="AJ1280" s="30"/>
      <c r="AK1280" s="2" t="str">
        <f t="shared" si="19"/>
        <v>OK</v>
      </c>
      <c r="AL1280" t="str">
        <f>IF(D1280&lt;&gt;"",IF(AK1280&lt;&gt;"OK",IF(IFERROR(VLOOKUP(C1280&amp;D1280,[1]Radicacion!$J$2:$EI$30174,2,0),VLOOKUP(D1280,[1]Radicacion!$J$2:$L$30174,2,0))&lt;&gt;"","NO EXIGIBLES"),""),"")</f>
        <v/>
      </c>
    </row>
    <row r="1281" spans="1:38" x14ac:dyDescent="0.25">
      <c r="A1281" s="20">
        <v>1273</v>
      </c>
      <c r="B1281" s="21" t="s">
        <v>46</v>
      </c>
      <c r="C1281" s="20" t="s">
        <v>265</v>
      </c>
      <c r="D1281" s="20" t="s">
        <v>2576</v>
      </c>
      <c r="E1281" s="22">
        <v>44455</v>
      </c>
      <c r="F1281" s="22">
        <v>44475</v>
      </c>
      <c r="G1281" s="23">
        <v>36000</v>
      </c>
      <c r="H1281" s="24">
        <v>0</v>
      </c>
      <c r="I1281" s="31"/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36000</v>
      </c>
      <c r="P1281" s="26" t="s">
        <v>2577</v>
      </c>
      <c r="Q1281" s="23">
        <v>36000</v>
      </c>
      <c r="R1281" s="24">
        <v>0</v>
      </c>
      <c r="S1281" s="24">
        <v>0</v>
      </c>
      <c r="T1281" s="22" t="s">
        <v>50</v>
      </c>
      <c r="U1281" s="24">
        <v>0</v>
      </c>
      <c r="V1281" s="23">
        <v>0</v>
      </c>
      <c r="W1281" s="22" t="s">
        <v>50</v>
      </c>
      <c r="X1281" s="24">
        <v>0</v>
      </c>
      <c r="Y1281" s="22" t="s">
        <v>50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36000</v>
      </c>
      <c r="AH1281" s="29"/>
      <c r="AI1281" s="29"/>
      <c r="AJ1281" s="30"/>
      <c r="AK1281" s="2" t="str">
        <f t="shared" si="19"/>
        <v>OK</v>
      </c>
      <c r="AL1281" t="str">
        <f>IF(D1281&lt;&gt;"",IF(AK1281&lt;&gt;"OK",IF(IFERROR(VLOOKUP(C1281&amp;D1281,[1]Radicacion!$J$2:$EI$30174,2,0),VLOOKUP(D1281,[1]Radicacion!$J$2:$L$30174,2,0))&lt;&gt;"","NO EXIGIBLES"),""),"")</f>
        <v/>
      </c>
    </row>
    <row r="1282" spans="1:38" x14ac:dyDescent="0.25">
      <c r="A1282" s="20">
        <v>1274</v>
      </c>
      <c r="B1282" s="21" t="s">
        <v>46</v>
      </c>
      <c r="C1282" s="20" t="s">
        <v>265</v>
      </c>
      <c r="D1282" s="20" t="s">
        <v>2578</v>
      </c>
      <c r="E1282" s="22">
        <v>44455</v>
      </c>
      <c r="F1282" s="22">
        <v>44474</v>
      </c>
      <c r="G1282" s="23">
        <v>32500</v>
      </c>
      <c r="H1282" s="24">
        <v>3500</v>
      </c>
      <c r="I1282" s="31"/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29000</v>
      </c>
      <c r="P1282" s="26" t="s">
        <v>2579</v>
      </c>
      <c r="Q1282" s="23">
        <v>32500</v>
      </c>
      <c r="R1282" s="24">
        <v>3500</v>
      </c>
      <c r="S1282" s="24">
        <v>0</v>
      </c>
      <c r="T1282" s="22" t="s">
        <v>50</v>
      </c>
      <c r="U1282" s="24">
        <v>32500</v>
      </c>
      <c r="V1282" s="23">
        <v>0</v>
      </c>
      <c r="W1282" s="22" t="s">
        <v>50</v>
      </c>
      <c r="X1282" s="24">
        <v>0</v>
      </c>
      <c r="Y1282" s="22" t="s">
        <v>50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Verificar Valores</v>
      </c>
      <c r="AL1282" t="e">
        <f>IF(D1282&lt;&gt;"",IF(AK1282&lt;&gt;"OK",IF(IFERROR(VLOOKUP(C1282&amp;D1282,[1]Radicacion!$J$2:$EI$30174,2,0),VLOOKUP(D1282,[1]Radicacion!$J$2:$L$30174,2,0))&lt;&gt;"","NO EXIGIBLES"),""),"")</f>
        <v>#N/A</v>
      </c>
    </row>
    <row r="1283" spans="1:38" x14ac:dyDescent="0.25">
      <c r="A1283" s="20">
        <v>1275</v>
      </c>
      <c r="B1283" s="21" t="s">
        <v>46</v>
      </c>
      <c r="C1283" s="20" t="s">
        <v>265</v>
      </c>
      <c r="D1283" s="20" t="s">
        <v>2580</v>
      </c>
      <c r="E1283" s="22">
        <v>44455</v>
      </c>
      <c r="F1283" s="22">
        <v>44475</v>
      </c>
      <c r="G1283" s="23">
        <v>36000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36000</v>
      </c>
      <c r="P1283" s="26" t="s">
        <v>2581</v>
      </c>
      <c r="Q1283" s="23">
        <v>36000</v>
      </c>
      <c r="R1283" s="24">
        <v>0</v>
      </c>
      <c r="S1283" s="24">
        <v>0</v>
      </c>
      <c r="T1283" s="22" t="s">
        <v>50</v>
      </c>
      <c r="U1283" s="24">
        <v>0</v>
      </c>
      <c r="V1283" s="23">
        <v>0</v>
      </c>
      <c r="W1283" s="22" t="s">
        <v>50</v>
      </c>
      <c r="X1283" s="24">
        <v>0</v>
      </c>
      <c r="Y1283" s="22" t="s">
        <v>50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36000</v>
      </c>
      <c r="AH1283" s="29"/>
      <c r="AI1283" s="29"/>
      <c r="AJ1283" s="30"/>
      <c r="AK1283" s="2" t="str">
        <f t="shared" si="19"/>
        <v>OK</v>
      </c>
      <c r="AL1283" t="str">
        <f>IF(D1283&lt;&gt;"",IF(AK1283&lt;&gt;"OK",IF(IFERROR(VLOOKUP(C1283&amp;D1283,[1]Radicacion!$J$2:$EI$30174,2,0),VLOOKUP(D1283,[1]Radicacion!$J$2:$L$30174,2,0))&lt;&gt;"","NO EXIGIBLES"),""),"")</f>
        <v/>
      </c>
    </row>
    <row r="1284" spans="1:38" x14ac:dyDescent="0.25">
      <c r="A1284" s="20">
        <v>1276</v>
      </c>
      <c r="B1284" s="21" t="s">
        <v>46</v>
      </c>
      <c r="C1284" s="20" t="s">
        <v>265</v>
      </c>
      <c r="D1284" s="20" t="s">
        <v>2582</v>
      </c>
      <c r="E1284" s="22">
        <v>44455</v>
      </c>
      <c r="F1284" s="22">
        <v>44475</v>
      </c>
      <c r="G1284" s="23">
        <v>36000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36000</v>
      </c>
      <c r="P1284" s="26" t="s">
        <v>2583</v>
      </c>
      <c r="Q1284" s="23">
        <v>36000</v>
      </c>
      <c r="R1284" s="24">
        <v>0</v>
      </c>
      <c r="S1284" s="24">
        <v>0</v>
      </c>
      <c r="T1284" s="22" t="s">
        <v>50</v>
      </c>
      <c r="U1284" s="24">
        <v>0</v>
      </c>
      <c r="V1284" s="23">
        <v>0</v>
      </c>
      <c r="W1284" s="22" t="s">
        <v>50</v>
      </c>
      <c r="X1284" s="24">
        <v>0</v>
      </c>
      <c r="Y1284" s="22" t="s">
        <v>50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36000</v>
      </c>
      <c r="AH1284" s="29"/>
      <c r="AI1284" s="29"/>
      <c r="AJ1284" s="30"/>
      <c r="AK1284" s="2" t="str">
        <f t="shared" si="19"/>
        <v>OK</v>
      </c>
      <c r="AL1284" t="str">
        <f>IF(D1284&lt;&gt;"",IF(AK1284&lt;&gt;"OK",IF(IFERROR(VLOOKUP(C1284&amp;D1284,[1]Radicacion!$J$2:$EI$30174,2,0),VLOOKUP(D1284,[1]Radicacion!$J$2:$L$30174,2,0))&lt;&gt;"","NO EXIGIBLES"),""),"")</f>
        <v/>
      </c>
    </row>
    <row r="1285" spans="1:38" x14ac:dyDescent="0.25">
      <c r="A1285" s="20">
        <v>1277</v>
      </c>
      <c r="B1285" s="21" t="s">
        <v>46</v>
      </c>
      <c r="C1285" s="20" t="s">
        <v>265</v>
      </c>
      <c r="D1285" s="20" t="s">
        <v>2584</v>
      </c>
      <c r="E1285" s="22">
        <v>44455</v>
      </c>
      <c r="F1285" s="22">
        <v>44475</v>
      </c>
      <c r="G1285" s="23">
        <v>36000</v>
      </c>
      <c r="H1285" s="24">
        <v>0</v>
      </c>
      <c r="I1285" s="31"/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36000</v>
      </c>
      <c r="P1285" s="26" t="s">
        <v>2585</v>
      </c>
      <c r="Q1285" s="23">
        <v>36000</v>
      </c>
      <c r="R1285" s="24">
        <v>0</v>
      </c>
      <c r="S1285" s="24">
        <v>0</v>
      </c>
      <c r="T1285" s="22" t="s">
        <v>50</v>
      </c>
      <c r="U1285" s="24">
        <v>0</v>
      </c>
      <c r="V1285" s="23">
        <v>0</v>
      </c>
      <c r="W1285" s="22" t="s">
        <v>50</v>
      </c>
      <c r="X1285" s="24">
        <v>0</v>
      </c>
      <c r="Y1285" s="22" t="s">
        <v>50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36000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IF(D1285&lt;&gt;"",IF(AK1285&lt;&gt;"OK",IF(IFERROR(VLOOKUP(C1285&amp;D1285,[1]Radicacion!$J$2:$EI$30174,2,0),VLOOKUP(D1285,[1]Radicacion!$J$2:$L$30174,2,0))&lt;&gt;"","NO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265</v>
      </c>
      <c r="D1286" s="20" t="s">
        <v>2586</v>
      </c>
      <c r="E1286" s="22">
        <v>44455</v>
      </c>
      <c r="F1286" s="22">
        <v>44475</v>
      </c>
      <c r="G1286" s="23">
        <v>36000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36000</v>
      </c>
      <c r="P1286" s="26" t="s">
        <v>2587</v>
      </c>
      <c r="Q1286" s="23">
        <v>36000</v>
      </c>
      <c r="R1286" s="24">
        <v>0</v>
      </c>
      <c r="S1286" s="24">
        <v>0</v>
      </c>
      <c r="T1286" s="22" t="s">
        <v>50</v>
      </c>
      <c r="U1286" s="24">
        <v>0</v>
      </c>
      <c r="V1286" s="23">
        <v>0</v>
      </c>
      <c r="W1286" s="22" t="s">
        <v>50</v>
      </c>
      <c r="X1286" s="24">
        <v>0</v>
      </c>
      <c r="Y1286" s="22" t="s">
        <v>50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36000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IF(D1286&lt;&gt;"",IF(AK1286&lt;&gt;"OK",IF(IFERROR(VLOOKUP(C1286&amp;D1286,[1]Radicacion!$J$2:$EI$30174,2,0),VLOOKUP(D1286,[1]Radicacion!$J$2:$L$30174,2,0))&lt;&gt;"","NO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265</v>
      </c>
      <c r="D1287" s="20" t="s">
        <v>2588</v>
      </c>
      <c r="E1287" s="22">
        <v>44455</v>
      </c>
      <c r="F1287" s="22">
        <v>44474</v>
      </c>
      <c r="G1287" s="23">
        <v>22000</v>
      </c>
      <c r="H1287" s="24">
        <v>14000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8000</v>
      </c>
      <c r="P1287" s="26" t="s">
        <v>2589</v>
      </c>
      <c r="Q1287" s="23">
        <v>22000</v>
      </c>
      <c r="R1287" s="24">
        <v>14000</v>
      </c>
      <c r="S1287" s="24">
        <v>0</v>
      </c>
      <c r="T1287" s="22" t="s">
        <v>50</v>
      </c>
      <c r="U1287" s="24">
        <v>22000</v>
      </c>
      <c r="V1287" s="23">
        <v>0</v>
      </c>
      <c r="W1287" s="22" t="s">
        <v>50</v>
      </c>
      <c r="X1287" s="24">
        <v>0</v>
      </c>
      <c r="Y1287" s="22" t="s">
        <v>50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Verificar Valores</v>
      </c>
      <c r="AL1287" t="e">
        <f>IF(D1287&lt;&gt;"",IF(AK1287&lt;&gt;"OK",IF(IFERROR(VLOOKUP(C1287&amp;D1287,[1]Radicacion!$J$2:$EI$30174,2,0),VLOOKUP(D1287,[1]Radicacion!$J$2:$L$30174,2,0))&lt;&gt;"","NO EXIGIBLES"),""),"")</f>
        <v>#N/A</v>
      </c>
    </row>
    <row r="1288" spans="1:38" x14ac:dyDescent="0.25">
      <c r="A1288" s="20">
        <v>1280</v>
      </c>
      <c r="B1288" s="21" t="s">
        <v>46</v>
      </c>
      <c r="C1288" s="20" t="s">
        <v>265</v>
      </c>
      <c r="D1288" s="20" t="s">
        <v>2590</v>
      </c>
      <c r="E1288" s="22">
        <v>44455</v>
      </c>
      <c r="F1288" s="22">
        <v>44475</v>
      </c>
      <c r="G1288" s="23">
        <v>36000</v>
      </c>
      <c r="H1288" s="24">
        <v>0</v>
      </c>
      <c r="I1288" s="31"/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36000</v>
      </c>
      <c r="P1288" s="26" t="s">
        <v>2591</v>
      </c>
      <c r="Q1288" s="23">
        <v>36000</v>
      </c>
      <c r="R1288" s="24">
        <v>0</v>
      </c>
      <c r="S1288" s="24">
        <v>0</v>
      </c>
      <c r="T1288" s="22" t="s">
        <v>50</v>
      </c>
      <c r="U1288" s="24">
        <v>0</v>
      </c>
      <c r="V1288" s="23">
        <v>0</v>
      </c>
      <c r="W1288" s="22" t="s">
        <v>50</v>
      </c>
      <c r="X1288" s="24">
        <v>0</v>
      </c>
      <c r="Y1288" s="22" t="s">
        <v>50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36000</v>
      </c>
      <c r="AH1288" s="29"/>
      <c r="AI1288" s="29"/>
      <c r="AJ1288" s="30"/>
      <c r="AK1288" s="2" t="str">
        <f t="shared" si="19"/>
        <v>OK</v>
      </c>
      <c r="AL1288" t="str">
        <f>IF(D1288&lt;&gt;"",IF(AK1288&lt;&gt;"OK",IF(IFERROR(VLOOKUP(C1288&amp;D1288,[1]Radicacion!$J$2:$EI$30174,2,0),VLOOKUP(D1288,[1]Radicacion!$J$2:$L$30174,2,0))&lt;&gt;"","NO EXIGIBLES"),""),"")</f>
        <v/>
      </c>
    </row>
    <row r="1289" spans="1:38" x14ac:dyDescent="0.25">
      <c r="A1289" s="20">
        <v>1281</v>
      </c>
      <c r="B1289" s="21" t="s">
        <v>46</v>
      </c>
      <c r="C1289" s="20" t="s">
        <v>265</v>
      </c>
      <c r="D1289" s="20" t="s">
        <v>2592</v>
      </c>
      <c r="E1289" s="22">
        <v>44455</v>
      </c>
      <c r="F1289" s="22">
        <v>44475</v>
      </c>
      <c r="G1289" s="23">
        <v>36000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36000</v>
      </c>
      <c r="P1289" s="26" t="s">
        <v>2593</v>
      </c>
      <c r="Q1289" s="23">
        <v>36000</v>
      </c>
      <c r="R1289" s="24">
        <v>0</v>
      </c>
      <c r="S1289" s="24">
        <v>0</v>
      </c>
      <c r="T1289" s="22" t="s">
        <v>50</v>
      </c>
      <c r="U1289" s="24">
        <v>0</v>
      </c>
      <c r="V1289" s="23">
        <v>0</v>
      </c>
      <c r="W1289" s="22" t="s">
        <v>50</v>
      </c>
      <c r="X1289" s="24">
        <v>0</v>
      </c>
      <c r="Y1289" s="22" t="s">
        <v>50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36000</v>
      </c>
      <c r="AH1289" s="29"/>
      <c r="AI1289" s="29"/>
      <c r="AJ1289" s="30"/>
      <c r="AK1289" s="2" t="str">
        <f t="shared" si="19"/>
        <v>OK</v>
      </c>
      <c r="AL1289" t="str">
        <f>IF(D1289&lt;&gt;"",IF(AK1289&lt;&gt;"OK",IF(IFERROR(VLOOKUP(C1289&amp;D1289,[1]Radicacion!$J$2:$EI$30174,2,0),VLOOKUP(D1289,[1]Radicacion!$J$2:$L$30174,2,0))&lt;&gt;"","NO EXIGIBLES"),""),"")</f>
        <v/>
      </c>
    </row>
    <row r="1290" spans="1:38" x14ac:dyDescent="0.25">
      <c r="A1290" s="20">
        <v>1282</v>
      </c>
      <c r="B1290" s="21" t="s">
        <v>46</v>
      </c>
      <c r="C1290" s="20" t="s">
        <v>265</v>
      </c>
      <c r="D1290" s="20" t="s">
        <v>2594</v>
      </c>
      <c r="E1290" s="22">
        <v>44455</v>
      </c>
      <c r="F1290" s="22">
        <v>44475</v>
      </c>
      <c r="G1290" s="23">
        <v>36000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36000</v>
      </c>
      <c r="P1290" s="26" t="s">
        <v>2595</v>
      </c>
      <c r="Q1290" s="23">
        <v>36000</v>
      </c>
      <c r="R1290" s="24">
        <v>0</v>
      </c>
      <c r="S1290" s="24">
        <v>0</v>
      </c>
      <c r="T1290" s="22" t="s">
        <v>50</v>
      </c>
      <c r="U1290" s="24">
        <v>0</v>
      </c>
      <c r="V1290" s="23">
        <v>0</v>
      </c>
      <c r="W1290" s="22" t="s">
        <v>50</v>
      </c>
      <c r="X1290" s="24">
        <v>0</v>
      </c>
      <c r="Y1290" s="22" t="s">
        <v>50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36000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IF(D1290&lt;&gt;"",IF(AK1290&lt;&gt;"OK",IF(IFERROR(VLOOKUP(C1290&amp;D1290,[1]Radicacion!$J$2:$EI$30174,2,0),VLOOKUP(D1290,[1]Radicacion!$J$2:$L$30174,2,0))&lt;&gt;"","NO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265</v>
      </c>
      <c r="D1291" s="20" t="s">
        <v>2596</v>
      </c>
      <c r="E1291" s="22">
        <v>44455</v>
      </c>
      <c r="F1291" s="22">
        <v>44475</v>
      </c>
      <c r="G1291" s="23">
        <v>36000</v>
      </c>
      <c r="H1291" s="24">
        <v>0</v>
      </c>
      <c r="I1291" s="31"/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36000</v>
      </c>
      <c r="P1291" s="26" t="s">
        <v>2597</v>
      </c>
      <c r="Q1291" s="23">
        <v>36000</v>
      </c>
      <c r="R1291" s="24">
        <v>0</v>
      </c>
      <c r="S1291" s="24">
        <v>0</v>
      </c>
      <c r="T1291" s="22" t="s">
        <v>50</v>
      </c>
      <c r="U1291" s="24">
        <v>0</v>
      </c>
      <c r="V1291" s="23">
        <v>0</v>
      </c>
      <c r="W1291" s="22" t="s">
        <v>50</v>
      </c>
      <c r="X1291" s="24">
        <v>0</v>
      </c>
      <c r="Y1291" s="22" t="s">
        <v>50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36000</v>
      </c>
      <c r="AH1291" s="29"/>
      <c r="AI1291" s="29"/>
      <c r="AJ1291" s="30"/>
      <c r="AK1291" s="2" t="str">
        <f t="shared" si="20"/>
        <v>OK</v>
      </c>
      <c r="AL1291" t="str">
        <f>IF(D1291&lt;&gt;"",IF(AK1291&lt;&gt;"OK",IF(IFERROR(VLOOKUP(C1291&amp;D1291,[1]Radicacion!$J$2:$EI$30174,2,0),VLOOKUP(D1291,[1]Radicacion!$J$2:$L$30174,2,0))&lt;&gt;"","NO EXIGIBLES"),""),"")</f>
        <v/>
      </c>
    </row>
    <row r="1292" spans="1:38" x14ac:dyDescent="0.25">
      <c r="A1292" s="20">
        <v>1284</v>
      </c>
      <c r="B1292" s="21" t="s">
        <v>46</v>
      </c>
      <c r="C1292" s="20" t="s">
        <v>265</v>
      </c>
      <c r="D1292" s="20" t="s">
        <v>2598</v>
      </c>
      <c r="E1292" s="22">
        <v>44455</v>
      </c>
      <c r="F1292" s="22">
        <v>44475</v>
      </c>
      <c r="G1292" s="23">
        <v>36000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36000</v>
      </c>
      <c r="P1292" s="26" t="s">
        <v>2599</v>
      </c>
      <c r="Q1292" s="23">
        <v>36000</v>
      </c>
      <c r="R1292" s="24">
        <v>0</v>
      </c>
      <c r="S1292" s="24">
        <v>0</v>
      </c>
      <c r="T1292" s="22" t="s">
        <v>50</v>
      </c>
      <c r="U1292" s="24">
        <v>0</v>
      </c>
      <c r="V1292" s="23">
        <v>0</v>
      </c>
      <c r="W1292" s="22" t="s">
        <v>50</v>
      </c>
      <c r="X1292" s="24">
        <v>0</v>
      </c>
      <c r="Y1292" s="22" t="s">
        <v>50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36000</v>
      </c>
      <c r="AH1292" s="29"/>
      <c r="AI1292" s="29"/>
      <c r="AJ1292" s="30"/>
      <c r="AK1292" s="2" t="str">
        <f t="shared" si="20"/>
        <v>OK</v>
      </c>
      <c r="AL1292" t="str">
        <f>IF(D1292&lt;&gt;"",IF(AK1292&lt;&gt;"OK",IF(IFERROR(VLOOKUP(C1292&amp;D1292,[1]Radicacion!$J$2:$EI$30174,2,0),VLOOKUP(D1292,[1]Radicacion!$J$2:$L$30174,2,0))&lt;&gt;"","NO EXIGIBLES"),""),"")</f>
        <v/>
      </c>
    </row>
    <row r="1293" spans="1:38" x14ac:dyDescent="0.25">
      <c r="A1293" s="20">
        <v>1285</v>
      </c>
      <c r="B1293" s="21" t="s">
        <v>46</v>
      </c>
      <c r="C1293" s="20" t="s">
        <v>265</v>
      </c>
      <c r="D1293" s="20" t="s">
        <v>2600</v>
      </c>
      <c r="E1293" s="22">
        <v>44455</v>
      </c>
      <c r="F1293" s="22">
        <v>44475</v>
      </c>
      <c r="G1293" s="23">
        <v>36000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36000</v>
      </c>
      <c r="P1293" s="26" t="s">
        <v>2601</v>
      </c>
      <c r="Q1293" s="23">
        <v>36000</v>
      </c>
      <c r="R1293" s="24">
        <v>0</v>
      </c>
      <c r="S1293" s="24">
        <v>0</v>
      </c>
      <c r="T1293" s="22" t="s">
        <v>50</v>
      </c>
      <c r="U1293" s="24">
        <v>0</v>
      </c>
      <c r="V1293" s="23">
        <v>0</v>
      </c>
      <c r="W1293" s="22" t="s">
        <v>50</v>
      </c>
      <c r="X1293" s="24">
        <v>0</v>
      </c>
      <c r="Y1293" s="22" t="s">
        <v>50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36000</v>
      </c>
      <c r="AH1293" s="29"/>
      <c r="AI1293" s="29"/>
      <c r="AJ1293" s="30"/>
      <c r="AK1293" s="2" t="str">
        <f t="shared" si="20"/>
        <v>OK</v>
      </c>
      <c r="AL1293" t="str">
        <f>IF(D1293&lt;&gt;"",IF(AK1293&lt;&gt;"OK",IF(IFERROR(VLOOKUP(C1293&amp;D1293,[1]Radicacion!$J$2:$EI$30174,2,0),VLOOKUP(D1293,[1]Radicacion!$J$2:$L$30174,2,0))&lt;&gt;"","NO EXIGIBLES"),""),"")</f>
        <v/>
      </c>
    </row>
    <row r="1294" spans="1:38" x14ac:dyDescent="0.25">
      <c r="A1294" s="20">
        <v>1286</v>
      </c>
      <c r="B1294" s="21" t="s">
        <v>46</v>
      </c>
      <c r="C1294" s="20" t="s">
        <v>265</v>
      </c>
      <c r="D1294" s="20" t="s">
        <v>2602</v>
      </c>
      <c r="E1294" s="22">
        <v>44455</v>
      </c>
      <c r="F1294" s="22">
        <v>44475</v>
      </c>
      <c r="G1294" s="23">
        <v>36000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36000</v>
      </c>
      <c r="P1294" s="26" t="s">
        <v>2603</v>
      </c>
      <c r="Q1294" s="23">
        <v>36000</v>
      </c>
      <c r="R1294" s="24">
        <v>0</v>
      </c>
      <c r="S1294" s="24">
        <v>0</v>
      </c>
      <c r="T1294" s="22" t="s">
        <v>50</v>
      </c>
      <c r="U1294" s="24">
        <v>0</v>
      </c>
      <c r="V1294" s="23">
        <v>0</v>
      </c>
      <c r="W1294" s="22" t="s">
        <v>50</v>
      </c>
      <c r="X1294" s="24">
        <v>0</v>
      </c>
      <c r="Y1294" s="22" t="s">
        <v>50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36000</v>
      </c>
      <c r="AH1294" s="29"/>
      <c r="AI1294" s="29"/>
      <c r="AJ1294" s="30"/>
      <c r="AK1294" s="2" t="str">
        <f t="shared" si="20"/>
        <v>OK</v>
      </c>
      <c r="AL1294" t="str">
        <f>IF(D1294&lt;&gt;"",IF(AK1294&lt;&gt;"OK",IF(IFERROR(VLOOKUP(C1294&amp;D1294,[1]Radicacion!$J$2:$EI$30174,2,0),VLOOKUP(D1294,[1]Radicacion!$J$2:$L$30174,2,0))&lt;&gt;"","NO EXIGIBLES"),""),"")</f>
        <v/>
      </c>
    </row>
    <row r="1295" spans="1:38" x14ac:dyDescent="0.25">
      <c r="A1295" s="20">
        <v>1287</v>
      </c>
      <c r="B1295" s="21" t="s">
        <v>46</v>
      </c>
      <c r="C1295" s="20" t="s">
        <v>265</v>
      </c>
      <c r="D1295" s="20" t="s">
        <v>2604</v>
      </c>
      <c r="E1295" s="22">
        <v>44455</v>
      </c>
      <c r="F1295" s="22">
        <v>44475</v>
      </c>
      <c r="G1295" s="23">
        <v>36000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36000</v>
      </c>
      <c r="P1295" s="26" t="s">
        <v>2605</v>
      </c>
      <c r="Q1295" s="23">
        <v>36000</v>
      </c>
      <c r="R1295" s="24">
        <v>0</v>
      </c>
      <c r="S1295" s="24">
        <v>0</v>
      </c>
      <c r="T1295" s="22" t="s">
        <v>50</v>
      </c>
      <c r="U1295" s="24">
        <v>0</v>
      </c>
      <c r="V1295" s="23">
        <v>0</v>
      </c>
      <c r="W1295" s="22" t="s">
        <v>50</v>
      </c>
      <c r="X1295" s="24">
        <v>0</v>
      </c>
      <c r="Y1295" s="22" t="s">
        <v>50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36000</v>
      </c>
      <c r="AH1295" s="29"/>
      <c r="AI1295" s="29"/>
      <c r="AJ1295" s="30"/>
      <c r="AK1295" s="2" t="str">
        <f t="shared" si="20"/>
        <v>OK</v>
      </c>
      <c r="AL1295" t="str">
        <f>IF(D1295&lt;&gt;"",IF(AK1295&lt;&gt;"OK",IF(IFERROR(VLOOKUP(C1295&amp;D1295,[1]Radicacion!$J$2:$EI$30174,2,0),VLOOKUP(D1295,[1]Radicacion!$J$2:$L$30174,2,0))&lt;&gt;"","NO EXIGIBLES"),""),"")</f>
        <v/>
      </c>
    </row>
    <row r="1296" spans="1:38" x14ac:dyDescent="0.25">
      <c r="A1296" s="20">
        <v>1288</v>
      </c>
      <c r="B1296" s="21" t="s">
        <v>46</v>
      </c>
      <c r="C1296" s="20" t="s">
        <v>265</v>
      </c>
      <c r="D1296" s="20" t="s">
        <v>2606</v>
      </c>
      <c r="E1296" s="22">
        <v>44455</v>
      </c>
      <c r="F1296" s="22">
        <v>44475</v>
      </c>
      <c r="G1296" s="23">
        <v>36000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36000</v>
      </c>
      <c r="P1296" s="26" t="s">
        <v>2607</v>
      </c>
      <c r="Q1296" s="23">
        <v>36000</v>
      </c>
      <c r="R1296" s="24">
        <v>0</v>
      </c>
      <c r="S1296" s="24">
        <v>0</v>
      </c>
      <c r="T1296" s="22" t="s">
        <v>50</v>
      </c>
      <c r="U1296" s="24">
        <v>0</v>
      </c>
      <c r="V1296" s="23">
        <v>0</v>
      </c>
      <c r="W1296" s="22" t="s">
        <v>50</v>
      </c>
      <c r="X1296" s="24">
        <v>0</v>
      </c>
      <c r="Y1296" s="22" t="s">
        <v>50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36000</v>
      </c>
      <c r="AH1296" s="29"/>
      <c r="AI1296" s="29"/>
      <c r="AJ1296" s="30"/>
      <c r="AK1296" s="2" t="str">
        <f t="shared" si="20"/>
        <v>OK</v>
      </c>
      <c r="AL1296" t="str">
        <f>IF(D1296&lt;&gt;"",IF(AK1296&lt;&gt;"OK",IF(IFERROR(VLOOKUP(C1296&amp;D1296,[1]Radicacion!$J$2:$EI$30174,2,0),VLOOKUP(D1296,[1]Radicacion!$J$2:$L$30174,2,0))&lt;&gt;"","NO EXIGIBLES"),""),"")</f>
        <v/>
      </c>
    </row>
    <row r="1297" spans="1:38" x14ac:dyDescent="0.25">
      <c r="A1297" s="20">
        <v>1289</v>
      </c>
      <c r="B1297" s="21" t="s">
        <v>46</v>
      </c>
      <c r="C1297" s="20" t="s">
        <v>265</v>
      </c>
      <c r="D1297" s="20" t="s">
        <v>2608</v>
      </c>
      <c r="E1297" s="22">
        <v>44455</v>
      </c>
      <c r="F1297" s="22">
        <v>44475</v>
      </c>
      <c r="G1297" s="23">
        <v>36000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36000</v>
      </c>
      <c r="P1297" s="26" t="s">
        <v>2609</v>
      </c>
      <c r="Q1297" s="23">
        <v>36000</v>
      </c>
      <c r="R1297" s="24">
        <v>0</v>
      </c>
      <c r="S1297" s="24">
        <v>0</v>
      </c>
      <c r="T1297" s="22" t="s">
        <v>50</v>
      </c>
      <c r="U1297" s="24">
        <v>0</v>
      </c>
      <c r="V1297" s="23">
        <v>0</v>
      </c>
      <c r="W1297" s="22" t="s">
        <v>50</v>
      </c>
      <c r="X1297" s="24">
        <v>0</v>
      </c>
      <c r="Y1297" s="22" t="s">
        <v>50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36000</v>
      </c>
      <c r="AH1297" s="29"/>
      <c r="AI1297" s="29"/>
      <c r="AJ1297" s="30"/>
      <c r="AK1297" s="2" t="str">
        <f t="shared" si="20"/>
        <v>OK</v>
      </c>
      <c r="AL1297" t="str">
        <f>IF(D1297&lt;&gt;"",IF(AK1297&lt;&gt;"OK",IF(IFERROR(VLOOKUP(C1297&amp;D1297,[1]Radicacion!$J$2:$EI$30174,2,0),VLOOKUP(D1297,[1]Radicacion!$J$2:$L$30174,2,0))&lt;&gt;"","NO EXIGIBLES"),""),"")</f>
        <v/>
      </c>
    </row>
    <row r="1298" spans="1:38" x14ac:dyDescent="0.25">
      <c r="A1298" s="20">
        <v>1290</v>
      </c>
      <c r="B1298" s="21" t="s">
        <v>46</v>
      </c>
      <c r="C1298" s="20" t="s">
        <v>265</v>
      </c>
      <c r="D1298" s="20" t="s">
        <v>2610</v>
      </c>
      <c r="E1298" s="22">
        <v>44455</v>
      </c>
      <c r="F1298" s="22">
        <v>44475</v>
      </c>
      <c r="G1298" s="23">
        <v>36000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36000</v>
      </c>
      <c r="P1298" s="26" t="s">
        <v>2611</v>
      </c>
      <c r="Q1298" s="23">
        <v>36000</v>
      </c>
      <c r="R1298" s="24">
        <v>0</v>
      </c>
      <c r="S1298" s="24">
        <v>0</v>
      </c>
      <c r="T1298" s="22" t="s">
        <v>50</v>
      </c>
      <c r="U1298" s="24">
        <v>0</v>
      </c>
      <c r="V1298" s="23">
        <v>0</v>
      </c>
      <c r="W1298" s="22" t="s">
        <v>50</v>
      </c>
      <c r="X1298" s="24">
        <v>0</v>
      </c>
      <c r="Y1298" s="22" t="s">
        <v>50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36000</v>
      </c>
      <c r="AH1298" s="29"/>
      <c r="AI1298" s="29"/>
      <c r="AJ1298" s="30"/>
      <c r="AK1298" s="2" t="str">
        <f t="shared" si="20"/>
        <v>OK</v>
      </c>
      <c r="AL1298" t="str">
        <f>IF(D1298&lt;&gt;"",IF(AK1298&lt;&gt;"OK",IF(IFERROR(VLOOKUP(C1298&amp;D1298,[1]Radicacion!$J$2:$EI$30174,2,0),VLOOKUP(D1298,[1]Radicacion!$J$2:$L$30174,2,0))&lt;&gt;"","NO EXIGIBLES"),""),"")</f>
        <v/>
      </c>
    </row>
    <row r="1299" spans="1:38" x14ac:dyDescent="0.25">
      <c r="A1299" s="20">
        <v>1291</v>
      </c>
      <c r="B1299" s="21" t="s">
        <v>46</v>
      </c>
      <c r="C1299" s="20" t="s">
        <v>265</v>
      </c>
      <c r="D1299" s="20" t="s">
        <v>2612</v>
      </c>
      <c r="E1299" s="22">
        <v>44455</v>
      </c>
      <c r="F1299" s="22">
        <v>44475</v>
      </c>
      <c r="G1299" s="23">
        <v>36000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36000</v>
      </c>
      <c r="P1299" s="26" t="s">
        <v>2613</v>
      </c>
      <c r="Q1299" s="23">
        <v>36000</v>
      </c>
      <c r="R1299" s="24">
        <v>0</v>
      </c>
      <c r="S1299" s="24">
        <v>0</v>
      </c>
      <c r="T1299" s="22" t="s">
        <v>50</v>
      </c>
      <c r="U1299" s="24">
        <v>0</v>
      </c>
      <c r="V1299" s="23">
        <v>0</v>
      </c>
      <c r="W1299" s="22" t="s">
        <v>50</v>
      </c>
      <c r="X1299" s="24">
        <v>0</v>
      </c>
      <c r="Y1299" s="22" t="s">
        <v>50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36000</v>
      </c>
      <c r="AH1299" s="29"/>
      <c r="AI1299" s="29"/>
      <c r="AJ1299" s="30"/>
      <c r="AK1299" s="2" t="str">
        <f t="shared" si="20"/>
        <v>OK</v>
      </c>
      <c r="AL1299" t="str">
        <f>IF(D1299&lt;&gt;"",IF(AK1299&lt;&gt;"OK",IF(IFERROR(VLOOKUP(C1299&amp;D1299,[1]Radicacion!$J$2:$EI$30174,2,0),VLOOKUP(D1299,[1]Radicacion!$J$2:$L$30174,2,0))&lt;&gt;"","NO EXIGIBLES"),""),"")</f>
        <v/>
      </c>
    </row>
    <row r="1300" spans="1:38" x14ac:dyDescent="0.25">
      <c r="A1300" s="20">
        <v>1292</v>
      </c>
      <c r="B1300" s="21" t="s">
        <v>46</v>
      </c>
      <c r="C1300" s="20" t="s">
        <v>265</v>
      </c>
      <c r="D1300" s="20" t="s">
        <v>2614</v>
      </c>
      <c r="E1300" s="22">
        <v>44455</v>
      </c>
      <c r="F1300" s="22">
        <v>44475</v>
      </c>
      <c r="G1300" s="23">
        <v>36000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36000</v>
      </c>
      <c r="P1300" s="26" t="s">
        <v>2615</v>
      </c>
      <c r="Q1300" s="23">
        <v>36000</v>
      </c>
      <c r="R1300" s="24">
        <v>0</v>
      </c>
      <c r="S1300" s="24">
        <v>0</v>
      </c>
      <c r="T1300" s="22" t="s">
        <v>50</v>
      </c>
      <c r="U1300" s="24">
        <v>0</v>
      </c>
      <c r="V1300" s="23">
        <v>0</v>
      </c>
      <c r="W1300" s="22" t="s">
        <v>50</v>
      </c>
      <c r="X1300" s="24">
        <v>0</v>
      </c>
      <c r="Y1300" s="22" t="s">
        <v>50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36000</v>
      </c>
      <c r="AH1300" s="29"/>
      <c r="AI1300" s="29"/>
      <c r="AJ1300" s="30"/>
      <c r="AK1300" s="2" t="str">
        <f t="shared" si="20"/>
        <v>OK</v>
      </c>
      <c r="AL1300" t="str">
        <f>IF(D1300&lt;&gt;"",IF(AK1300&lt;&gt;"OK",IF(IFERROR(VLOOKUP(C1300&amp;D1300,[1]Radicacion!$J$2:$EI$30174,2,0),VLOOKUP(D1300,[1]Radicacion!$J$2:$L$30174,2,0))&lt;&gt;"","NO EXIGIBLES"),""),"")</f>
        <v/>
      </c>
    </row>
    <row r="1301" spans="1:38" x14ac:dyDescent="0.25">
      <c r="A1301" s="20">
        <v>1293</v>
      </c>
      <c r="B1301" s="21" t="s">
        <v>46</v>
      </c>
      <c r="C1301" s="20" t="s">
        <v>265</v>
      </c>
      <c r="D1301" s="20" t="s">
        <v>2616</v>
      </c>
      <c r="E1301" s="22">
        <v>44455</v>
      </c>
      <c r="F1301" s="22">
        <v>44475</v>
      </c>
      <c r="G1301" s="23">
        <v>36000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36000</v>
      </c>
      <c r="P1301" s="26" t="s">
        <v>2617</v>
      </c>
      <c r="Q1301" s="23">
        <v>36000</v>
      </c>
      <c r="R1301" s="24">
        <v>0</v>
      </c>
      <c r="S1301" s="24">
        <v>0</v>
      </c>
      <c r="T1301" s="22" t="s">
        <v>50</v>
      </c>
      <c r="U1301" s="24">
        <v>0</v>
      </c>
      <c r="V1301" s="23">
        <v>0</v>
      </c>
      <c r="W1301" s="22" t="s">
        <v>50</v>
      </c>
      <c r="X1301" s="24">
        <v>0</v>
      </c>
      <c r="Y1301" s="22" t="s">
        <v>50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36000</v>
      </c>
      <c r="AH1301" s="29"/>
      <c r="AI1301" s="29"/>
      <c r="AJ1301" s="30"/>
      <c r="AK1301" s="2" t="str">
        <f t="shared" si="20"/>
        <v>OK</v>
      </c>
      <c r="AL1301" t="str">
        <f>IF(D1301&lt;&gt;"",IF(AK1301&lt;&gt;"OK",IF(IFERROR(VLOOKUP(C1301&amp;D1301,[1]Radicacion!$J$2:$EI$30174,2,0),VLOOKUP(D1301,[1]Radicacion!$J$2:$L$30174,2,0))&lt;&gt;"","NO EXIGIBLES"),""),"")</f>
        <v/>
      </c>
    </row>
    <row r="1302" spans="1:38" x14ac:dyDescent="0.25">
      <c r="A1302" s="20">
        <v>1294</v>
      </c>
      <c r="B1302" s="21" t="s">
        <v>46</v>
      </c>
      <c r="C1302" s="20" t="s">
        <v>265</v>
      </c>
      <c r="D1302" s="20" t="s">
        <v>2618</v>
      </c>
      <c r="E1302" s="22">
        <v>44455</v>
      </c>
      <c r="F1302" s="22">
        <v>44475</v>
      </c>
      <c r="G1302" s="23">
        <v>36000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36000</v>
      </c>
      <c r="P1302" s="26" t="s">
        <v>2619</v>
      </c>
      <c r="Q1302" s="23">
        <v>36000</v>
      </c>
      <c r="R1302" s="24">
        <v>0</v>
      </c>
      <c r="S1302" s="24">
        <v>0</v>
      </c>
      <c r="T1302" s="22" t="s">
        <v>50</v>
      </c>
      <c r="U1302" s="24">
        <v>0</v>
      </c>
      <c r="V1302" s="23">
        <v>0</v>
      </c>
      <c r="W1302" s="22" t="s">
        <v>50</v>
      </c>
      <c r="X1302" s="24">
        <v>0</v>
      </c>
      <c r="Y1302" s="22" t="s">
        <v>50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36000</v>
      </c>
      <c r="AH1302" s="29"/>
      <c r="AI1302" s="29"/>
      <c r="AJ1302" s="30"/>
      <c r="AK1302" s="2" t="str">
        <f t="shared" si="20"/>
        <v>OK</v>
      </c>
      <c r="AL1302" t="str">
        <f>IF(D1302&lt;&gt;"",IF(AK1302&lt;&gt;"OK",IF(IFERROR(VLOOKUP(C1302&amp;D1302,[1]Radicacion!$J$2:$EI$30174,2,0),VLOOKUP(D1302,[1]Radicacion!$J$2:$L$30174,2,0))&lt;&gt;"","NO EXIGIBLES"),""),"")</f>
        <v/>
      </c>
    </row>
    <row r="1303" spans="1:38" x14ac:dyDescent="0.25">
      <c r="A1303" s="20">
        <v>1295</v>
      </c>
      <c r="B1303" s="21" t="s">
        <v>46</v>
      </c>
      <c r="C1303" s="20" t="s">
        <v>265</v>
      </c>
      <c r="D1303" s="20" t="s">
        <v>2620</v>
      </c>
      <c r="E1303" s="22">
        <v>44455</v>
      </c>
      <c r="F1303" s="22">
        <v>44475</v>
      </c>
      <c r="G1303" s="23">
        <v>36000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36000</v>
      </c>
      <c r="P1303" s="26" t="s">
        <v>2621</v>
      </c>
      <c r="Q1303" s="23">
        <v>36000</v>
      </c>
      <c r="R1303" s="24">
        <v>0</v>
      </c>
      <c r="S1303" s="24">
        <v>0</v>
      </c>
      <c r="T1303" s="22" t="s">
        <v>50</v>
      </c>
      <c r="U1303" s="24">
        <v>0</v>
      </c>
      <c r="V1303" s="23">
        <v>0</v>
      </c>
      <c r="W1303" s="22" t="s">
        <v>50</v>
      </c>
      <c r="X1303" s="24">
        <v>0</v>
      </c>
      <c r="Y1303" s="22" t="s">
        <v>50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36000</v>
      </c>
      <c r="AH1303" s="29"/>
      <c r="AI1303" s="29"/>
      <c r="AJ1303" s="30"/>
      <c r="AK1303" s="2" t="str">
        <f t="shared" si="20"/>
        <v>OK</v>
      </c>
      <c r="AL1303" t="str">
        <f>IF(D1303&lt;&gt;"",IF(AK1303&lt;&gt;"OK",IF(IFERROR(VLOOKUP(C1303&amp;D1303,[1]Radicacion!$J$2:$EI$30174,2,0),VLOOKUP(D1303,[1]Radicacion!$J$2:$L$30174,2,0))&lt;&gt;"","NO EXIGIBLES"),""),"")</f>
        <v/>
      </c>
    </row>
    <row r="1304" spans="1:38" x14ac:dyDescent="0.25">
      <c r="A1304" s="20">
        <v>1296</v>
      </c>
      <c r="B1304" s="21" t="s">
        <v>46</v>
      </c>
      <c r="C1304" s="20" t="s">
        <v>265</v>
      </c>
      <c r="D1304" s="20" t="s">
        <v>2622</v>
      </c>
      <c r="E1304" s="22">
        <v>44455</v>
      </c>
      <c r="F1304" s="22">
        <v>44475</v>
      </c>
      <c r="G1304" s="23">
        <v>36000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36000</v>
      </c>
      <c r="P1304" s="26" t="s">
        <v>2623</v>
      </c>
      <c r="Q1304" s="23">
        <v>36000</v>
      </c>
      <c r="R1304" s="24">
        <v>0</v>
      </c>
      <c r="S1304" s="24">
        <v>0</v>
      </c>
      <c r="T1304" s="22" t="s">
        <v>50</v>
      </c>
      <c r="U1304" s="24">
        <v>0</v>
      </c>
      <c r="V1304" s="23">
        <v>0</v>
      </c>
      <c r="W1304" s="22" t="s">
        <v>50</v>
      </c>
      <c r="X1304" s="24">
        <v>0</v>
      </c>
      <c r="Y1304" s="22" t="s">
        <v>50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36000</v>
      </c>
      <c r="AH1304" s="29"/>
      <c r="AI1304" s="29"/>
      <c r="AJ1304" s="30"/>
      <c r="AK1304" s="2" t="str">
        <f t="shared" si="20"/>
        <v>OK</v>
      </c>
      <c r="AL1304" t="str">
        <f>IF(D1304&lt;&gt;"",IF(AK1304&lt;&gt;"OK",IF(IFERROR(VLOOKUP(C1304&amp;D1304,[1]Radicacion!$J$2:$EI$30174,2,0),VLOOKUP(D1304,[1]Radicacion!$J$2:$L$30174,2,0))&lt;&gt;"","NO EXIGIBLES"),""),"")</f>
        <v/>
      </c>
    </row>
    <row r="1305" spans="1:38" x14ac:dyDescent="0.25">
      <c r="A1305" s="20">
        <v>1297</v>
      </c>
      <c r="B1305" s="21" t="s">
        <v>46</v>
      </c>
      <c r="C1305" s="20" t="s">
        <v>265</v>
      </c>
      <c r="D1305" s="20" t="s">
        <v>2624</v>
      </c>
      <c r="E1305" s="22">
        <v>44455</v>
      </c>
      <c r="F1305" s="22">
        <v>44475</v>
      </c>
      <c r="G1305" s="23">
        <v>36000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36000</v>
      </c>
      <c r="P1305" s="26" t="s">
        <v>2625</v>
      </c>
      <c r="Q1305" s="23">
        <v>36000</v>
      </c>
      <c r="R1305" s="24">
        <v>0</v>
      </c>
      <c r="S1305" s="24">
        <v>0</v>
      </c>
      <c r="T1305" s="22" t="s">
        <v>50</v>
      </c>
      <c r="U1305" s="24">
        <v>0</v>
      </c>
      <c r="V1305" s="23">
        <v>0</v>
      </c>
      <c r="W1305" s="22" t="s">
        <v>50</v>
      </c>
      <c r="X1305" s="24">
        <v>0</v>
      </c>
      <c r="Y1305" s="22" t="s">
        <v>50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36000</v>
      </c>
      <c r="AH1305" s="29"/>
      <c r="AI1305" s="29"/>
      <c r="AJ1305" s="30"/>
      <c r="AK1305" s="2" t="str">
        <f t="shared" si="20"/>
        <v>OK</v>
      </c>
      <c r="AL1305" t="str">
        <f>IF(D1305&lt;&gt;"",IF(AK1305&lt;&gt;"OK",IF(IFERROR(VLOOKUP(C1305&amp;D1305,[1]Radicacion!$J$2:$EI$30174,2,0),VLOOKUP(D1305,[1]Radicacion!$J$2:$L$30174,2,0))&lt;&gt;"","NO EXIGIBLES"),""),"")</f>
        <v/>
      </c>
    </row>
    <row r="1306" spans="1:38" x14ac:dyDescent="0.25">
      <c r="A1306" s="20">
        <v>1298</v>
      </c>
      <c r="B1306" s="21" t="s">
        <v>46</v>
      </c>
      <c r="C1306" s="20" t="s">
        <v>265</v>
      </c>
      <c r="D1306" s="20" t="s">
        <v>2626</v>
      </c>
      <c r="E1306" s="22">
        <v>44455</v>
      </c>
      <c r="F1306" s="22">
        <v>44475</v>
      </c>
      <c r="G1306" s="23">
        <v>36000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36000</v>
      </c>
      <c r="P1306" s="26" t="s">
        <v>2627</v>
      </c>
      <c r="Q1306" s="23">
        <v>36000</v>
      </c>
      <c r="R1306" s="24">
        <v>0</v>
      </c>
      <c r="S1306" s="24">
        <v>0</v>
      </c>
      <c r="T1306" s="22" t="s">
        <v>50</v>
      </c>
      <c r="U1306" s="24">
        <v>0</v>
      </c>
      <c r="V1306" s="23">
        <v>0</v>
      </c>
      <c r="W1306" s="22" t="s">
        <v>50</v>
      </c>
      <c r="X1306" s="24">
        <v>0</v>
      </c>
      <c r="Y1306" s="22" t="s">
        <v>50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36000</v>
      </c>
      <c r="AH1306" s="29"/>
      <c r="AI1306" s="29"/>
      <c r="AJ1306" s="30"/>
      <c r="AK1306" s="2" t="str">
        <f t="shared" si="20"/>
        <v>OK</v>
      </c>
      <c r="AL1306" t="str">
        <f>IF(D1306&lt;&gt;"",IF(AK1306&lt;&gt;"OK",IF(IFERROR(VLOOKUP(C1306&amp;D1306,[1]Radicacion!$J$2:$EI$30174,2,0),VLOOKUP(D1306,[1]Radicacion!$J$2:$L$30174,2,0))&lt;&gt;"","NO EXIGIBLES"),""),"")</f>
        <v/>
      </c>
    </row>
    <row r="1307" spans="1:38" x14ac:dyDescent="0.25">
      <c r="A1307" s="20">
        <v>1299</v>
      </c>
      <c r="B1307" s="21" t="s">
        <v>46</v>
      </c>
      <c r="C1307" s="20" t="s">
        <v>265</v>
      </c>
      <c r="D1307" s="20" t="s">
        <v>2628</v>
      </c>
      <c r="E1307" s="22">
        <v>44455</v>
      </c>
      <c r="F1307" s="22">
        <v>44475</v>
      </c>
      <c r="G1307" s="23">
        <v>36000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36000</v>
      </c>
      <c r="P1307" s="26" t="s">
        <v>2629</v>
      </c>
      <c r="Q1307" s="23">
        <v>36000</v>
      </c>
      <c r="R1307" s="24">
        <v>0</v>
      </c>
      <c r="S1307" s="24">
        <v>0</v>
      </c>
      <c r="T1307" s="22" t="s">
        <v>50</v>
      </c>
      <c r="U1307" s="24">
        <v>0</v>
      </c>
      <c r="V1307" s="23">
        <v>0</v>
      </c>
      <c r="W1307" s="22" t="s">
        <v>50</v>
      </c>
      <c r="X1307" s="24">
        <v>0</v>
      </c>
      <c r="Y1307" s="22" t="s">
        <v>50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36000</v>
      </c>
      <c r="AH1307" s="29"/>
      <c r="AI1307" s="29"/>
      <c r="AJ1307" s="30"/>
      <c r="AK1307" s="2" t="str">
        <f t="shared" si="20"/>
        <v>OK</v>
      </c>
      <c r="AL1307" t="str">
        <f>IF(D1307&lt;&gt;"",IF(AK1307&lt;&gt;"OK",IF(IFERROR(VLOOKUP(C1307&amp;D1307,[1]Radicacion!$J$2:$EI$30174,2,0),VLOOKUP(D1307,[1]Radicacion!$J$2:$L$30174,2,0))&lt;&gt;"","NO EXIGIBLES"),""),"")</f>
        <v/>
      </c>
    </row>
    <row r="1308" spans="1:38" x14ac:dyDescent="0.25">
      <c r="A1308" s="20">
        <v>1300</v>
      </c>
      <c r="B1308" s="21" t="s">
        <v>46</v>
      </c>
      <c r="C1308" s="20" t="s">
        <v>265</v>
      </c>
      <c r="D1308" s="20" t="s">
        <v>2630</v>
      </c>
      <c r="E1308" s="22">
        <v>44455</v>
      </c>
      <c r="F1308" s="22">
        <v>44475</v>
      </c>
      <c r="G1308" s="23">
        <v>36000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36000</v>
      </c>
      <c r="P1308" s="26" t="s">
        <v>2631</v>
      </c>
      <c r="Q1308" s="23">
        <v>36000</v>
      </c>
      <c r="R1308" s="24">
        <v>0</v>
      </c>
      <c r="S1308" s="24">
        <v>0</v>
      </c>
      <c r="T1308" s="22" t="s">
        <v>50</v>
      </c>
      <c r="U1308" s="24">
        <v>0</v>
      </c>
      <c r="V1308" s="23">
        <v>0</v>
      </c>
      <c r="W1308" s="22" t="s">
        <v>50</v>
      </c>
      <c r="X1308" s="24">
        <v>0</v>
      </c>
      <c r="Y1308" s="22" t="s">
        <v>50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36000</v>
      </c>
      <c r="AH1308" s="29"/>
      <c r="AI1308" s="29"/>
      <c r="AJ1308" s="30"/>
      <c r="AK1308" s="2" t="str">
        <f t="shared" si="20"/>
        <v>OK</v>
      </c>
      <c r="AL1308" t="str">
        <f>IF(D1308&lt;&gt;"",IF(AK1308&lt;&gt;"OK",IF(IFERROR(VLOOKUP(C1308&amp;D1308,[1]Radicacion!$J$2:$EI$30174,2,0),VLOOKUP(D1308,[1]Radicacion!$J$2:$L$30174,2,0))&lt;&gt;"","NO EXIGIBLES"),""),"")</f>
        <v/>
      </c>
    </row>
    <row r="1309" spans="1:38" x14ac:dyDescent="0.25">
      <c r="A1309" s="20">
        <v>1301</v>
      </c>
      <c r="B1309" s="21" t="s">
        <v>46</v>
      </c>
      <c r="C1309" s="20" t="s">
        <v>265</v>
      </c>
      <c r="D1309" s="20" t="s">
        <v>2632</v>
      </c>
      <c r="E1309" s="22">
        <v>44455</v>
      </c>
      <c r="F1309" s="22">
        <v>44475</v>
      </c>
      <c r="G1309" s="23">
        <v>36000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36000</v>
      </c>
      <c r="P1309" s="26" t="s">
        <v>2633</v>
      </c>
      <c r="Q1309" s="23">
        <v>36000</v>
      </c>
      <c r="R1309" s="24">
        <v>0</v>
      </c>
      <c r="S1309" s="24">
        <v>0</v>
      </c>
      <c r="T1309" s="22" t="s">
        <v>50</v>
      </c>
      <c r="U1309" s="24">
        <v>0</v>
      </c>
      <c r="V1309" s="23">
        <v>0</v>
      </c>
      <c r="W1309" s="22" t="s">
        <v>50</v>
      </c>
      <c r="X1309" s="24">
        <v>0</v>
      </c>
      <c r="Y1309" s="22" t="s">
        <v>50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36000</v>
      </c>
      <c r="AH1309" s="29"/>
      <c r="AI1309" s="29"/>
      <c r="AJ1309" s="30"/>
      <c r="AK1309" s="2" t="str">
        <f t="shared" si="20"/>
        <v>OK</v>
      </c>
      <c r="AL1309" t="str">
        <f>IF(D1309&lt;&gt;"",IF(AK1309&lt;&gt;"OK",IF(IFERROR(VLOOKUP(C1309&amp;D1309,[1]Radicacion!$J$2:$EI$30174,2,0),VLOOKUP(D1309,[1]Radicacion!$J$2:$L$30174,2,0))&lt;&gt;"","NO EXIGIBLES"),""),"")</f>
        <v/>
      </c>
    </row>
    <row r="1310" spans="1:38" x14ac:dyDescent="0.25">
      <c r="A1310" s="20">
        <v>1302</v>
      </c>
      <c r="B1310" s="21" t="s">
        <v>46</v>
      </c>
      <c r="C1310" s="20" t="s">
        <v>265</v>
      </c>
      <c r="D1310" s="20" t="s">
        <v>2634</v>
      </c>
      <c r="E1310" s="22">
        <v>44455</v>
      </c>
      <c r="F1310" s="22">
        <v>44474</v>
      </c>
      <c r="G1310" s="23">
        <v>32500</v>
      </c>
      <c r="H1310" s="24">
        <v>3500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29000</v>
      </c>
      <c r="P1310" s="26" t="s">
        <v>2635</v>
      </c>
      <c r="Q1310" s="23">
        <v>32500</v>
      </c>
      <c r="R1310" s="24">
        <v>3500</v>
      </c>
      <c r="S1310" s="24">
        <v>0</v>
      </c>
      <c r="T1310" s="22" t="s">
        <v>50</v>
      </c>
      <c r="U1310" s="24">
        <v>32500</v>
      </c>
      <c r="V1310" s="23">
        <v>0</v>
      </c>
      <c r="W1310" s="22" t="s">
        <v>50</v>
      </c>
      <c r="X1310" s="24">
        <v>0</v>
      </c>
      <c r="Y1310" s="22" t="s">
        <v>50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0</v>
      </c>
      <c r="AH1310" s="29"/>
      <c r="AI1310" s="29"/>
      <c r="AJ1310" s="30"/>
      <c r="AK1310" s="2" t="str">
        <f t="shared" si="20"/>
        <v>Verificar Valores</v>
      </c>
      <c r="AL1310" t="e">
        <f>IF(D1310&lt;&gt;"",IF(AK1310&lt;&gt;"OK",IF(IFERROR(VLOOKUP(C1310&amp;D1310,[1]Radicacion!$J$2:$EI$30174,2,0),VLOOKUP(D1310,[1]Radicacion!$J$2:$L$30174,2,0))&lt;&gt;"","NO EXIGIBLES"),""),"")</f>
        <v>#N/A</v>
      </c>
    </row>
    <row r="1311" spans="1:38" x14ac:dyDescent="0.25">
      <c r="A1311" s="20">
        <v>1303</v>
      </c>
      <c r="B1311" s="21" t="s">
        <v>46</v>
      </c>
      <c r="C1311" s="20" t="s">
        <v>265</v>
      </c>
      <c r="D1311" s="20" t="s">
        <v>2636</v>
      </c>
      <c r="E1311" s="22">
        <v>44455</v>
      </c>
      <c r="F1311" s="22">
        <v>44475</v>
      </c>
      <c r="G1311" s="23">
        <v>36000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36000</v>
      </c>
      <c r="P1311" s="26" t="s">
        <v>2637</v>
      </c>
      <c r="Q1311" s="23">
        <v>36000</v>
      </c>
      <c r="R1311" s="24">
        <v>0</v>
      </c>
      <c r="S1311" s="24">
        <v>0</v>
      </c>
      <c r="T1311" s="22" t="s">
        <v>50</v>
      </c>
      <c r="U1311" s="24">
        <v>0</v>
      </c>
      <c r="V1311" s="23">
        <v>0</v>
      </c>
      <c r="W1311" s="22" t="s">
        <v>50</v>
      </c>
      <c r="X1311" s="24">
        <v>0</v>
      </c>
      <c r="Y1311" s="22" t="s">
        <v>50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36000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IF(D1311&lt;&gt;"",IF(AK1311&lt;&gt;"OK",IF(IFERROR(VLOOKUP(C1311&amp;D1311,[1]Radicacion!$J$2:$EI$30174,2,0),VLOOKUP(D1311,[1]Radicacion!$J$2:$L$30174,2,0))&lt;&gt;"","NO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265</v>
      </c>
      <c r="D1312" s="20" t="s">
        <v>2638</v>
      </c>
      <c r="E1312" s="22">
        <v>44456</v>
      </c>
      <c r="F1312" s="22">
        <v>44475</v>
      </c>
      <c r="G1312" s="23">
        <v>5089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5089</v>
      </c>
      <c r="P1312" s="26" t="s">
        <v>2639</v>
      </c>
      <c r="Q1312" s="23">
        <v>5089</v>
      </c>
      <c r="R1312" s="24">
        <v>0</v>
      </c>
      <c r="S1312" s="24">
        <v>0</v>
      </c>
      <c r="T1312" s="22" t="s">
        <v>50</v>
      </c>
      <c r="U1312" s="24">
        <v>0</v>
      </c>
      <c r="V1312" s="23">
        <v>0</v>
      </c>
      <c r="W1312" s="22" t="s">
        <v>50</v>
      </c>
      <c r="X1312" s="24">
        <v>0</v>
      </c>
      <c r="Y1312" s="22" t="s">
        <v>50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5089</v>
      </c>
      <c r="AH1312" s="29"/>
      <c r="AI1312" s="29"/>
      <c r="AJ1312" s="30"/>
      <c r="AK1312" s="2" t="str">
        <f t="shared" si="20"/>
        <v>OK</v>
      </c>
      <c r="AL1312" t="str">
        <f>IF(D1312&lt;&gt;"",IF(AK1312&lt;&gt;"OK",IF(IFERROR(VLOOKUP(C1312&amp;D1312,[1]Radicacion!$J$2:$EI$30174,2,0),VLOOKUP(D1312,[1]Radicacion!$J$2:$L$30174,2,0))&lt;&gt;"","NO EXIGIBLES"),""),"")</f>
        <v/>
      </c>
    </row>
    <row r="1313" spans="1:38" x14ac:dyDescent="0.25">
      <c r="A1313" s="20">
        <v>1305</v>
      </c>
      <c r="B1313" s="21" t="s">
        <v>46</v>
      </c>
      <c r="C1313" s="20" t="s">
        <v>265</v>
      </c>
      <c r="D1313" s="20" t="s">
        <v>2640</v>
      </c>
      <c r="E1313" s="22">
        <v>44456</v>
      </c>
      <c r="F1313" s="22">
        <v>44475</v>
      </c>
      <c r="G1313" s="23">
        <v>5089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5089</v>
      </c>
      <c r="P1313" s="26" t="s">
        <v>2641</v>
      </c>
      <c r="Q1313" s="23">
        <v>5089</v>
      </c>
      <c r="R1313" s="24">
        <v>0</v>
      </c>
      <c r="S1313" s="24">
        <v>0</v>
      </c>
      <c r="T1313" s="22" t="s">
        <v>50</v>
      </c>
      <c r="U1313" s="24">
        <v>0</v>
      </c>
      <c r="V1313" s="23">
        <v>0</v>
      </c>
      <c r="W1313" s="22" t="s">
        <v>50</v>
      </c>
      <c r="X1313" s="24">
        <v>0</v>
      </c>
      <c r="Y1313" s="22" t="s">
        <v>50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5089</v>
      </c>
      <c r="AH1313" s="29"/>
      <c r="AI1313" s="29"/>
      <c r="AJ1313" s="30"/>
      <c r="AK1313" s="2" t="str">
        <f t="shared" si="20"/>
        <v>OK</v>
      </c>
      <c r="AL1313" t="str">
        <f>IF(D1313&lt;&gt;"",IF(AK1313&lt;&gt;"OK",IF(IFERROR(VLOOKUP(C1313&amp;D1313,[1]Radicacion!$J$2:$EI$30174,2,0),VLOOKUP(D1313,[1]Radicacion!$J$2:$L$30174,2,0))&lt;&gt;"","NO EXIGIBLES"),""),"")</f>
        <v/>
      </c>
    </row>
    <row r="1314" spans="1:38" x14ac:dyDescent="0.25">
      <c r="A1314" s="20">
        <v>1306</v>
      </c>
      <c r="B1314" s="21" t="s">
        <v>46</v>
      </c>
      <c r="C1314" s="20" t="s">
        <v>265</v>
      </c>
      <c r="D1314" s="20" t="s">
        <v>2642</v>
      </c>
      <c r="E1314" s="22">
        <v>44456</v>
      </c>
      <c r="F1314" s="22">
        <v>44475</v>
      </c>
      <c r="G1314" s="23">
        <v>9800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9800</v>
      </c>
      <c r="P1314" s="26" t="s">
        <v>2643</v>
      </c>
      <c r="Q1314" s="23">
        <v>9800</v>
      </c>
      <c r="R1314" s="24">
        <v>0</v>
      </c>
      <c r="S1314" s="24">
        <v>0</v>
      </c>
      <c r="T1314" s="22" t="s">
        <v>50</v>
      </c>
      <c r="U1314" s="24">
        <v>0</v>
      </c>
      <c r="V1314" s="23">
        <v>0</v>
      </c>
      <c r="W1314" s="22" t="s">
        <v>50</v>
      </c>
      <c r="X1314" s="24">
        <v>0</v>
      </c>
      <c r="Y1314" s="22" t="s">
        <v>50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9800</v>
      </c>
      <c r="AH1314" s="29"/>
      <c r="AI1314" s="29"/>
      <c r="AJ1314" s="30"/>
      <c r="AK1314" s="2" t="str">
        <f t="shared" si="20"/>
        <v>OK</v>
      </c>
      <c r="AL1314" t="str">
        <f>IF(D1314&lt;&gt;"",IF(AK1314&lt;&gt;"OK",IF(IFERROR(VLOOKUP(C1314&amp;D1314,[1]Radicacion!$J$2:$EI$30174,2,0),VLOOKUP(D1314,[1]Radicacion!$J$2:$L$30174,2,0))&lt;&gt;"","NO EXIGIBLES"),""),"")</f>
        <v/>
      </c>
    </row>
    <row r="1315" spans="1:38" x14ac:dyDescent="0.25">
      <c r="A1315" s="20">
        <v>1307</v>
      </c>
      <c r="B1315" s="21" t="s">
        <v>46</v>
      </c>
      <c r="C1315" s="20" t="s">
        <v>265</v>
      </c>
      <c r="D1315" s="20" t="s">
        <v>2644</v>
      </c>
      <c r="E1315" s="22">
        <v>44456</v>
      </c>
      <c r="F1315" s="22">
        <v>44475</v>
      </c>
      <c r="G1315" s="23">
        <v>9800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9800</v>
      </c>
      <c r="P1315" s="26" t="s">
        <v>2645</v>
      </c>
      <c r="Q1315" s="23">
        <v>9800</v>
      </c>
      <c r="R1315" s="24">
        <v>0</v>
      </c>
      <c r="S1315" s="24">
        <v>0</v>
      </c>
      <c r="T1315" s="22" t="s">
        <v>50</v>
      </c>
      <c r="U1315" s="24">
        <v>0</v>
      </c>
      <c r="V1315" s="23">
        <v>0</v>
      </c>
      <c r="W1315" s="22" t="s">
        <v>50</v>
      </c>
      <c r="X1315" s="24">
        <v>0</v>
      </c>
      <c r="Y1315" s="22" t="s">
        <v>50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9800</v>
      </c>
      <c r="AH1315" s="29"/>
      <c r="AI1315" s="29"/>
      <c r="AJ1315" s="30"/>
      <c r="AK1315" s="2" t="str">
        <f t="shared" si="20"/>
        <v>OK</v>
      </c>
      <c r="AL1315" t="str">
        <f>IF(D1315&lt;&gt;"",IF(AK1315&lt;&gt;"OK",IF(IFERROR(VLOOKUP(C1315&amp;D1315,[1]Radicacion!$J$2:$EI$30174,2,0),VLOOKUP(D1315,[1]Radicacion!$J$2:$L$30174,2,0))&lt;&gt;"","NO EXIGIBLES"),""),"")</f>
        <v/>
      </c>
    </row>
    <row r="1316" spans="1:38" x14ac:dyDescent="0.25">
      <c r="A1316" s="20">
        <v>1308</v>
      </c>
      <c r="B1316" s="21" t="s">
        <v>46</v>
      </c>
      <c r="C1316" s="20" t="s">
        <v>265</v>
      </c>
      <c r="D1316" s="20" t="s">
        <v>2646</v>
      </c>
      <c r="E1316" s="22">
        <v>44456</v>
      </c>
      <c r="F1316" s="22">
        <v>44475</v>
      </c>
      <c r="G1316" s="23">
        <v>9800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9800</v>
      </c>
      <c r="P1316" s="26" t="s">
        <v>2647</v>
      </c>
      <c r="Q1316" s="23">
        <v>9800</v>
      </c>
      <c r="R1316" s="24">
        <v>0</v>
      </c>
      <c r="S1316" s="24">
        <v>0</v>
      </c>
      <c r="T1316" s="22" t="s">
        <v>50</v>
      </c>
      <c r="U1316" s="24">
        <v>0</v>
      </c>
      <c r="V1316" s="23">
        <v>0</v>
      </c>
      <c r="W1316" s="22" t="s">
        <v>50</v>
      </c>
      <c r="X1316" s="24">
        <v>0</v>
      </c>
      <c r="Y1316" s="22" t="s">
        <v>50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9800</v>
      </c>
      <c r="AH1316" s="29"/>
      <c r="AI1316" s="29"/>
      <c r="AJ1316" s="30"/>
      <c r="AK1316" s="2" t="str">
        <f t="shared" si="20"/>
        <v>OK</v>
      </c>
      <c r="AL1316" t="str">
        <f>IF(D1316&lt;&gt;"",IF(AK1316&lt;&gt;"OK",IF(IFERROR(VLOOKUP(C1316&amp;D1316,[1]Radicacion!$J$2:$EI$30174,2,0),VLOOKUP(D1316,[1]Radicacion!$J$2:$L$30174,2,0))&lt;&gt;"","NO EXIGIBLES"),""),"")</f>
        <v/>
      </c>
    </row>
    <row r="1317" spans="1:38" x14ac:dyDescent="0.25">
      <c r="A1317" s="20">
        <v>1309</v>
      </c>
      <c r="B1317" s="21" t="s">
        <v>46</v>
      </c>
      <c r="C1317" s="20" t="s">
        <v>265</v>
      </c>
      <c r="D1317" s="20" t="s">
        <v>2648</v>
      </c>
      <c r="E1317" s="22">
        <v>44456</v>
      </c>
      <c r="F1317" s="22">
        <v>44475</v>
      </c>
      <c r="G1317" s="23">
        <v>9800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9800</v>
      </c>
      <c r="P1317" s="26" t="s">
        <v>2649</v>
      </c>
      <c r="Q1317" s="23">
        <v>9800</v>
      </c>
      <c r="R1317" s="24">
        <v>0</v>
      </c>
      <c r="S1317" s="24">
        <v>0</v>
      </c>
      <c r="T1317" s="22" t="s">
        <v>50</v>
      </c>
      <c r="U1317" s="24">
        <v>0</v>
      </c>
      <c r="V1317" s="23">
        <v>0</v>
      </c>
      <c r="W1317" s="22" t="s">
        <v>50</v>
      </c>
      <c r="X1317" s="24">
        <v>0</v>
      </c>
      <c r="Y1317" s="22" t="s">
        <v>50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9800</v>
      </c>
      <c r="AH1317" s="29"/>
      <c r="AI1317" s="29"/>
      <c r="AJ1317" s="30"/>
      <c r="AK1317" s="2" t="str">
        <f t="shared" si="20"/>
        <v>OK</v>
      </c>
      <c r="AL1317" t="str">
        <f>IF(D1317&lt;&gt;"",IF(AK1317&lt;&gt;"OK",IF(IFERROR(VLOOKUP(C1317&amp;D1317,[1]Radicacion!$J$2:$EI$30174,2,0),VLOOKUP(D1317,[1]Radicacion!$J$2:$L$30174,2,0))&lt;&gt;"","NO EXIGIBLES"),""),"")</f>
        <v/>
      </c>
    </row>
    <row r="1318" spans="1:38" x14ac:dyDescent="0.25">
      <c r="A1318" s="20">
        <v>1310</v>
      </c>
      <c r="B1318" s="21" t="s">
        <v>46</v>
      </c>
      <c r="C1318" s="20" t="s">
        <v>265</v>
      </c>
      <c r="D1318" s="20" t="s">
        <v>2650</v>
      </c>
      <c r="E1318" s="22">
        <v>44456</v>
      </c>
      <c r="F1318" s="22">
        <v>44475</v>
      </c>
      <c r="G1318" s="23">
        <v>36000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36000</v>
      </c>
      <c r="P1318" s="26" t="s">
        <v>2651</v>
      </c>
      <c r="Q1318" s="23">
        <v>36000</v>
      </c>
      <c r="R1318" s="24">
        <v>0</v>
      </c>
      <c r="S1318" s="24">
        <v>0</v>
      </c>
      <c r="T1318" s="22" t="s">
        <v>50</v>
      </c>
      <c r="U1318" s="24">
        <v>0</v>
      </c>
      <c r="V1318" s="23">
        <v>0</v>
      </c>
      <c r="W1318" s="22" t="s">
        <v>50</v>
      </c>
      <c r="X1318" s="24">
        <v>0</v>
      </c>
      <c r="Y1318" s="22" t="s">
        <v>50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36000</v>
      </c>
      <c r="AH1318" s="29"/>
      <c r="AI1318" s="29"/>
      <c r="AJ1318" s="30"/>
      <c r="AK1318" s="2" t="str">
        <f t="shared" si="20"/>
        <v>OK</v>
      </c>
      <c r="AL1318" t="str">
        <f>IF(D1318&lt;&gt;"",IF(AK1318&lt;&gt;"OK",IF(IFERROR(VLOOKUP(C1318&amp;D1318,[1]Radicacion!$J$2:$EI$30174,2,0),VLOOKUP(D1318,[1]Radicacion!$J$2:$L$30174,2,0))&lt;&gt;"","NO EXIGIBLES"),""),"")</f>
        <v/>
      </c>
    </row>
    <row r="1319" spans="1:38" x14ac:dyDescent="0.25">
      <c r="A1319" s="20">
        <v>1311</v>
      </c>
      <c r="B1319" s="21" t="s">
        <v>46</v>
      </c>
      <c r="C1319" s="20" t="s">
        <v>265</v>
      </c>
      <c r="D1319" s="20" t="s">
        <v>2652</v>
      </c>
      <c r="E1319" s="22">
        <v>44456</v>
      </c>
      <c r="F1319" s="22">
        <v>44475</v>
      </c>
      <c r="G1319" s="23">
        <v>36000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36000</v>
      </c>
      <c r="P1319" s="26" t="s">
        <v>2653</v>
      </c>
      <c r="Q1319" s="23">
        <v>36000</v>
      </c>
      <c r="R1319" s="24">
        <v>0</v>
      </c>
      <c r="S1319" s="24">
        <v>0</v>
      </c>
      <c r="T1319" s="22" t="s">
        <v>50</v>
      </c>
      <c r="U1319" s="24">
        <v>0</v>
      </c>
      <c r="V1319" s="23">
        <v>0</v>
      </c>
      <c r="W1319" s="22" t="s">
        <v>50</v>
      </c>
      <c r="X1319" s="24">
        <v>0</v>
      </c>
      <c r="Y1319" s="22" t="s">
        <v>50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36000</v>
      </c>
      <c r="AH1319" s="29"/>
      <c r="AI1319" s="29"/>
      <c r="AJ1319" s="30"/>
      <c r="AK1319" s="2" t="str">
        <f t="shared" si="20"/>
        <v>OK</v>
      </c>
      <c r="AL1319" t="str">
        <f>IF(D1319&lt;&gt;"",IF(AK1319&lt;&gt;"OK",IF(IFERROR(VLOOKUP(C1319&amp;D1319,[1]Radicacion!$J$2:$EI$30174,2,0),VLOOKUP(D1319,[1]Radicacion!$J$2:$L$30174,2,0))&lt;&gt;"","NO EXIGIBLES"),""),"")</f>
        <v/>
      </c>
    </row>
    <row r="1320" spans="1:38" x14ac:dyDescent="0.25">
      <c r="A1320" s="20">
        <v>1312</v>
      </c>
      <c r="B1320" s="21" t="s">
        <v>46</v>
      </c>
      <c r="C1320" s="20" t="s">
        <v>265</v>
      </c>
      <c r="D1320" s="20" t="s">
        <v>2654</v>
      </c>
      <c r="E1320" s="22">
        <v>44456</v>
      </c>
      <c r="F1320" s="22">
        <v>44475</v>
      </c>
      <c r="G1320" s="23">
        <v>36000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36000</v>
      </c>
      <c r="P1320" s="26" t="s">
        <v>2655</v>
      </c>
      <c r="Q1320" s="23">
        <v>36000</v>
      </c>
      <c r="R1320" s="24">
        <v>0</v>
      </c>
      <c r="S1320" s="24">
        <v>0</v>
      </c>
      <c r="T1320" s="22" t="s">
        <v>50</v>
      </c>
      <c r="U1320" s="24">
        <v>0</v>
      </c>
      <c r="V1320" s="23">
        <v>0</v>
      </c>
      <c r="W1320" s="22" t="s">
        <v>50</v>
      </c>
      <c r="X1320" s="24">
        <v>0</v>
      </c>
      <c r="Y1320" s="22" t="s">
        <v>50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36000</v>
      </c>
      <c r="AH1320" s="29"/>
      <c r="AI1320" s="29"/>
      <c r="AJ1320" s="30"/>
      <c r="AK1320" s="2" t="str">
        <f t="shared" si="20"/>
        <v>OK</v>
      </c>
      <c r="AL1320" t="str">
        <f>IF(D1320&lt;&gt;"",IF(AK1320&lt;&gt;"OK",IF(IFERROR(VLOOKUP(C1320&amp;D1320,[1]Radicacion!$J$2:$EI$30174,2,0),VLOOKUP(D1320,[1]Radicacion!$J$2:$L$30174,2,0))&lt;&gt;"","NO EXIGIBLES"),""),"")</f>
        <v/>
      </c>
    </row>
    <row r="1321" spans="1:38" x14ac:dyDescent="0.25">
      <c r="A1321" s="20">
        <v>1313</v>
      </c>
      <c r="B1321" s="21" t="s">
        <v>46</v>
      </c>
      <c r="C1321" s="20" t="s">
        <v>265</v>
      </c>
      <c r="D1321" s="20" t="s">
        <v>2656</v>
      </c>
      <c r="E1321" s="22">
        <v>44456</v>
      </c>
      <c r="F1321" s="22">
        <v>44475</v>
      </c>
      <c r="G1321" s="23">
        <v>36000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36000</v>
      </c>
      <c r="P1321" s="26" t="s">
        <v>2657</v>
      </c>
      <c r="Q1321" s="23">
        <v>36000</v>
      </c>
      <c r="R1321" s="24">
        <v>0</v>
      </c>
      <c r="S1321" s="24">
        <v>0</v>
      </c>
      <c r="T1321" s="22" t="s">
        <v>50</v>
      </c>
      <c r="U1321" s="24">
        <v>0</v>
      </c>
      <c r="V1321" s="23">
        <v>0</v>
      </c>
      <c r="W1321" s="22" t="s">
        <v>50</v>
      </c>
      <c r="X1321" s="24">
        <v>0</v>
      </c>
      <c r="Y1321" s="22" t="s">
        <v>50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36000</v>
      </c>
      <c r="AH1321" s="29"/>
      <c r="AI1321" s="29"/>
      <c r="AJ1321" s="30"/>
      <c r="AK1321" s="2" t="str">
        <f t="shared" si="20"/>
        <v>OK</v>
      </c>
      <c r="AL1321" t="str">
        <f>IF(D1321&lt;&gt;"",IF(AK1321&lt;&gt;"OK",IF(IFERROR(VLOOKUP(C1321&amp;D1321,[1]Radicacion!$J$2:$EI$30174,2,0),VLOOKUP(D1321,[1]Radicacion!$J$2:$L$30174,2,0))&lt;&gt;"","NO EXIGIBLES"),""),"")</f>
        <v/>
      </c>
    </row>
    <row r="1322" spans="1:38" x14ac:dyDescent="0.25">
      <c r="A1322" s="20">
        <v>1314</v>
      </c>
      <c r="B1322" s="21" t="s">
        <v>46</v>
      </c>
      <c r="C1322" s="20" t="s">
        <v>265</v>
      </c>
      <c r="D1322" s="20" t="s">
        <v>2658</v>
      </c>
      <c r="E1322" s="22">
        <v>44456</v>
      </c>
      <c r="F1322" s="22">
        <v>44475</v>
      </c>
      <c r="G1322" s="23">
        <v>36000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36000</v>
      </c>
      <c r="P1322" s="26" t="s">
        <v>2659</v>
      </c>
      <c r="Q1322" s="23">
        <v>36000</v>
      </c>
      <c r="R1322" s="24">
        <v>0</v>
      </c>
      <c r="S1322" s="24">
        <v>0</v>
      </c>
      <c r="T1322" s="22" t="s">
        <v>50</v>
      </c>
      <c r="U1322" s="24">
        <v>0</v>
      </c>
      <c r="V1322" s="23">
        <v>0</v>
      </c>
      <c r="W1322" s="22" t="s">
        <v>50</v>
      </c>
      <c r="X1322" s="24">
        <v>0</v>
      </c>
      <c r="Y1322" s="22" t="s">
        <v>50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36000</v>
      </c>
      <c r="AH1322" s="29"/>
      <c r="AI1322" s="29"/>
      <c r="AJ1322" s="30"/>
      <c r="AK1322" s="2" t="str">
        <f t="shared" si="20"/>
        <v>OK</v>
      </c>
      <c r="AL1322" t="str">
        <f>IF(D1322&lt;&gt;"",IF(AK1322&lt;&gt;"OK",IF(IFERROR(VLOOKUP(C1322&amp;D1322,[1]Radicacion!$J$2:$EI$30174,2,0),VLOOKUP(D1322,[1]Radicacion!$J$2:$L$30174,2,0))&lt;&gt;"","NO EXIGIBLES"),""),"")</f>
        <v/>
      </c>
    </row>
    <row r="1323" spans="1:38" x14ac:dyDescent="0.25">
      <c r="A1323" s="20">
        <v>1315</v>
      </c>
      <c r="B1323" s="21" t="s">
        <v>46</v>
      </c>
      <c r="C1323" s="20" t="s">
        <v>265</v>
      </c>
      <c r="D1323" s="20" t="s">
        <v>2660</v>
      </c>
      <c r="E1323" s="22">
        <v>44456</v>
      </c>
      <c r="F1323" s="22">
        <v>44475</v>
      </c>
      <c r="G1323" s="23">
        <v>36000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36000</v>
      </c>
      <c r="P1323" s="26" t="s">
        <v>2661</v>
      </c>
      <c r="Q1323" s="23">
        <v>36000</v>
      </c>
      <c r="R1323" s="24">
        <v>0</v>
      </c>
      <c r="S1323" s="24">
        <v>0</v>
      </c>
      <c r="T1323" s="22" t="s">
        <v>50</v>
      </c>
      <c r="U1323" s="24">
        <v>0</v>
      </c>
      <c r="V1323" s="23">
        <v>0</v>
      </c>
      <c r="W1323" s="22" t="s">
        <v>50</v>
      </c>
      <c r="X1323" s="24">
        <v>0</v>
      </c>
      <c r="Y1323" s="22" t="s">
        <v>50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36000</v>
      </c>
      <c r="AH1323" s="29"/>
      <c r="AI1323" s="29"/>
      <c r="AJ1323" s="30"/>
      <c r="AK1323" s="2" t="str">
        <f t="shared" si="20"/>
        <v>OK</v>
      </c>
      <c r="AL1323" t="str">
        <f>IF(D1323&lt;&gt;"",IF(AK1323&lt;&gt;"OK",IF(IFERROR(VLOOKUP(C1323&amp;D1323,[1]Radicacion!$J$2:$EI$30174,2,0),VLOOKUP(D1323,[1]Radicacion!$J$2:$L$30174,2,0))&lt;&gt;"","NO EXIGIBLES"),""),"")</f>
        <v/>
      </c>
    </row>
    <row r="1324" spans="1:38" x14ac:dyDescent="0.25">
      <c r="A1324" s="20">
        <v>1316</v>
      </c>
      <c r="B1324" s="21" t="s">
        <v>46</v>
      </c>
      <c r="C1324" s="20" t="s">
        <v>265</v>
      </c>
      <c r="D1324" s="20" t="s">
        <v>2662</v>
      </c>
      <c r="E1324" s="22">
        <v>44456</v>
      </c>
      <c r="F1324" s="22">
        <v>44475</v>
      </c>
      <c r="G1324" s="23">
        <v>36000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36000</v>
      </c>
      <c r="P1324" s="26" t="s">
        <v>2663</v>
      </c>
      <c r="Q1324" s="23">
        <v>36000</v>
      </c>
      <c r="R1324" s="24">
        <v>0</v>
      </c>
      <c r="S1324" s="24">
        <v>0</v>
      </c>
      <c r="T1324" s="22" t="s">
        <v>50</v>
      </c>
      <c r="U1324" s="24">
        <v>0</v>
      </c>
      <c r="V1324" s="23">
        <v>0</v>
      </c>
      <c r="W1324" s="22" t="s">
        <v>50</v>
      </c>
      <c r="X1324" s="24">
        <v>0</v>
      </c>
      <c r="Y1324" s="22" t="s">
        <v>50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36000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IF(D1324&lt;&gt;"",IF(AK1324&lt;&gt;"OK",IF(IFERROR(VLOOKUP(C1324&amp;D1324,[1]Radicacion!$J$2:$EI$30174,2,0),VLOOKUP(D1324,[1]Radicacion!$J$2:$L$30174,2,0))&lt;&gt;"","NO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265</v>
      </c>
      <c r="D1325" s="20" t="s">
        <v>2664</v>
      </c>
      <c r="E1325" s="22">
        <v>44456</v>
      </c>
      <c r="F1325" s="22">
        <v>44475</v>
      </c>
      <c r="G1325" s="23">
        <v>36000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36000</v>
      </c>
      <c r="P1325" s="26" t="s">
        <v>2665</v>
      </c>
      <c r="Q1325" s="23">
        <v>36000</v>
      </c>
      <c r="R1325" s="24">
        <v>0</v>
      </c>
      <c r="S1325" s="24">
        <v>0</v>
      </c>
      <c r="T1325" s="22" t="s">
        <v>50</v>
      </c>
      <c r="U1325" s="24">
        <v>0</v>
      </c>
      <c r="V1325" s="23">
        <v>0</v>
      </c>
      <c r="W1325" s="22" t="s">
        <v>50</v>
      </c>
      <c r="X1325" s="24">
        <v>0</v>
      </c>
      <c r="Y1325" s="22" t="s">
        <v>50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36000</v>
      </c>
      <c r="AH1325" s="29"/>
      <c r="AI1325" s="29"/>
      <c r="AJ1325" s="30"/>
      <c r="AK1325" s="2" t="str">
        <f t="shared" si="20"/>
        <v>OK</v>
      </c>
      <c r="AL1325" t="str">
        <f>IF(D1325&lt;&gt;"",IF(AK1325&lt;&gt;"OK",IF(IFERROR(VLOOKUP(C1325&amp;D1325,[1]Radicacion!$J$2:$EI$30174,2,0),VLOOKUP(D1325,[1]Radicacion!$J$2:$L$30174,2,0))&lt;&gt;"","NO EXIGIBLES"),""),"")</f>
        <v/>
      </c>
    </row>
    <row r="1326" spans="1:38" x14ac:dyDescent="0.25">
      <c r="A1326" s="20">
        <v>1318</v>
      </c>
      <c r="B1326" s="21" t="s">
        <v>46</v>
      </c>
      <c r="C1326" s="20" t="s">
        <v>265</v>
      </c>
      <c r="D1326" s="20" t="s">
        <v>2666</v>
      </c>
      <c r="E1326" s="22">
        <v>44456</v>
      </c>
      <c r="F1326" s="22">
        <v>44475</v>
      </c>
      <c r="G1326" s="23">
        <v>36000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36000</v>
      </c>
      <c r="P1326" s="26" t="s">
        <v>2667</v>
      </c>
      <c r="Q1326" s="23">
        <v>36000</v>
      </c>
      <c r="R1326" s="24">
        <v>0</v>
      </c>
      <c r="S1326" s="24">
        <v>0</v>
      </c>
      <c r="T1326" s="22" t="s">
        <v>50</v>
      </c>
      <c r="U1326" s="24">
        <v>0</v>
      </c>
      <c r="V1326" s="23">
        <v>0</v>
      </c>
      <c r="W1326" s="22" t="s">
        <v>50</v>
      </c>
      <c r="X1326" s="24">
        <v>0</v>
      </c>
      <c r="Y1326" s="22" t="s">
        <v>50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36000</v>
      </c>
      <c r="AH1326" s="29"/>
      <c r="AI1326" s="29"/>
      <c r="AJ1326" s="30"/>
      <c r="AK1326" s="2" t="str">
        <f t="shared" si="20"/>
        <v>OK</v>
      </c>
      <c r="AL1326" t="str">
        <f>IF(D1326&lt;&gt;"",IF(AK1326&lt;&gt;"OK",IF(IFERROR(VLOOKUP(C1326&amp;D1326,[1]Radicacion!$J$2:$EI$30174,2,0),VLOOKUP(D1326,[1]Radicacion!$J$2:$L$30174,2,0))&lt;&gt;"","NO EXIGIBLES"),""),"")</f>
        <v/>
      </c>
    </row>
    <row r="1327" spans="1:38" x14ac:dyDescent="0.25">
      <c r="A1327" s="20">
        <v>1319</v>
      </c>
      <c r="B1327" s="21" t="s">
        <v>46</v>
      </c>
      <c r="C1327" s="20" t="s">
        <v>265</v>
      </c>
      <c r="D1327" s="20" t="s">
        <v>2668</v>
      </c>
      <c r="E1327" s="22">
        <v>44456</v>
      </c>
      <c r="F1327" s="22">
        <v>44475</v>
      </c>
      <c r="G1327" s="23">
        <v>36000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36000</v>
      </c>
      <c r="P1327" s="26" t="s">
        <v>2669</v>
      </c>
      <c r="Q1327" s="23">
        <v>36000</v>
      </c>
      <c r="R1327" s="24">
        <v>0</v>
      </c>
      <c r="S1327" s="24">
        <v>0</v>
      </c>
      <c r="T1327" s="22" t="s">
        <v>50</v>
      </c>
      <c r="U1327" s="24">
        <v>0</v>
      </c>
      <c r="V1327" s="23">
        <v>0</v>
      </c>
      <c r="W1327" s="22" t="s">
        <v>50</v>
      </c>
      <c r="X1327" s="24">
        <v>0</v>
      </c>
      <c r="Y1327" s="22" t="s">
        <v>50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36000</v>
      </c>
      <c r="AH1327" s="29"/>
      <c r="AI1327" s="29"/>
      <c r="AJ1327" s="30"/>
      <c r="AK1327" s="2" t="str">
        <f t="shared" si="20"/>
        <v>OK</v>
      </c>
      <c r="AL1327" t="str">
        <f>IF(D1327&lt;&gt;"",IF(AK1327&lt;&gt;"OK",IF(IFERROR(VLOOKUP(C1327&amp;D1327,[1]Radicacion!$J$2:$EI$30174,2,0),VLOOKUP(D1327,[1]Radicacion!$J$2:$L$30174,2,0))&lt;&gt;"","NO EXIGIBLES"),""),"")</f>
        <v/>
      </c>
    </row>
    <row r="1328" spans="1:38" x14ac:dyDescent="0.25">
      <c r="A1328" s="20">
        <v>1320</v>
      </c>
      <c r="B1328" s="21" t="s">
        <v>46</v>
      </c>
      <c r="C1328" s="20" t="s">
        <v>265</v>
      </c>
      <c r="D1328" s="20" t="s">
        <v>2670</v>
      </c>
      <c r="E1328" s="22">
        <v>44456</v>
      </c>
      <c r="F1328" s="22">
        <v>44475</v>
      </c>
      <c r="G1328" s="23">
        <v>36000</v>
      </c>
      <c r="H1328" s="24">
        <v>0</v>
      </c>
      <c r="I1328" s="31"/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36000</v>
      </c>
      <c r="P1328" s="26" t="s">
        <v>2671</v>
      </c>
      <c r="Q1328" s="23">
        <v>36000</v>
      </c>
      <c r="R1328" s="24">
        <v>0</v>
      </c>
      <c r="S1328" s="24">
        <v>0</v>
      </c>
      <c r="T1328" s="22" t="s">
        <v>50</v>
      </c>
      <c r="U1328" s="24">
        <v>0</v>
      </c>
      <c r="V1328" s="23">
        <v>0</v>
      </c>
      <c r="W1328" s="22" t="s">
        <v>50</v>
      </c>
      <c r="X1328" s="24">
        <v>0</v>
      </c>
      <c r="Y1328" s="22" t="s">
        <v>50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36000</v>
      </c>
      <c r="AH1328" s="29"/>
      <c r="AI1328" s="29"/>
      <c r="AJ1328" s="30"/>
      <c r="AK1328" s="2" t="str">
        <f t="shared" si="20"/>
        <v>OK</v>
      </c>
      <c r="AL1328" t="str">
        <f>IF(D1328&lt;&gt;"",IF(AK1328&lt;&gt;"OK",IF(IFERROR(VLOOKUP(C1328&amp;D1328,[1]Radicacion!$J$2:$EI$30174,2,0),VLOOKUP(D1328,[1]Radicacion!$J$2:$L$30174,2,0))&lt;&gt;"","NO EXIGIBLES"),""),"")</f>
        <v/>
      </c>
    </row>
    <row r="1329" spans="1:38" x14ac:dyDescent="0.25">
      <c r="A1329" s="20">
        <v>1321</v>
      </c>
      <c r="B1329" s="21" t="s">
        <v>46</v>
      </c>
      <c r="C1329" s="20" t="s">
        <v>265</v>
      </c>
      <c r="D1329" s="20" t="s">
        <v>2672</v>
      </c>
      <c r="E1329" s="22">
        <v>44456</v>
      </c>
      <c r="F1329" s="22">
        <v>44475</v>
      </c>
      <c r="G1329" s="23">
        <v>36000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36000</v>
      </c>
      <c r="P1329" s="26" t="s">
        <v>2673</v>
      </c>
      <c r="Q1329" s="23">
        <v>36000</v>
      </c>
      <c r="R1329" s="24">
        <v>0</v>
      </c>
      <c r="S1329" s="24">
        <v>0</v>
      </c>
      <c r="T1329" s="22" t="s">
        <v>50</v>
      </c>
      <c r="U1329" s="24">
        <v>0</v>
      </c>
      <c r="V1329" s="23">
        <v>0</v>
      </c>
      <c r="W1329" s="22" t="s">
        <v>50</v>
      </c>
      <c r="X1329" s="24">
        <v>0</v>
      </c>
      <c r="Y1329" s="22" t="s">
        <v>50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36000</v>
      </c>
      <c r="AH1329" s="29"/>
      <c r="AI1329" s="29"/>
      <c r="AJ1329" s="30"/>
      <c r="AK1329" s="2" t="str">
        <f t="shared" si="20"/>
        <v>OK</v>
      </c>
      <c r="AL1329" t="str">
        <f>IF(D1329&lt;&gt;"",IF(AK1329&lt;&gt;"OK",IF(IFERROR(VLOOKUP(C1329&amp;D1329,[1]Radicacion!$J$2:$EI$30174,2,0),VLOOKUP(D1329,[1]Radicacion!$J$2:$L$30174,2,0))&lt;&gt;"","NO EXIGIBLES"),""),"")</f>
        <v/>
      </c>
    </row>
    <row r="1330" spans="1:38" x14ac:dyDescent="0.25">
      <c r="A1330" s="20">
        <v>1322</v>
      </c>
      <c r="B1330" s="21" t="s">
        <v>46</v>
      </c>
      <c r="C1330" s="20" t="s">
        <v>265</v>
      </c>
      <c r="D1330" s="20" t="s">
        <v>2674</v>
      </c>
      <c r="E1330" s="22">
        <v>44456</v>
      </c>
      <c r="F1330" s="22">
        <v>44475</v>
      </c>
      <c r="G1330" s="23">
        <v>36000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36000</v>
      </c>
      <c r="P1330" s="26" t="s">
        <v>2675</v>
      </c>
      <c r="Q1330" s="23">
        <v>36000</v>
      </c>
      <c r="R1330" s="24">
        <v>0</v>
      </c>
      <c r="S1330" s="24">
        <v>0</v>
      </c>
      <c r="T1330" s="22" t="s">
        <v>50</v>
      </c>
      <c r="U1330" s="24">
        <v>0</v>
      </c>
      <c r="V1330" s="23">
        <v>0</v>
      </c>
      <c r="W1330" s="22" t="s">
        <v>50</v>
      </c>
      <c r="X1330" s="24">
        <v>0</v>
      </c>
      <c r="Y1330" s="22" t="s">
        <v>50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36000</v>
      </c>
      <c r="AH1330" s="29"/>
      <c r="AI1330" s="29"/>
      <c r="AJ1330" s="30"/>
      <c r="AK1330" s="2" t="str">
        <f t="shared" si="20"/>
        <v>OK</v>
      </c>
      <c r="AL1330" t="str">
        <f>IF(D1330&lt;&gt;"",IF(AK1330&lt;&gt;"OK",IF(IFERROR(VLOOKUP(C1330&amp;D1330,[1]Radicacion!$J$2:$EI$30174,2,0),VLOOKUP(D1330,[1]Radicacion!$J$2:$L$30174,2,0))&lt;&gt;"","NO EXIGIBLES"),""),"")</f>
        <v/>
      </c>
    </row>
    <row r="1331" spans="1:38" x14ac:dyDescent="0.25">
      <c r="A1331" s="20">
        <v>1323</v>
      </c>
      <c r="B1331" s="21" t="s">
        <v>46</v>
      </c>
      <c r="C1331" s="20" t="s">
        <v>265</v>
      </c>
      <c r="D1331" s="20" t="s">
        <v>2676</v>
      </c>
      <c r="E1331" s="22">
        <v>44456</v>
      </c>
      <c r="F1331" s="22">
        <v>44475</v>
      </c>
      <c r="G1331" s="23">
        <v>36000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36000</v>
      </c>
      <c r="P1331" s="26" t="s">
        <v>2677</v>
      </c>
      <c r="Q1331" s="23">
        <v>36000</v>
      </c>
      <c r="R1331" s="24">
        <v>0</v>
      </c>
      <c r="S1331" s="24">
        <v>0</v>
      </c>
      <c r="T1331" s="22" t="s">
        <v>50</v>
      </c>
      <c r="U1331" s="24">
        <v>0</v>
      </c>
      <c r="V1331" s="23">
        <v>0</v>
      </c>
      <c r="W1331" s="22" t="s">
        <v>50</v>
      </c>
      <c r="X1331" s="24">
        <v>0</v>
      </c>
      <c r="Y1331" s="22" t="s">
        <v>50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36000</v>
      </c>
      <c r="AH1331" s="29"/>
      <c r="AI1331" s="29"/>
      <c r="AJ1331" s="30"/>
      <c r="AK1331" s="2" t="str">
        <f t="shared" si="20"/>
        <v>OK</v>
      </c>
      <c r="AL1331" t="str">
        <f>IF(D1331&lt;&gt;"",IF(AK1331&lt;&gt;"OK",IF(IFERROR(VLOOKUP(C1331&amp;D1331,[1]Radicacion!$J$2:$EI$30174,2,0),VLOOKUP(D1331,[1]Radicacion!$J$2:$L$30174,2,0))&lt;&gt;"","NO EXIGIBLES"),""),"")</f>
        <v/>
      </c>
    </row>
    <row r="1332" spans="1:38" x14ac:dyDescent="0.25">
      <c r="A1332" s="20">
        <v>1324</v>
      </c>
      <c r="B1332" s="21" t="s">
        <v>46</v>
      </c>
      <c r="C1332" s="20" t="s">
        <v>265</v>
      </c>
      <c r="D1332" s="20" t="s">
        <v>2678</v>
      </c>
      <c r="E1332" s="22">
        <v>44456</v>
      </c>
      <c r="F1332" s="22">
        <v>44475</v>
      </c>
      <c r="G1332" s="23">
        <v>36000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36000</v>
      </c>
      <c r="P1332" s="26" t="s">
        <v>2679</v>
      </c>
      <c r="Q1332" s="23">
        <v>36000</v>
      </c>
      <c r="R1332" s="24">
        <v>0</v>
      </c>
      <c r="S1332" s="24">
        <v>0</v>
      </c>
      <c r="T1332" s="22" t="s">
        <v>50</v>
      </c>
      <c r="U1332" s="24">
        <v>0</v>
      </c>
      <c r="V1332" s="23">
        <v>0</v>
      </c>
      <c r="W1332" s="22" t="s">
        <v>50</v>
      </c>
      <c r="X1332" s="24">
        <v>0</v>
      </c>
      <c r="Y1332" s="22" t="s">
        <v>50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36000</v>
      </c>
      <c r="AH1332" s="29"/>
      <c r="AI1332" s="29"/>
      <c r="AJ1332" s="30"/>
      <c r="AK1332" s="2" t="str">
        <f t="shared" si="20"/>
        <v>OK</v>
      </c>
      <c r="AL1332" t="str">
        <f>IF(D1332&lt;&gt;"",IF(AK1332&lt;&gt;"OK",IF(IFERROR(VLOOKUP(C1332&amp;D1332,[1]Radicacion!$J$2:$EI$30174,2,0),VLOOKUP(D1332,[1]Radicacion!$J$2:$L$30174,2,0))&lt;&gt;"","NO EXIGIBLES"),""),"")</f>
        <v/>
      </c>
    </row>
    <row r="1333" spans="1:38" x14ac:dyDescent="0.25">
      <c r="A1333" s="20">
        <v>1325</v>
      </c>
      <c r="B1333" s="21" t="s">
        <v>46</v>
      </c>
      <c r="C1333" s="20" t="s">
        <v>265</v>
      </c>
      <c r="D1333" s="20" t="s">
        <v>2680</v>
      </c>
      <c r="E1333" s="22">
        <v>44456</v>
      </c>
      <c r="F1333" s="22">
        <v>44475</v>
      </c>
      <c r="G1333" s="23">
        <v>36000</v>
      </c>
      <c r="H1333" s="24">
        <v>0</v>
      </c>
      <c r="I1333" s="31"/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36000</v>
      </c>
      <c r="P1333" s="26" t="s">
        <v>2681</v>
      </c>
      <c r="Q1333" s="23">
        <v>36000</v>
      </c>
      <c r="R1333" s="24">
        <v>0</v>
      </c>
      <c r="S1333" s="24">
        <v>0</v>
      </c>
      <c r="T1333" s="22" t="s">
        <v>50</v>
      </c>
      <c r="U1333" s="24">
        <v>0</v>
      </c>
      <c r="V1333" s="23">
        <v>0</v>
      </c>
      <c r="W1333" s="22" t="s">
        <v>50</v>
      </c>
      <c r="X1333" s="24">
        <v>0</v>
      </c>
      <c r="Y1333" s="22" t="s">
        <v>50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36000</v>
      </c>
      <c r="AH1333" s="29"/>
      <c r="AI1333" s="29"/>
      <c r="AJ1333" s="30"/>
      <c r="AK1333" s="2" t="str">
        <f t="shared" si="20"/>
        <v>OK</v>
      </c>
      <c r="AL1333" t="str">
        <f>IF(D1333&lt;&gt;"",IF(AK1333&lt;&gt;"OK",IF(IFERROR(VLOOKUP(C1333&amp;D1333,[1]Radicacion!$J$2:$EI$30174,2,0),VLOOKUP(D1333,[1]Radicacion!$J$2:$L$30174,2,0))&lt;&gt;"","NO EXIGIBLES"),""),"")</f>
        <v/>
      </c>
    </row>
    <row r="1334" spans="1:38" x14ac:dyDescent="0.25">
      <c r="A1334" s="20">
        <v>1326</v>
      </c>
      <c r="B1334" s="21" t="s">
        <v>46</v>
      </c>
      <c r="C1334" s="20" t="s">
        <v>265</v>
      </c>
      <c r="D1334" s="20" t="s">
        <v>2682</v>
      </c>
      <c r="E1334" s="22">
        <v>44456</v>
      </c>
      <c r="F1334" s="22">
        <v>44475</v>
      </c>
      <c r="G1334" s="23">
        <v>36000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36000</v>
      </c>
      <c r="P1334" s="26" t="s">
        <v>2683</v>
      </c>
      <c r="Q1334" s="23">
        <v>36000</v>
      </c>
      <c r="R1334" s="24">
        <v>0</v>
      </c>
      <c r="S1334" s="24">
        <v>0</v>
      </c>
      <c r="T1334" s="22" t="s">
        <v>50</v>
      </c>
      <c r="U1334" s="24">
        <v>0</v>
      </c>
      <c r="V1334" s="23">
        <v>0</v>
      </c>
      <c r="W1334" s="22" t="s">
        <v>50</v>
      </c>
      <c r="X1334" s="24">
        <v>0</v>
      </c>
      <c r="Y1334" s="22" t="s">
        <v>50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36000</v>
      </c>
      <c r="AH1334" s="29"/>
      <c r="AI1334" s="29"/>
      <c r="AJ1334" s="30"/>
      <c r="AK1334" s="2" t="str">
        <f t="shared" si="20"/>
        <v>OK</v>
      </c>
      <c r="AL1334" t="str">
        <f>IF(D1334&lt;&gt;"",IF(AK1334&lt;&gt;"OK",IF(IFERROR(VLOOKUP(C1334&amp;D1334,[1]Radicacion!$J$2:$EI$30174,2,0),VLOOKUP(D1334,[1]Radicacion!$J$2:$L$30174,2,0))&lt;&gt;"","NO EXIGIBLES"),""),"")</f>
        <v/>
      </c>
    </row>
    <row r="1335" spans="1:38" x14ac:dyDescent="0.25">
      <c r="A1335" s="20">
        <v>1327</v>
      </c>
      <c r="B1335" s="21" t="s">
        <v>46</v>
      </c>
      <c r="C1335" s="20" t="s">
        <v>265</v>
      </c>
      <c r="D1335" s="20" t="s">
        <v>2684</v>
      </c>
      <c r="E1335" s="22">
        <v>44456</v>
      </c>
      <c r="F1335" s="22">
        <v>44475</v>
      </c>
      <c r="G1335" s="23">
        <v>36000</v>
      </c>
      <c r="H1335" s="24">
        <v>0</v>
      </c>
      <c r="I1335" s="31"/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36000</v>
      </c>
      <c r="P1335" s="26" t="s">
        <v>2685</v>
      </c>
      <c r="Q1335" s="23">
        <v>36000</v>
      </c>
      <c r="R1335" s="24">
        <v>0</v>
      </c>
      <c r="S1335" s="24">
        <v>0</v>
      </c>
      <c r="T1335" s="22" t="s">
        <v>50</v>
      </c>
      <c r="U1335" s="24">
        <v>0</v>
      </c>
      <c r="V1335" s="23">
        <v>0</v>
      </c>
      <c r="W1335" s="22" t="s">
        <v>50</v>
      </c>
      <c r="X1335" s="24">
        <v>0</v>
      </c>
      <c r="Y1335" s="22" t="s">
        <v>50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36000</v>
      </c>
      <c r="AH1335" s="29"/>
      <c r="AI1335" s="29"/>
      <c r="AJ1335" s="30"/>
      <c r="AK1335" s="2" t="str">
        <f t="shared" si="20"/>
        <v>OK</v>
      </c>
      <c r="AL1335" t="str">
        <f>IF(D1335&lt;&gt;"",IF(AK1335&lt;&gt;"OK",IF(IFERROR(VLOOKUP(C1335&amp;D1335,[1]Radicacion!$J$2:$EI$30174,2,0),VLOOKUP(D1335,[1]Radicacion!$J$2:$L$30174,2,0))&lt;&gt;"","NO EXIGIBLES"),""),"")</f>
        <v/>
      </c>
    </row>
    <row r="1336" spans="1:38" x14ac:dyDescent="0.25">
      <c r="A1336" s="20">
        <v>1328</v>
      </c>
      <c r="B1336" s="21" t="s">
        <v>46</v>
      </c>
      <c r="C1336" s="20" t="s">
        <v>265</v>
      </c>
      <c r="D1336" s="20" t="s">
        <v>2686</v>
      </c>
      <c r="E1336" s="22">
        <v>44456</v>
      </c>
      <c r="F1336" s="22">
        <v>44475</v>
      </c>
      <c r="G1336" s="23">
        <v>36000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36000</v>
      </c>
      <c r="P1336" s="26" t="s">
        <v>2687</v>
      </c>
      <c r="Q1336" s="23">
        <v>36000</v>
      </c>
      <c r="R1336" s="24">
        <v>0</v>
      </c>
      <c r="S1336" s="24">
        <v>0</v>
      </c>
      <c r="T1336" s="22" t="s">
        <v>50</v>
      </c>
      <c r="U1336" s="24">
        <v>0</v>
      </c>
      <c r="V1336" s="23">
        <v>0</v>
      </c>
      <c r="W1336" s="22" t="s">
        <v>50</v>
      </c>
      <c r="X1336" s="24">
        <v>0</v>
      </c>
      <c r="Y1336" s="22" t="s">
        <v>50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36000</v>
      </c>
      <c r="AH1336" s="29"/>
      <c r="AI1336" s="29"/>
      <c r="AJ1336" s="30"/>
      <c r="AK1336" s="2" t="str">
        <f t="shared" si="20"/>
        <v>OK</v>
      </c>
      <c r="AL1336" t="str">
        <f>IF(D1336&lt;&gt;"",IF(AK1336&lt;&gt;"OK",IF(IFERROR(VLOOKUP(C1336&amp;D1336,[1]Radicacion!$J$2:$EI$30174,2,0),VLOOKUP(D1336,[1]Radicacion!$J$2:$L$30174,2,0))&lt;&gt;"","NO EXIGIBLES"),""),"")</f>
        <v/>
      </c>
    </row>
    <row r="1337" spans="1:38" x14ac:dyDescent="0.25">
      <c r="A1337" s="20">
        <v>1329</v>
      </c>
      <c r="B1337" s="21" t="s">
        <v>46</v>
      </c>
      <c r="C1337" s="20" t="s">
        <v>265</v>
      </c>
      <c r="D1337" s="20" t="s">
        <v>2688</v>
      </c>
      <c r="E1337" s="22">
        <v>44456</v>
      </c>
      <c r="F1337" s="22">
        <v>44475</v>
      </c>
      <c r="G1337" s="23">
        <v>36000</v>
      </c>
      <c r="H1337" s="24">
        <v>0</v>
      </c>
      <c r="I1337" s="31"/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36000</v>
      </c>
      <c r="P1337" s="26" t="s">
        <v>2689</v>
      </c>
      <c r="Q1337" s="23">
        <v>36000</v>
      </c>
      <c r="R1337" s="24">
        <v>0</v>
      </c>
      <c r="S1337" s="24">
        <v>0</v>
      </c>
      <c r="T1337" s="22" t="s">
        <v>50</v>
      </c>
      <c r="U1337" s="24">
        <v>0</v>
      </c>
      <c r="V1337" s="23">
        <v>0</v>
      </c>
      <c r="W1337" s="22" t="s">
        <v>50</v>
      </c>
      <c r="X1337" s="24">
        <v>0</v>
      </c>
      <c r="Y1337" s="22" t="s">
        <v>50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36000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IF(D1337&lt;&gt;"",IF(AK1337&lt;&gt;"OK",IF(IFERROR(VLOOKUP(C1337&amp;D1337,[1]Radicacion!$J$2:$EI$30174,2,0),VLOOKUP(D1337,[1]Radicacion!$J$2:$L$30174,2,0))&lt;&gt;"","NO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265</v>
      </c>
      <c r="D1338" s="20" t="s">
        <v>2690</v>
      </c>
      <c r="E1338" s="22">
        <v>44456</v>
      </c>
      <c r="F1338" s="22">
        <v>44475</v>
      </c>
      <c r="G1338" s="23">
        <v>36000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36000</v>
      </c>
      <c r="P1338" s="26" t="s">
        <v>2691</v>
      </c>
      <c r="Q1338" s="23">
        <v>36000</v>
      </c>
      <c r="R1338" s="24">
        <v>0</v>
      </c>
      <c r="S1338" s="24">
        <v>0</v>
      </c>
      <c r="T1338" s="22" t="s">
        <v>50</v>
      </c>
      <c r="U1338" s="24">
        <v>0</v>
      </c>
      <c r="V1338" s="23">
        <v>0</v>
      </c>
      <c r="W1338" s="22" t="s">
        <v>50</v>
      </c>
      <c r="X1338" s="24">
        <v>0</v>
      </c>
      <c r="Y1338" s="22" t="s">
        <v>50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36000</v>
      </c>
      <c r="AH1338" s="29"/>
      <c r="AI1338" s="29"/>
      <c r="AJ1338" s="30"/>
      <c r="AK1338" s="2" t="str">
        <f t="shared" si="20"/>
        <v>OK</v>
      </c>
      <c r="AL1338" t="str">
        <f>IF(D1338&lt;&gt;"",IF(AK1338&lt;&gt;"OK",IF(IFERROR(VLOOKUP(C1338&amp;D1338,[1]Radicacion!$J$2:$EI$30174,2,0),VLOOKUP(D1338,[1]Radicacion!$J$2:$L$30174,2,0))&lt;&gt;"","NO EXIGIBLES"),""),"")</f>
        <v/>
      </c>
    </row>
    <row r="1339" spans="1:38" x14ac:dyDescent="0.25">
      <c r="A1339" s="20">
        <v>1331</v>
      </c>
      <c r="B1339" s="21" t="s">
        <v>46</v>
      </c>
      <c r="C1339" s="20" t="s">
        <v>265</v>
      </c>
      <c r="D1339" s="20" t="s">
        <v>2692</v>
      </c>
      <c r="E1339" s="22">
        <v>44456</v>
      </c>
      <c r="F1339" s="22">
        <v>44475</v>
      </c>
      <c r="G1339" s="23">
        <v>36000</v>
      </c>
      <c r="H1339" s="24">
        <v>0</v>
      </c>
      <c r="I1339" s="31"/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36000</v>
      </c>
      <c r="P1339" s="26" t="s">
        <v>2693</v>
      </c>
      <c r="Q1339" s="23">
        <v>36000</v>
      </c>
      <c r="R1339" s="24">
        <v>0</v>
      </c>
      <c r="S1339" s="24">
        <v>0</v>
      </c>
      <c r="T1339" s="22" t="s">
        <v>50</v>
      </c>
      <c r="U1339" s="24">
        <v>0</v>
      </c>
      <c r="V1339" s="23">
        <v>0</v>
      </c>
      <c r="W1339" s="22" t="s">
        <v>50</v>
      </c>
      <c r="X1339" s="24">
        <v>0</v>
      </c>
      <c r="Y1339" s="22" t="s">
        <v>50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36000</v>
      </c>
      <c r="AH1339" s="29"/>
      <c r="AI1339" s="29"/>
      <c r="AJ1339" s="30"/>
      <c r="AK1339" s="2" t="str">
        <f t="shared" si="20"/>
        <v>OK</v>
      </c>
      <c r="AL1339" t="str">
        <f>IF(D1339&lt;&gt;"",IF(AK1339&lt;&gt;"OK",IF(IFERROR(VLOOKUP(C1339&amp;D1339,[1]Radicacion!$J$2:$EI$30174,2,0),VLOOKUP(D1339,[1]Radicacion!$J$2:$L$30174,2,0))&lt;&gt;"","NO EXIGIBLES"),""),"")</f>
        <v/>
      </c>
    </row>
    <row r="1340" spans="1:38" x14ac:dyDescent="0.25">
      <c r="A1340" s="20">
        <v>1332</v>
      </c>
      <c r="B1340" s="21" t="s">
        <v>46</v>
      </c>
      <c r="C1340" s="20" t="s">
        <v>265</v>
      </c>
      <c r="D1340" s="20" t="s">
        <v>2694</v>
      </c>
      <c r="E1340" s="22">
        <v>44456</v>
      </c>
      <c r="F1340" s="22">
        <v>44475</v>
      </c>
      <c r="G1340" s="23">
        <v>36000</v>
      </c>
      <c r="H1340" s="24">
        <v>0</v>
      </c>
      <c r="I1340" s="31"/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36000</v>
      </c>
      <c r="P1340" s="26" t="s">
        <v>2695</v>
      </c>
      <c r="Q1340" s="23">
        <v>36000</v>
      </c>
      <c r="R1340" s="24">
        <v>0</v>
      </c>
      <c r="S1340" s="24">
        <v>0</v>
      </c>
      <c r="T1340" s="22" t="s">
        <v>50</v>
      </c>
      <c r="U1340" s="24">
        <v>0</v>
      </c>
      <c r="V1340" s="23">
        <v>0</v>
      </c>
      <c r="W1340" s="22" t="s">
        <v>50</v>
      </c>
      <c r="X1340" s="24">
        <v>0</v>
      </c>
      <c r="Y1340" s="22" t="s">
        <v>50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36000</v>
      </c>
      <c r="AH1340" s="29"/>
      <c r="AI1340" s="29"/>
      <c r="AJ1340" s="30"/>
      <c r="AK1340" s="2" t="str">
        <f t="shared" si="20"/>
        <v>OK</v>
      </c>
      <c r="AL1340" t="str">
        <f>IF(D1340&lt;&gt;"",IF(AK1340&lt;&gt;"OK",IF(IFERROR(VLOOKUP(C1340&amp;D1340,[1]Radicacion!$J$2:$EI$30174,2,0),VLOOKUP(D1340,[1]Radicacion!$J$2:$L$30174,2,0))&lt;&gt;"","NO EXIGIBLES"),""),"")</f>
        <v/>
      </c>
    </row>
    <row r="1341" spans="1:38" x14ac:dyDescent="0.25">
      <c r="A1341" s="20">
        <v>1333</v>
      </c>
      <c r="B1341" s="21" t="s">
        <v>46</v>
      </c>
      <c r="C1341" s="20" t="s">
        <v>265</v>
      </c>
      <c r="D1341" s="20" t="s">
        <v>2696</v>
      </c>
      <c r="E1341" s="22">
        <v>44456</v>
      </c>
      <c r="F1341" s="22">
        <v>44475</v>
      </c>
      <c r="G1341" s="23">
        <v>36000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36000</v>
      </c>
      <c r="P1341" s="26" t="s">
        <v>2697</v>
      </c>
      <c r="Q1341" s="23">
        <v>36000</v>
      </c>
      <c r="R1341" s="24">
        <v>0</v>
      </c>
      <c r="S1341" s="24">
        <v>0</v>
      </c>
      <c r="T1341" s="22" t="s">
        <v>50</v>
      </c>
      <c r="U1341" s="24">
        <v>0</v>
      </c>
      <c r="V1341" s="23">
        <v>0</v>
      </c>
      <c r="W1341" s="22" t="s">
        <v>50</v>
      </c>
      <c r="X1341" s="24">
        <v>0</v>
      </c>
      <c r="Y1341" s="22" t="s">
        <v>50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36000</v>
      </c>
      <c r="AH1341" s="29"/>
      <c r="AI1341" s="29"/>
      <c r="AJ1341" s="30"/>
      <c r="AK1341" s="2" t="str">
        <f t="shared" si="20"/>
        <v>OK</v>
      </c>
      <c r="AL1341" t="str">
        <f>IF(D1341&lt;&gt;"",IF(AK1341&lt;&gt;"OK",IF(IFERROR(VLOOKUP(C1341&amp;D1341,[1]Radicacion!$J$2:$EI$30174,2,0),VLOOKUP(D1341,[1]Radicacion!$J$2:$L$30174,2,0))&lt;&gt;"","NO EXIGIBLES"),""),"")</f>
        <v/>
      </c>
    </row>
    <row r="1342" spans="1:38" x14ac:dyDescent="0.25">
      <c r="A1342" s="20">
        <v>1334</v>
      </c>
      <c r="B1342" s="21" t="s">
        <v>46</v>
      </c>
      <c r="C1342" s="20" t="s">
        <v>265</v>
      </c>
      <c r="D1342" s="20" t="s">
        <v>2698</v>
      </c>
      <c r="E1342" s="22">
        <v>44456</v>
      </c>
      <c r="F1342" s="22">
        <v>44474</v>
      </c>
      <c r="G1342" s="23">
        <v>5089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5089</v>
      </c>
      <c r="P1342" s="26" t="s">
        <v>2699</v>
      </c>
      <c r="Q1342" s="23">
        <v>5089</v>
      </c>
      <c r="R1342" s="24">
        <v>0</v>
      </c>
      <c r="S1342" s="24">
        <v>0</v>
      </c>
      <c r="T1342" s="22" t="s">
        <v>50</v>
      </c>
      <c r="U1342" s="24">
        <v>0</v>
      </c>
      <c r="V1342" s="23">
        <v>0</v>
      </c>
      <c r="W1342" s="22" t="s">
        <v>50</v>
      </c>
      <c r="X1342" s="24">
        <v>0</v>
      </c>
      <c r="Y1342" s="22" t="s">
        <v>50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5089</v>
      </c>
      <c r="AH1342" s="29"/>
      <c r="AI1342" s="29"/>
      <c r="AJ1342" s="30"/>
      <c r="AK1342" s="2" t="str">
        <f t="shared" si="20"/>
        <v>OK</v>
      </c>
      <c r="AL1342" t="str">
        <f>IF(D1342&lt;&gt;"",IF(AK1342&lt;&gt;"OK",IF(IFERROR(VLOOKUP(C1342&amp;D1342,[1]Radicacion!$J$2:$EI$30174,2,0),VLOOKUP(D1342,[1]Radicacion!$J$2:$L$30174,2,0))&lt;&gt;"","NO EXIGIBLES"),""),"")</f>
        <v/>
      </c>
    </row>
    <row r="1343" spans="1:38" x14ac:dyDescent="0.25">
      <c r="A1343" s="20">
        <v>1335</v>
      </c>
      <c r="B1343" s="21" t="s">
        <v>46</v>
      </c>
      <c r="C1343" s="20" t="s">
        <v>265</v>
      </c>
      <c r="D1343" s="20" t="s">
        <v>2700</v>
      </c>
      <c r="E1343" s="22">
        <v>44457</v>
      </c>
      <c r="F1343" s="22">
        <v>44474</v>
      </c>
      <c r="G1343" s="23">
        <v>137600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137600</v>
      </c>
      <c r="P1343" s="26" t="s">
        <v>2701</v>
      </c>
      <c r="Q1343" s="23">
        <v>137600</v>
      </c>
      <c r="R1343" s="24">
        <v>0</v>
      </c>
      <c r="S1343" s="24">
        <v>0</v>
      </c>
      <c r="T1343" s="22" t="s">
        <v>50</v>
      </c>
      <c r="U1343" s="24">
        <v>0</v>
      </c>
      <c r="V1343" s="23">
        <v>0</v>
      </c>
      <c r="W1343" s="22" t="s">
        <v>50</v>
      </c>
      <c r="X1343" s="24">
        <v>0</v>
      </c>
      <c r="Y1343" s="22" t="s">
        <v>50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137600</v>
      </c>
      <c r="AH1343" s="29"/>
      <c r="AI1343" s="29"/>
      <c r="AJ1343" s="30"/>
      <c r="AK1343" s="2" t="str">
        <f t="shared" si="20"/>
        <v>OK</v>
      </c>
      <c r="AL1343" t="str">
        <f>IF(D1343&lt;&gt;"",IF(AK1343&lt;&gt;"OK",IF(IFERROR(VLOOKUP(C1343&amp;D1343,[1]Radicacion!$J$2:$EI$30174,2,0),VLOOKUP(D1343,[1]Radicacion!$J$2:$L$30174,2,0))&lt;&gt;"","NO EXIGIBLES"),""),"")</f>
        <v/>
      </c>
    </row>
    <row r="1344" spans="1:38" x14ac:dyDescent="0.25">
      <c r="A1344" s="20">
        <v>1336</v>
      </c>
      <c r="B1344" s="21" t="s">
        <v>46</v>
      </c>
      <c r="C1344" s="20" t="s">
        <v>265</v>
      </c>
      <c r="D1344" s="20" t="s">
        <v>2702</v>
      </c>
      <c r="E1344" s="22">
        <v>44458</v>
      </c>
      <c r="F1344" s="22">
        <v>44474</v>
      </c>
      <c r="G1344" s="23">
        <v>158500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158500</v>
      </c>
      <c r="P1344" s="26" t="s">
        <v>2703</v>
      </c>
      <c r="Q1344" s="23">
        <v>158500</v>
      </c>
      <c r="R1344" s="24">
        <v>0</v>
      </c>
      <c r="S1344" s="24">
        <v>0</v>
      </c>
      <c r="T1344" s="22" t="s">
        <v>50</v>
      </c>
      <c r="U1344" s="24">
        <v>0</v>
      </c>
      <c r="V1344" s="23">
        <v>0</v>
      </c>
      <c r="W1344" s="22" t="s">
        <v>50</v>
      </c>
      <c r="X1344" s="24">
        <v>0</v>
      </c>
      <c r="Y1344" s="22" t="s">
        <v>50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158500</v>
      </c>
      <c r="AH1344" s="29"/>
      <c r="AI1344" s="29"/>
      <c r="AJ1344" s="30"/>
      <c r="AK1344" s="2" t="str">
        <f t="shared" si="20"/>
        <v>OK</v>
      </c>
      <c r="AL1344" t="str">
        <f>IF(D1344&lt;&gt;"",IF(AK1344&lt;&gt;"OK",IF(IFERROR(VLOOKUP(C1344&amp;D1344,[1]Radicacion!$J$2:$EI$30174,2,0),VLOOKUP(D1344,[1]Radicacion!$J$2:$L$30174,2,0))&lt;&gt;"","NO EXIGIBLES"),""),"")</f>
        <v/>
      </c>
    </row>
    <row r="1345" spans="1:38" x14ac:dyDescent="0.25">
      <c r="A1345" s="20">
        <v>1337</v>
      </c>
      <c r="B1345" s="21" t="s">
        <v>46</v>
      </c>
      <c r="C1345" s="20" t="s">
        <v>265</v>
      </c>
      <c r="D1345" s="20" t="s">
        <v>2704</v>
      </c>
      <c r="E1345" s="22">
        <v>44459</v>
      </c>
      <c r="F1345" s="22">
        <v>44475</v>
      </c>
      <c r="G1345" s="23">
        <v>5089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5089</v>
      </c>
      <c r="P1345" s="26" t="s">
        <v>2705</v>
      </c>
      <c r="Q1345" s="23">
        <v>5089</v>
      </c>
      <c r="R1345" s="24">
        <v>0</v>
      </c>
      <c r="S1345" s="24">
        <v>0</v>
      </c>
      <c r="T1345" s="22" t="s">
        <v>50</v>
      </c>
      <c r="U1345" s="24">
        <v>0</v>
      </c>
      <c r="V1345" s="23">
        <v>0</v>
      </c>
      <c r="W1345" s="22" t="s">
        <v>50</v>
      </c>
      <c r="X1345" s="24">
        <v>0</v>
      </c>
      <c r="Y1345" s="22" t="s">
        <v>50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5089</v>
      </c>
      <c r="AH1345" s="29"/>
      <c r="AI1345" s="29"/>
      <c r="AJ1345" s="30"/>
      <c r="AK1345" s="2" t="str">
        <f t="shared" si="20"/>
        <v>OK</v>
      </c>
      <c r="AL1345" t="str">
        <f>IF(D1345&lt;&gt;"",IF(AK1345&lt;&gt;"OK",IF(IFERROR(VLOOKUP(C1345&amp;D1345,[1]Radicacion!$J$2:$EI$30174,2,0),VLOOKUP(D1345,[1]Radicacion!$J$2:$L$30174,2,0))&lt;&gt;"","NO EXIGIBLES"),""),"")</f>
        <v/>
      </c>
    </row>
    <row r="1346" spans="1:38" x14ac:dyDescent="0.25">
      <c r="A1346" s="20">
        <v>1338</v>
      </c>
      <c r="B1346" s="21" t="s">
        <v>46</v>
      </c>
      <c r="C1346" s="20" t="s">
        <v>265</v>
      </c>
      <c r="D1346" s="20" t="s">
        <v>2706</v>
      </c>
      <c r="E1346" s="22">
        <v>44459</v>
      </c>
      <c r="F1346" s="22">
        <v>44475</v>
      </c>
      <c r="G1346" s="23">
        <v>36000</v>
      </c>
      <c r="H1346" s="24">
        <v>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36000</v>
      </c>
      <c r="P1346" s="26" t="s">
        <v>2707</v>
      </c>
      <c r="Q1346" s="23">
        <v>36000</v>
      </c>
      <c r="R1346" s="24">
        <v>0</v>
      </c>
      <c r="S1346" s="24">
        <v>0</v>
      </c>
      <c r="T1346" s="22" t="s">
        <v>50</v>
      </c>
      <c r="U1346" s="24">
        <v>0</v>
      </c>
      <c r="V1346" s="23">
        <v>0</v>
      </c>
      <c r="W1346" s="22" t="s">
        <v>50</v>
      </c>
      <c r="X1346" s="24">
        <v>0</v>
      </c>
      <c r="Y1346" s="22" t="s">
        <v>50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36000</v>
      </c>
      <c r="AH1346" s="29"/>
      <c r="AI1346" s="29"/>
      <c r="AJ1346" s="30"/>
      <c r="AK1346" s="2" t="str">
        <f t="shared" si="20"/>
        <v>OK</v>
      </c>
      <c r="AL1346" t="str">
        <f>IF(D1346&lt;&gt;"",IF(AK1346&lt;&gt;"OK",IF(IFERROR(VLOOKUP(C1346&amp;D1346,[1]Radicacion!$J$2:$EI$30174,2,0),VLOOKUP(D1346,[1]Radicacion!$J$2:$L$30174,2,0))&lt;&gt;"","NO EXIGIBLES"),""),"")</f>
        <v/>
      </c>
    </row>
    <row r="1347" spans="1:38" x14ac:dyDescent="0.25">
      <c r="A1347" s="20">
        <v>1339</v>
      </c>
      <c r="B1347" s="21" t="s">
        <v>46</v>
      </c>
      <c r="C1347" s="20" t="s">
        <v>265</v>
      </c>
      <c r="D1347" s="20" t="s">
        <v>2708</v>
      </c>
      <c r="E1347" s="22">
        <v>44459</v>
      </c>
      <c r="F1347" s="22">
        <v>44475</v>
      </c>
      <c r="G1347" s="23">
        <v>5089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5089</v>
      </c>
      <c r="P1347" s="26" t="s">
        <v>2709</v>
      </c>
      <c r="Q1347" s="23">
        <v>5089</v>
      </c>
      <c r="R1347" s="24">
        <v>0</v>
      </c>
      <c r="S1347" s="24">
        <v>0</v>
      </c>
      <c r="T1347" s="22" t="s">
        <v>50</v>
      </c>
      <c r="U1347" s="24">
        <v>0</v>
      </c>
      <c r="V1347" s="23">
        <v>0</v>
      </c>
      <c r="W1347" s="22" t="s">
        <v>50</v>
      </c>
      <c r="X1347" s="24">
        <v>0</v>
      </c>
      <c r="Y1347" s="22" t="s">
        <v>50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5089</v>
      </c>
      <c r="AH1347" s="29"/>
      <c r="AI1347" s="29"/>
      <c r="AJ1347" s="30"/>
      <c r="AK1347" s="2" t="str">
        <f t="shared" si="20"/>
        <v>OK</v>
      </c>
      <c r="AL1347" t="str">
        <f>IF(D1347&lt;&gt;"",IF(AK1347&lt;&gt;"OK",IF(IFERROR(VLOOKUP(C1347&amp;D1347,[1]Radicacion!$J$2:$EI$30174,2,0),VLOOKUP(D1347,[1]Radicacion!$J$2:$L$30174,2,0))&lt;&gt;"","NO EXIGIBLES"),""),"")</f>
        <v/>
      </c>
    </row>
    <row r="1348" spans="1:38" x14ac:dyDescent="0.25">
      <c r="A1348" s="20">
        <v>1340</v>
      </c>
      <c r="B1348" s="21" t="s">
        <v>46</v>
      </c>
      <c r="C1348" s="20" t="s">
        <v>265</v>
      </c>
      <c r="D1348" s="20" t="s">
        <v>2710</v>
      </c>
      <c r="E1348" s="22">
        <v>44459</v>
      </c>
      <c r="F1348" s="22">
        <v>44475</v>
      </c>
      <c r="G1348" s="23">
        <v>5089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5089</v>
      </c>
      <c r="P1348" s="26" t="s">
        <v>2711</v>
      </c>
      <c r="Q1348" s="23">
        <v>5089</v>
      </c>
      <c r="R1348" s="24">
        <v>0</v>
      </c>
      <c r="S1348" s="24">
        <v>0</v>
      </c>
      <c r="T1348" s="22" t="s">
        <v>50</v>
      </c>
      <c r="U1348" s="24">
        <v>0</v>
      </c>
      <c r="V1348" s="23">
        <v>0</v>
      </c>
      <c r="W1348" s="22" t="s">
        <v>50</v>
      </c>
      <c r="X1348" s="24">
        <v>0</v>
      </c>
      <c r="Y1348" s="22" t="s">
        <v>50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5089</v>
      </c>
      <c r="AH1348" s="29"/>
      <c r="AI1348" s="29"/>
      <c r="AJ1348" s="30"/>
      <c r="AK1348" s="2" t="str">
        <f t="shared" si="20"/>
        <v>OK</v>
      </c>
      <c r="AL1348" t="str">
        <f>IF(D1348&lt;&gt;"",IF(AK1348&lt;&gt;"OK",IF(IFERROR(VLOOKUP(C1348&amp;D1348,[1]Radicacion!$J$2:$EI$30174,2,0),VLOOKUP(D1348,[1]Radicacion!$J$2:$L$30174,2,0))&lt;&gt;"","NO EXIGIBLES"),""),"")</f>
        <v/>
      </c>
    </row>
    <row r="1349" spans="1:38" x14ac:dyDescent="0.25">
      <c r="A1349" s="20">
        <v>1341</v>
      </c>
      <c r="B1349" s="21" t="s">
        <v>46</v>
      </c>
      <c r="C1349" s="20" t="s">
        <v>265</v>
      </c>
      <c r="D1349" s="20" t="s">
        <v>2712</v>
      </c>
      <c r="E1349" s="22">
        <v>44459</v>
      </c>
      <c r="F1349" s="22">
        <v>44475</v>
      </c>
      <c r="G1349" s="23">
        <v>5089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5089</v>
      </c>
      <c r="P1349" s="26" t="s">
        <v>2713</v>
      </c>
      <c r="Q1349" s="23">
        <v>5089</v>
      </c>
      <c r="R1349" s="24">
        <v>0</v>
      </c>
      <c r="S1349" s="24">
        <v>0</v>
      </c>
      <c r="T1349" s="22" t="s">
        <v>50</v>
      </c>
      <c r="U1349" s="24">
        <v>0</v>
      </c>
      <c r="V1349" s="23">
        <v>0</v>
      </c>
      <c r="W1349" s="22" t="s">
        <v>50</v>
      </c>
      <c r="X1349" s="24">
        <v>0</v>
      </c>
      <c r="Y1349" s="22" t="s">
        <v>50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5089</v>
      </c>
      <c r="AH1349" s="29"/>
      <c r="AI1349" s="29"/>
      <c r="AJ1349" s="30"/>
      <c r="AK1349" s="2" t="str">
        <f t="shared" si="20"/>
        <v>OK</v>
      </c>
      <c r="AL1349" t="str">
        <f>IF(D1349&lt;&gt;"",IF(AK1349&lt;&gt;"OK",IF(IFERROR(VLOOKUP(C1349&amp;D1349,[1]Radicacion!$J$2:$EI$30174,2,0),VLOOKUP(D1349,[1]Radicacion!$J$2:$L$30174,2,0))&lt;&gt;"","NO EXIGIBLES"),""),"")</f>
        <v/>
      </c>
    </row>
    <row r="1350" spans="1:38" x14ac:dyDescent="0.25">
      <c r="A1350" s="20">
        <v>1342</v>
      </c>
      <c r="B1350" s="21" t="s">
        <v>46</v>
      </c>
      <c r="C1350" s="20" t="s">
        <v>265</v>
      </c>
      <c r="D1350" s="20" t="s">
        <v>2714</v>
      </c>
      <c r="E1350" s="22">
        <v>44459</v>
      </c>
      <c r="F1350" s="22">
        <v>44475</v>
      </c>
      <c r="G1350" s="23">
        <v>5089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5089</v>
      </c>
      <c r="P1350" s="26" t="s">
        <v>2715</v>
      </c>
      <c r="Q1350" s="23">
        <v>5089</v>
      </c>
      <c r="R1350" s="24">
        <v>0</v>
      </c>
      <c r="S1350" s="24">
        <v>0</v>
      </c>
      <c r="T1350" s="22" t="s">
        <v>50</v>
      </c>
      <c r="U1350" s="24">
        <v>0</v>
      </c>
      <c r="V1350" s="23">
        <v>0</v>
      </c>
      <c r="W1350" s="22" t="s">
        <v>50</v>
      </c>
      <c r="X1350" s="24">
        <v>0</v>
      </c>
      <c r="Y1350" s="22" t="s">
        <v>50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5089</v>
      </c>
      <c r="AH1350" s="29"/>
      <c r="AI1350" s="29"/>
      <c r="AJ1350" s="30"/>
      <c r="AK1350" s="2" t="str">
        <f t="shared" si="20"/>
        <v>OK</v>
      </c>
      <c r="AL1350" t="str">
        <f>IF(D1350&lt;&gt;"",IF(AK1350&lt;&gt;"OK",IF(IFERROR(VLOOKUP(C1350&amp;D1350,[1]Radicacion!$J$2:$EI$30174,2,0),VLOOKUP(D1350,[1]Radicacion!$J$2:$L$30174,2,0))&lt;&gt;"","NO EXIGIBLES"),""),"")</f>
        <v/>
      </c>
    </row>
    <row r="1351" spans="1:38" x14ac:dyDescent="0.25">
      <c r="A1351" s="20">
        <v>1343</v>
      </c>
      <c r="B1351" s="21" t="s">
        <v>46</v>
      </c>
      <c r="C1351" s="20" t="s">
        <v>265</v>
      </c>
      <c r="D1351" s="20" t="s">
        <v>2716</v>
      </c>
      <c r="E1351" s="22">
        <v>44459</v>
      </c>
      <c r="F1351" s="22">
        <v>44475</v>
      </c>
      <c r="G1351" s="23">
        <v>5089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5089</v>
      </c>
      <c r="P1351" s="26" t="s">
        <v>2717</v>
      </c>
      <c r="Q1351" s="23">
        <v>5089</v>
      </c>
      <c r="R1351" s="24">
        <v>0</v>
      </c>
      <c r="S1351" s="24">
        <v>0</v>
      </c>
      <c r="T1351" s="22" t="s">
        <v>50</v>
      </c>
      <c r="U1351" s="24">
        <v>0</v>
      </c>
      <c r="V1351" s="23">
        <v>0</v>
      </c>
      <c r="W1351" s="22" t="s">
        <v>50</v>
      </c>
      <c r="X1351" s="24">
        <v>0</v>
      </c>
      <c r="Y1351" s="22" t="s">
        <v>50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5089</v>
      </c>
      <c r="AH1351" s="29"/>
      <c r="AI1351" s="29"/>
      <c r="AJ1351" s="30"/>
      <c r="AK1351" s="2" t="str">
        <f t="shared" si="20"/>
        <v>OK</v>
      </c>
      <c r="AL1351" t="str">
        <f>IF(D1351&lt;&gt;"",IF(AK1351&lt;&gt;"OK",IF(IFERROR(VLOOKUP(C1351&amp;D1351,[1]Radicacion!$J$2:$EI$30174,2,0),VLOOKUP(D1351,[1]Radicacion!$J$2:$L$30174,2,0))&lt;&gt;"","NO EXIGIBLES"),""),"")</f>
        <v/>
      </c>
    </row>
    <row r="1352" spans="1:38" x14ac:dyDescent="0.25">
      <c r="A1352" s="20">
        <v>1344</v>
      </c>
      <c r="B1352" s="21" t="s">
        <v>46</v>
      </c>
      <c r="C1352" s="20" t="s">
        <v>265</v>
      </c>
      <c r="D1352" s="20" t="s">
        <v>2718</v>
      </c>
      <c r="E1352" s="22">
        <v>44459</v>
      </c>
      <c r="F1352" s="22">
        <v>44475</v>
      </c>
      <c r="G1352" s="23">
        <v>5089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5089</v>
      </c>
      <c r="P1352" s="26" t="s">
        <v>2719</v>
      </c>
      <c r="Q1352" s="23">
        <v>5089</v>
      </c>
      <c r="R1352" s="24">
        <v>0</v>
      </c>
      <c r="S1352" s="24">
        <v>0</v>
      </c>
      <c r="T1352" s="22" t="s">
        <v>50</v>
      </c>
      <c r="U1352" s="24">
        <v>0</v>
      </c>
      <c r="V1352" s="23">
        <v>0</v>
      </c>
      <c r="W1352" s="22" t="s">
        <v>50</v>
      </c>
      <c r="X1352" s="24">
        <v>0</v>
      </c>
      <c r="Y1352" s="22" t="s">
        <v>50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5089</v>
      </c>
      <c r="AH1352" s="29"/>
      <c r="AI1352" s="29"/>
      <c r="AJ1352" s="30"/>
      <c r="AK1352" s="2" t="str">
        <f t="shared" si="20"/>
        <v>OK</v>
      </c>
      <c r="AL1352" t="str">
        <f>IF(D1352&lt;&gt;"",IF(AK1352&lt;&gt;"OK",IF(IFERROR(VLOOKUP(C1352&amp;D1352,[1]Radicacion!$J$2:$EI$30174,2,0),VLOOKUP(D1352,[1]Radicacion!$J$2:$L$30174,2,0))&lt;&gt;"","NO EXIGIBLES"),""),"")</f>
        <v/>
      </c>
    </row>
    <row r="1353" spans="1:38" x14ac:dyDescent="0.25">
      <c r="A1353" s="20">
        <v>1345</v>
      </c>
      <c r="B1353" s="21" t="s">
        <v>46</v>
      </c>
      <c r="C1353" s="20" t="s">
        <v>265</v>
      </c>
      <c r="D1353" s="20" t="s">
        <v>2720</v>
      </c>
      <c r="E1353" s="22">
        <v>44459</v>
      </c>
      <c r="F1353" s="22">
        <v>44474</v>
      </c>
      <c r="G1353" s="23">
        <v>1014000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1014000</v>
      </c>
      <c r="P1353" s="26" t="s">
        <v>2721</v>
      </c>
      <c r="Q1353" s="23">
        <v>1014000</v>
      </c>
      <c r="R1353" s="24">
        <v>0</v>
      </c>
      <c r="S1353" s="24">
        <v>0</v>
      </c>
      <c r="T1353" s="22" t="s">
        <v>50</v>
      </c>
      <c r="U1353" s="24">
        <v>0</v>
      </c>
      <c r="V1353" s="23">
        <v>0</v>
      </c>
      <c r="W1353" s="22" t="s">
        <v>50</v>
      </c>
      <c r="X1353" s="24">
        <v>0</v>
      </c>
      <c r="Y1353" s="22" t="s">
        <v>50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1014000</v>
      </c>
      <c r="AH1353" s="29"/>
      <c r="AI1353" s="29"/>
      <c r="AJ1353" s="30"/>
      <c r="AK1353" s="2" t="str">
        <f t="shared" si="20"/>
        <v>OK</v>
      </c>
      <c r="AL1353" t="str">
        <f>IF(D1353&lt;&gt;"",IF(AK1353&lt;&gt;"OK",IF(IFERROR(VLOOKUP(C1353&amp;D1353,[1]Radicacion!$J$2:$EI$30174,2,0),VLOOKUP(D1353,[1]Radicacion!$J$2:$L$30174,2,0))&lt;&gt;"","NO EXIGIBLES"),""),"")</f>
        <v/>
      </c>
    </row>
    <row r="1354" spans="1:38" x14ac:dyDescent="0.25">
      <c r="A1354" s="20">
        <v>1346</v>
      </c>
      <c r="B1354" s="21" t="s">
        <v>46</v>
      </c>
      <c r="C1354" s="20" t="s">
        <v>265</v>
      </c>
      <c r="D1354" s="20" t="s">
        <v>2722</v>
      </c>
      <c r="E1354" s="22">
        <v>44459</v>
      </c>
      <c r="F1354" s="22">
        <v>44475</v>
      </c>
      <c r="G1354" s="23">
        <v>5089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5089</v>
      </c>
      <c r="P1354" s="26" t="s">
        <v>2723</v>
      </c>
      <c r="Q1354" s="23">
        <v>5089</v>
      </c>
      <c r="R1354" s="24">
        <v>0</v>
      </c>
      <c r="S1354" s="24">
        <v>0</v>
      </c>
      <c r="T1354" s="22" t="s">
        <v>50</v>
      </c>
      <c r="U1354" s="24">
        <v>0</v>
      </c>
      <c r="V1354" s="23">
        <v>0</v>
      </c>
      <c r="W1354" s="22" t="s">
        <v>50</v>
      </c>
      <c r="X1354" s="24">
        <v>0</v>
      </c>
      <c r="Y1354" s="22" t="s">
        <v>50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5089</v>
      </c>
      <c r="AH1354" s="29"/>
      <c r="AI1354" s="29"/>
      <c r="AJ1354" s="30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IF(D1354&lt;&gt;"",IF(AK1354&lt;&gt;"OK",IF(IFERROR(VLOOKUP(C1354&amp;D1354,[1]Radicacion!$J$2:$EI$30174,2,0),VLOOKUP(D1354,[1]Radicacion!$J$2:$L$30174,2,0))&lt;&gt;"","NO EXIGIBLES"),""),"")</f>
        <v/>
      </c>
    </row>
    <row r="1355" spans="1:38" x14ac:dyDescent="0.25">
      <c r="A1355" s="20">
        <v>1347</v>
      </c>
      <c r="B1355" s="21" t="s">
        <v>46</v>
      </c>
      <c r="C1355" s="20" t="s">
        <v>265</v>
      </c>
      <c r="D1355" s="20" t="s">
        <v>2724</v>
      </c>
      <c r="E1355" s="22">
        <v>44459</v>
      </c>
      <c r="F1355" s="22">
        <v>44475</v>
      </c>
      <c r="G1355" s="23">
        <v>9800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9800</v>
      </c>
      <c r="P1355" s="26" t="s">
        <v>2725</v>
      </c>
      <c r="Q1355" s="23">
        <v>9800</v>
      </c>
      <c r="R1355" s="24">
        <v>0</v>
      </c>
      <c r="S1355" s="24">
        <v>0</v>
      </c>
      <c r="T1355" s="22" t="s">
        <v>50</v>
      </c>
      <c r="U1355" s="24">
        <v>0</v>
      </c>
      <c r="V1355" s="23">
        <v>0</v>
      </c>
      <c r="W1355" s="22" t="s">
        <v>50</v>
      </c>
      <c r="X1355" s="24">
        <v>0</v>
      </c>
      <c r="Y1355" s="22" t="s">
        <v>50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9800</v>
      </c>
      <c r="AH1355" s="29"/>
      <c r="AI1355" s="29"/>
      <c r="AJ1355" s="30"/>
      <c r="AK1355" s="2" t="str">
        <f t="shared" si="21"/>
        <v>OK</v>
      </c>
      <c r="AL1355" t="str">
        <f>IF(D1355&lt;&gt;"",IF(AK1355&lt;&gt;"OK",IF(IFERROR(VLOOKUP(C1355&amp;D1355,[1]Radicacion!$J$2:$EI$30174,2,0),VLOOKUP(D1355,[1]Radicacion!$J$2:$L$30174,2,0))&lt;&gt;"","NO EXIGIBLES"),""),"")</f>
        <v/>
      </c>
    </row>
    <row r="1356" spans="1:38" x14ac:dyDescent="0.25">
      <c r="A1356" s="20">
        <v>1348</v>
      </c>
      <c r="B1356" s="21" t="s">
        <v>46</v>
      </c>
      <c r="C1356" s="20" t="s">
        <v>265</v>
      </c>
      <c r="D1356" s="20" t="s">
        <v>2726</v>
      </c>
      <c r="E1356" s="22">
        <v>44459</v>
      </c>
      <c r="F1356" s="22">
        <v>44474</v>
      </c>
      <c r="G1356" s="23">
        <v>188686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188686</v>
      </c>
      <c r="P1356" s="26" t="s">
        <v>2727</v>
      </c>
      <c r="Q1356" s="23">
        <v>188686</v>
      </c>
      <c r="R1356" s="24">
        <v>0</v>
      </c>
      <c r="S1356" s="24">
        <v>0</v>
      </c>
      <c r="T1356" s="22" t="s">
        <v>50</v>
      </c>
      <c r="U1356" s="24">
        <v>0</v>
      </c>
      <c r="V1356" s="23">
        <v>0</v>
      </c>
      <c r="W1356" s="22" t="s">
        <v>50</v>
      </c>
      <c r="X1356" s="24">
        <v>0</v>
      </c>
      <c r="Y1356" s="22" t="s">
        <v>50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188686</v>
      </c>
      <c r="AH1356" s="29"/>
      <c r="AI1356" s="29"/>
      <c r="AJ1356" s="30"/>
      <c r="AK1356" s="2" t="str">
        <f t="shared" si="21"/>
        <v>OK</v>
      </c>
      <c r="AL1356" t="str">
        <f>IF(D1356&lt;&gt;"",IF(AK1356&lt;&gt;"OK",IF(IFERROR(VLOOKUP(C1356&amp;D1356,[1]Radicacion!$J$2:$EI$30174,2,0),VLOOKUP(D1356,[1]Radicacion!$J$2:$L$30174,2,0))&lt;&gt;"","NO EXIGIBLES"),""),"")</f>
        <v/>
      </c>
    </row>
    <row r="1357" spans="1:38" x14ac:dyDescent="0.25">
      <c r="A1357" s="20">
        <v>1349</v>
      </c>
      <c r="B1357" s="21" t="s">
        <v>46</v>
      </c>
      <c r="C1357" s="20" t="s">
        <v>265</v>
      </c>
      <c r="D1357" s="20" t="s">
        <v>2728</v>
      </c>
      <c r="E1357" s="22">
        <v>44460</v>
      </c>
      <c r="F1357" s="22">
        <v>44475</v>
      </c>
      <c r="G1357" s="23">
        <v>47900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47900</v>
      </c>
      <c r="P1357" s="26" t="s">
        <v>2729</v>
      </c>
      <c r="Q1357" s="23">
        <v>47900</v>
      </c>
      <c r="R1357" s="24">
        <v>0</v>
      </c>
      <c r="S1357" s="24">
        <v>0</v>
      </c>
      <c r="T1357" s="22" t="s">
        <v>50</v>
      </c>
      <c r="U1357" s="24">
        <v>0</v>
      </c>
      <c r="V1357" s="23">
        <v>0</v>
      </c>
      <c r="W1357" s="22" t="s">
        <v>50</v>
      </c>
      <c r="X1357" s="24">
        <v>0</v>
      </c>
      <c r="Y1357" s="22" t="s">
        <v>50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47900</v>
      </c>
      <c r="AH1357" s="29"/>
      <c r="AI1357" s="29"/>
      <c r="AJ1357" s="30"/>
      <c r="AK1357" s="2" t="str">
        <f t="shared" si="21"/>
        <v>OK</v>
      </c>
      <c r="AL1357" t="str">
        <f>IF(D1357&lt;&gt;"",IF(AK1357&lt;&gt;"OK",IF(IFERROR(VLOOKUP(C1357&amp;D1357,[1]Radicacion!$J$2:$EI$30174,2,0),VLOOKUP(D1357,[1]Radicacion!$J$2:$L$30174,2,0))&lt;&gt;"","NO EXIGIBLES"),""),"")</f>
        <v/>
      </c>
    </row>
    <row r="1358" spans="1:38" x14ac:dyDescent="0.25">
      <c r="A1358" s="20">
        <v>1350</v>
      </c>
      <c r="B1358" s="21" t="s">
        <v>46</v>
      </c>
      <c r="C1358" s="20" t="s">
        <v>265</v>
      </c>
      <c r="D1358" s="20" t="s">
        <v>2730</v>
      </c>
      <c r="E1358" s="22">
        <v>44460</v>
      </c>
      <c r="F1358" s="22">
        <v>44475</v>
      </c>
      <c r="G1358" s="23">
        <v>5089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5089</v>
      </c>
      <c r="P1358" s="26" t="s">
        <v>2731</v>
      </c>
      <c r="Q1358" s="23">
        <v>5089</v>
      </c>
      <c r="R1358" s="24">
        <v>0</v>
      </c>
      <c r="S1358" s="24">
        <v>0</v>
      </c>
      <c r="T1358" s="22" t="s">
        <v>50</v>
      </c>
      <c r="U1358" s="24">
        <v>0</v>
      </c>
      <c r="V1358" s="23">
        <v>0</v>
      </c>
      <c r="W1358" s="22" t="s">
        <v>50</v>
      </c>
      <c r="X1358" s="24">
        <v>0</v>
      </c>
      <c r="Y1358" s="22" t="s">
        <v>50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5089</v>
      </c>
      <c r="AH1358" s="29"/>
      <c r="AI1358" s="29"/>
      <c r="AJ1358" s="30"/>
      <c r="AK1358" s="2" t="str">
        <f t="shared" si="21"/>
        <v>OK</v>
      </c>
      <c r="AL1358" t="str">
        <f>IF(D1358&lt;&gt;"",IF(AK1358&lt;&gt;"OK",IF(IFERROR(VLOOKUP(C1358&amp;D1358,[1]Radicacion!$J$2:$EI$30174,2,0),VLOOKUP(D1358,[1]Radicacion!$J$2:$L$30174,2,0))&lt;&gt;"","NO EXIGIBLES"),""),"")</f>
        <v/>
      </c>
    </row>
    <row r="1359" spans="1:38" x14ac:dyDescent="0.25">
      <c r="A1359" s="20">
        <v>1351</v>
      </c>
      <c r="B1359" s="21" t="s">
        <v>46</v>
      </c>
      <c r="C1359" s="20" t="s">
        <v>265</v>
      </c>
      <c r="D1359" s="20" t="s">
        <v>2732</v>
      </c>
      <c r="E1359" s="22">
        <v>44460</v>
      </c>
      <c r="F1359" s="22">
        <v>44475</v>
      </c>
      <c r="G1359" s="23">
        <v>5089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5089</v>
      </c>
      <c r="P1359" s="26" t="s">
        <v>2733</v>
      </c>
      <c r="Q1359" s="23">
        <v>5089</v>
      </c>
      <c r="R1359" s="24">
        <v>0</v>
      </c>
      <c r="S1359" s="24">
        <v>0</v>
      </c>
      <c r="T1359" s="22" t="s">
        <v>50</v>
      </c>
      <c r="U1359" s="24">
        <v>0</v>
      </c>
      <c r="V1359" s="23">
        <v>0</v>
      </c>
      <c r="W1359" s="22" t="s">
        <v>50</v>
      </c>
      <c r="X1359" s="24">
        <v>0</v>
      </c>
      <c r="Y1359" s="22" t="s">
        <v>50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5089</v>
      </c>
      <c r="AH1359" s="29"/>
      <c r="AI1359" s="29"/>
      <c r="AJ1359" s="30"/>
      <c r="AK1359" s="2" t="str">
        <f t="shared" si="21"/>
        <v>OK</v>
      </c>
      <c r="AL1359" t="str">
        <f>IF(D1359&lt;&gt;"",IF(AK1359&lt;&gt;"OK",IF(IFERROR(VLOOKUP(C1359&amp;D1359,[1]Radicacion!$J$2:$EI$30174,2,0),VLOOKUP(D1359,[1]Radicacion!$J$2:$L$30174,2,0))&lt;&gt;"","NO EXIGIBLES"),""),"")</f>
        <v/>
      </c>
    </row>
    <row r="1360" spans="1:38" x14ac:dyDescent="0.25">
      <c r="A1360" s="20">
        <v>1352</v>
      </c>
      <c r="B1360" s="21" t="s">
        <v>46</v>
      </c>
      <c r="C1360" s="20" t="s">
        <v>265</v>
      </c>
      <c r="D1360" s="20" t="s">
        <v>2734</v>
      </c>
      <c r="E1360" s="22">
        <v>44460</v>
      </c>
      <c r="F1360" s="22">
        <v>44475</v>
      </c>
      <c r="G1360" s="23">
        <v>5089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5089</v>
      </c>
      <c r="P1360" s="26" t="s">
        <v>2735</v>
      </c>
      <c r="Q1360" s="23">
        <v>5089</v>
      </c>
      <c r="R1360" s="24">
        <v>0</v>
      </c>
      <c r="S1360" s="24">
        <v>0</v>
      </c>
      <c r="T1360" s="22" t="s">
        <v>50</v>
      </c>
      <c r="U1360" s="24">
        <v>0</v>
      </c>
      <c r="V1360" s="23">
        <v>0</v>
      </c>
      <c r="W1360" s="22" t="s">
        <v>50</v>
      </c>
      <c r="X1360" s="24">
        <v>0</v>
      </c>
      <c r="Y1360" s="22" t="s">
        <v>50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5089</v>
      </c>
      <c r="AH1360" s="29"/>
      <c r="AI1360" s="29"/>
      <c r="AJ1360" s="30"/>
      <c r="AK1360" s="2" t="str">
        <f t="shared" si="21"/>
        <v>OK</v>
      </c>
      <c r="AL1360" t="str">
        <f>IF(D1360&lt;&gt;"",IF(AK1360&lt;&gt;"OK",IF(IFERROR(VLOOKUP(C1360&amp;D1360,[1]Radicacion!$J$2:$EI$30174,2,0),VLOOKUP(D1360,[1]Radicacion!$J$2:$L$30174,2,0))&lt;&gt;"","NO EXIGIBLES"),""),"")</f>
        <v/>
      </c>
    </row>
    <row r="1361" spans="1:38" x14ac:dyDescent="0.25">
      <c r="A1361" s="20">
        <v>1353</v>
      </c>
      <c r="B1361" s="21" t="s">
        <v>46</v>
      </c>
      <c r="C1361" s="20" t="s">
        <v>265</v>
      </c>
      <c r="D1361" s="20" t="s">
        <v>2736</v>
      </c>
      <c r="E1361" s="22">
        <v>44460</v>
      </c>
      <c r="F1361" s="22">
        <v>44475</v>
      </c>
      <c r="G1361" s="23">
        <v>5089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5089</v>
      </c>
      <c r="P1361" s="26" t="s">
        <v>2737</v>
      </c>
      <c r="Q1361" s="23">
        <v>5089</v>
      </c>
      <c r="R1361" s="24">
        <v>0</v>
      </c>
      <c r="S1361" s="24">
        <v>0</v>
      </c>
      <c r="T1361" s="22" t="s">
        <v>50</v>
      </c>
      <c r="U1361" s="24">
        <v>0</v>
      </c>
      <c r="V1361" s="23">
        <v>0</v>
      </c>
      <c r="W1361" s="22" t="s">
        <v>50</v>
      </c>
      <c r="X1361" s="24">
        <v>0</v>
      </c>
      <c r="Y1361" s="22" t="s">
        <v>50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5089</v>
      </c>
      <c r="AH1361" s="29"/>
      <c r="AI1361" s="29"/>
      <c r="AJ1361" s="30"/>
      <c r="AK1361" s="2" t="str">
        <f t="shared" si="21"/>
        <v>OK</v>
      </c>
      <c r="AL1361" t="str">
        <f>IF(D1361&lt;&gt;"",IF(AK1361&lt;&gt;"OK",IF(IFERROR(VLOOKUP(C1361&amp;D1361,[1]Radicacion!$J$2:$EI$30174,2,0),VLOOKUP(D1361,[1]Radicacion!$J$2:$L$30174,2,0))&lt;&gt;"","NO EXIGIBLES"),""),"")</f>
        <v/>
      </c>
    </row>
    <row r="1362" spans="1:38" x14ac:dyDescent="0.25">
      <c r="A1362" s="20">
        <v>1354</v>
      </c>
      <c r="B1362" s="21" t="s">
        <v>46</v>
      </c>
      <c r="C1362" s="20" t="s">
        <v>265</v>
      </c>
      <c r="D1362" s="20" t="s">
        <v>2738</v>
      </c>
      <c r="E1362" s="22">
        <v>44460</v>
      </c>
      <c r="F1362" s="22">
        <v>44475</v>
      </c>
      <c r="G1362" s="23">
        <v>5089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5089</v>
      </c>
      <c r="P1362" s="26" t="s">
        <v>2739</v>
      </c>
      <c r="Q1362" s="23">
        <v>5089</v>
      </c>
      <c r="R1362" s="24">
        <v>0</v>
      </c>
      <c r="S1362" s="24">
        <v>0</v>
      </c>
      <c r="T1362" s="22" t="s">
        <v>50</v>
      </c>
      <c r="U1362" s="24">
        <v>0</v>
      </c>
      <c r="V1362" s="23">
        <v>0</v>
      </c>
      <c r="W1362" s="22" t="s">
        <v>50</v>
      </c>
      <c r="X1362" s="24">
        <v>0</v>
      </c>
      <c r="Y1362" s="22" t="s">
        <v>50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5089</v>
      </c>
      <c r="AH1362" s="29"/>
      <c r="AI1362" s="29"/>
      <c r="AJ1362" s="30"/>
      <c r="AK1362" s="2" t="str">
        <f t="shared" si="21"/>
        <v>OK</v>
      </c>
      <c r="AL1362" t="str">
        <f>IF(D1362&lt;&gt;"",IF(AK1362&lt;&gt;"OK",IF(IFERROR(VLOOKUP(C1362&amp;D1362,[1]Radicacion!$J$2:$EI$30174,2,0),VLOOKUP(D1362,[1]Radicacion!$J$2:$L$30174,2,0))&lt;&gt;"","NO EXIGIBLES"),""),"")</f>
        <v/>
      </c>
    </row>
    <row r="1363" spans="1:38" x14ac:dyDescent="0.25">
      <c r="A1363" s="20">
        <v>1355</v>
      </c>
      <c r="B1363" s="21" t="s">
        <v>46</v>
      </c>
      <c r="C1363" s="20" t="s">
        <v>265</v>
      </c>
      <c r="D1363" s="20" t="s">
        <v>2740</v>
      </c>
      <c r="E1363" s="22">
        <v>44460</v>
      </c>
      <c r="F1363" s="22">
        <v>44475</v>
      </c>
      <c r="G1363" s="23">
        <v>5089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5089</v>
      </c>
      <c r="P1363" s="26" t="s">
        <v>2741</v>
      </c>
      <c r="Q1363" s="23">
        <v>5089</v>
      </c>
      <c r="R1363" s="24">
        <v>0</v>
      </c>
      <c r="S1363" s="24">
        <v>0</v>
      </c>
      <c r="T1363" s="22" t="s">
        <v>50</v>
      </c>
      <c r="U1363" s="24">
        <v>0</v>
      </c>
      <c r="V1363" s="23">
        <v>0</v>
      </c>
      <c r="W1363" s="22" t="s">
        <v>50</v>
      </c>
      <c r="X1363" s="24">
        <v>0</v>
      </c>
      <c r="Y1363" s="22" t="s">
        <v>50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5089</v>
      </c>
      <c r="AH1363" s="29"/>
      <c r="AI1363" s="29"/>
      <c r="AJ1363" s="30"/>
      <c r="AK1363" s="2" t="str">
        <f t="shared" si="21"/>
        <v>OK</v>
      </c>
      <c r="AL1363" t="str">
        <f>IF(D1363&lt;&gt;"",IF(AK1363&lt;&gt;"OK",IF(IFERROR(VLOOKUP(C1363&amp;D1363,[1]Radicacion!$J$2:$EI$30174,2,0),VLOOKUP(D1363,[1]Radicacion!$J$2:$L$30174,2,0))&lt;&gt;"","NO EXIGIBLES"),""),"")</f>
        <v/>
      </c>
    </row>
    <row r="1364" spans="1:38" x14ac:dyDescent="0.25">
      <c r="A1364" s="20">
        <v>1356</v>
      </c>
      <c r="B1364" s="21" t="s">
        <v>46</v>
      </c>
      <c r="C1364" s="20" t="s">
        <v>265</v>
      </c>
      <c r="D1364" s="20" t="s">
        <v>2742</v>
      </c>
      <c r="E1364" s="22">
        <v>44460</v>
      </c>
      <c r="F1364" s="22">
        <v>44475</v>
      </c>
      <c r="G1364" s="23">
        <v>5089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5089</v>
      </c>
      <c r="P1364" s="26" t="s">
        <v>2743</v>
      </c>
      <c r="Q1364" s="23">
        <v>5089</v>
      </c>
      <c r="R1364" s="24">
        <v>0</v>
      </c>
      <c r="S1364" s="24">
        <v>0</v>
      </c>
      <c r="T1364" s="22" t="s">
        <v>50</v>
      </c>
      <c r="U1364" s="24">
        <v>0</v>
      </c>
      <c r="V1364" s="23">
        <v>0</v>
      </c>
      <c r="W1364" s="22" t="s">
        <v>50</v>
      </c>
      <c r="X1364" s="24">
        <v>0</v>
      </c>
      <c r="Y1364" s="22" t="s">
        <v>50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5089</v>
      </c>
      <c r="AH1364" s="29"/>
      <c r="AI1364" s="29"/>
      <c r="AJ1364" s="30"/>
      <c r="AK1364" s="2" t="str">
        <f t="shared" si="21"/>
        <v>OK</v>
      </c>
      <c r="AL1364" t="str">
        <f>IF(D1364&lt;&gt;"",IF(AK1364&lt;&gt;"OK",IF(IFERROR(VLOOKUP(C1364&amp;D1364,[1]Radicacion!$J$2:$EI$30174,2,0),VLOOKUP(D1364,[1]Radicacion!$J$2:$L$30174,2,0))&lt;&gt;"","NO EXIGIBLES"),""),"")</f>
        <v/>
      </c>
    </row>
    <row r="1365" spans="1:38" x14ac:dyDescent="0.25">
      <c r="A1365" s="20">
        <v>1357</v>
      </c>
      <c r="B1365" s="21" t="s">
        <v>46</v>
      </c>
      <c r="C1365" s="20" t="s">
        <v>265</v>
      </c>
      <c r="D1365" s="20" t="s">
        <v>2744</v>
      </c>
      <c r="E1365" s="22">
        <v>44460</v>
      </c>
      <c r="F1365" s="22">
        <v>44474</v>
      </c>
      <c r="G1365" s="23">
        <v>119400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119400</v>
      </c>
      <c r="P1365" s="26" t="s">
        <v>2745</v>
      </c>
      <c r="Q1365" s="23">
        <v>119400</v>
      </c>
      <c r="R1365" s="24">
        <v>0</v>
      </c>
      <c r="S1365" s="24">
        <v>0</v>
      </c>
      <c r="T1365" s="22" t="s">
        <v>50</v>
      </c>
      <c r="U1365" s="24">
        <v>0</v>
      </c>
      <c r="V1365" s="23">
        <v>0</v>
      </c>
      <c r="W1365" s="22" t="s">
        <v>50</v>
      </c>
      <c r="X1365" s="24">
        <v>0</v>
      </c>
      <c r="Y1365" s="22" t="s">
        <v>50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119400</v>
      </c>
      <c r="AH1365" s="29"/>
      <c r="AI1365" s="29"/>
      <c r="AJ1365" s="30"/>
      <c r="AK1365" s="2" t="str">
        <f t="shared" si="21"/>
        <v>OK</v>
      </c>
      <c r="AL1365" t="str">
        <f>IF(D1365&lt;&gt;"",IF(AK1365&lt;&gt;"OK",IF(IFERROR(VLOOKUP(C1365&amp;D1365,[1]Radicacion!$J$2:$EI$30174,2,0),VLOOKUP(D1365,[1]Radicacion!$J$2:$L$30174,2,0))&lt;&gt;"","NO EXIGIBLES"),""),"")</f>
        <v/>
      </c>
    </row>
    <row r="1366" spans="1:38" x14ac:dyDescent="0.25">
      <c r="A1366" s="20">
        <v>1358</v>
      </c>
      <c r="B1366" s="21" t="s">
        <v>46</v>
      </c>
      <c r="C1366" s="20" t="s">
        <v>265</v>
      </c>
      <c r="D1366" s="20" t="s">
        <v>2746</v>
      </c>
      <c r="E1366" s="22">
        <v>44460</v>
      </c>
      <c r="F1366" s="22">
        <v>44474</v>
      </c>
      <c r="G1366" s="23">
        <v>128500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128500</v>
      </c>
      <c r="P1366" s="26" t="s">
        <v>2747</v>
      </c>
      <c r="Q1366" s="23">
        <v>128500</v>
      </c>
      <c r="R1366" s="24">
        <v>0</v>
      </c>
      <c r="S1366" s="24">
        <v>0</v>
      </c>
      <c r="T1366" s="22" t="s">
        <v>50</v>
      </c>
      <c r="U1366" s="24">
        <v>0</v>
      </c>
      <c r="V1366" s="23">
        <v>0</v>
      </c>
      <c r="W1366" s="22" t="s">
        <v>50</v>
      </c>
      <c r="X1366" s="24">
        <v>0</v>
      </c>
      <c r="Y1366" s="22" t="s">
        <v>50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128500</v>
      </c>
      <c r="AH1366" s="29"/>
      <c r="AI1366" s="29"/>
      <c r="AJ1366" s="30"/>
      <c r="AK1366" s="2" t="str">
        <f t="shared" si="21"/>
        <v>OK</v>
      </c>
      <c r="AL1366" t="str">
        <f>IF(D1366&lt;&gt;"",IF(AK1366&lt;&gt;"OK",IF(IFERROR(VLOOKUP(C1366&amp;D1366,[1]Radicacion!$J$2:$EI$30174,2,0),VLOOKUP(D1366,[1]Radicacion!$J$2:$L$30174,2,0))&lt;&gt;"","NO EXIGIBLES"),""),"")</f>
        <v/>
      </c>
    </row>
    <row r="1367" spans="1:38" x14ac:dyDescent="0.25">
      <c r="A1367" s="20">
        <v>1359</v>
      </c>
      <c r="B1367" s="21" t="s">
        <v>46</v>
      </c>
      <c r="C1367" s="20" t="s">
        <v>265</v>
      </c>
      <c r="D1367" s="20" t="s">
        <v>2748</v>
      </c>
      <c r="E1367" s="22">
        <v>44460</v>
      </c>
      <c r="F1367" s="22">
        <v>44474</v>
      </c>
      <c r="G1367" s="23">
        <v>285800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285800</v>
      </c>
      <c r="P1367" s="26" t="s">
        <v>2749</v>
      </c>
      <c r="Q1367" s="23">
        <v>285800</v>
      </c>
      <c r="R1367" s="24">
        <v>0</v>
      </c>
      <c r="S1367" s="24">
        <v>0</v>
      </c>
      <c r="T1367" s="22" t="s">
        <v>50</v>
      </c>
      <c r="U1367" s="24">
        <v>0</v>
      </c>
      <c r="V1367" s="23">
        <v>0</v>
      </c>
      <c r="W1367" s="22" t="s">
        <v>50</v>
      </c>
      <c r="X1367" s="24">
        <v>0</v>
      </c>
      <c r="Y1367" s="22" t="s">
        <v>50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285800</v>
      </c>
      <c r="AH1367" s="29"/>
      <c r="AI1367" s="29"/>
      <c r="AJ1367" s="30"/>
      <c r="AK1367" s="2" t="str">
        <f t="shared" si="21"/>
        <v>OK</v>
      </c>
      <c r="AL1367" t="str">
        <f>IF(D1367&lt;&gt;"",IF(AK1367&lt;&gt;"OK",IF(IFERROR(VLOOKUP(C1367&amp;D1367,[1]Radicacion!$J$2:$EI$30174,2,0),VLOOKUP(D1367,[1]Radicacion!$J$2:$L$30174,2,0))&lt;&gt;"","NO EXIGIBLES"),""),"")</f>
        <v/>
      </c>
    </row>
    <row r="1368" spans="1:38" x14ac:dyDescent="0.25">
      <c r="A1368" s="20">
        <v>1360</v>
      </c>
      <c r="B1368" s="21" t="s">
        <v>46</v>
      </c>
      <c r="C1368" s="20" t="s">
        <v>265</v>
      </c>
      <c r="D1368" s="20" t="s">
        <v>2750</v>
      </c>
      <c r="E1368" s="22">
        <v>44460</v>
      </c>
      <c r="F1368" s="22">
        <v>44475</v>
      </c>
      <c r="G1368" s="23">
        <v>13000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13000</v>
      </c>
      <c r="P1368" s="26" t="s">
        <v>2751</v>
      </c>
      <c r="Q1368" s="23">
        <v>13000</v>
      </c>
      <c r="R1368" s="24">
        <v>0</v>
      </c>
      <c r="S1368" s="24">
        <v>0</v>
      </c>
      <c r="T1368" s="22" t="s">
        <v>50</v>
      </c>
      <c r="U1368" s="24">
        <v>0</v>
      </c>
      <c r="V1368" s="23">
        <v>0</v>
      </c>
      <c r="W1368" s="22" t="s">
        <v>50</v>
      </c>
      <c r="X1368" s="24">
        <v>0</v>
      </c>
      <c r="Y1368" s="22" t="s">
        <v>50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13000</v>
      </c>
      <c r="AH1368" s="29"/>
      <c r="AI1368" s="29"/>
      <c r="AJ1368" s="30"/>
      <c r="AK1368" s="2" t="str">
        <f t="shared" si="21"/>
        <v>OK</v>
      </c>
      <c r="AL1368" t="str">
        <f>IF(D1368&lt;&gt;"",IF(AK1368&lt;&gt;"OK",IF(IFERROR(VLOOKUP(C1368&amp;D1368,[1]Radicacion!$J$2:$EI$30174,2,0),VLOOKUP(D1368,[1]Radicacion!$J$2:$L$30174,2,0))&lt;&gt;"","NO EXIGIBLES"),""),"")</f>
        <v/>
      </c>
    </row>
    <row r="1369" spans="1:38" x14ac:dyDescent="0.25">
      <c r="A1369" s="20">
        <v>1361</v>
      </c>
      <c r="B1369" s="21" t="s">
        <v>46</v>
      </c>
      <c r="C1369" s="20" t="s">
        <v>265</v>
      </c>
      <c r="D1369" s="20" t="s">
        <v>2752</v>
      </c>
      <c r="E1369" s="22">
        <v>44461</v>
      </c>
      <c r="F1369" s="22">
        <v>44475</v>
      </c>
      <c r="G1369" s="23">
        <v>141000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141000</v>
      </c>
      <c r="P1369" s="26" t="s">
        <v>2753</v>
      </c>
      <c r="Q1369" s="23">
        <v>141000</v>
      </c>
      <c r="R1369" s="24">
        <v>0</v>
      </c>
      <c r="S1369" s="24">
        <v>0</v>
      </c>
      <c r="T1369" s="22" t="s">
        <v>50</v>
      </c>
      <c r="U1369" s="24">
        <v>0</v>
      </c>
      <c r="V1369" s="23">
        <v>0</v>
      </c>
      <c r="W1369" s="22" t="s">
        <v>50</v>
      </c>
      <c r="X1369" s="24">
        <v>0</v>
      </c>
      <c r="Y1369" s="22" t="s">
        <v>50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141000</v>
      </c>
      <c r="AH1369" s="29"/>
      <c r="AI1369" s="29"/>
      <c r="AJ1369" s="30"/>
      <c r="AK1369" s="2" t="str">
        <f t="shared" si="21"/>
        <v>OK</v>
      </c>
      <c r="AL1369" t="str">
        <f>IF(D1369&lt;&gt;"",IF(AK1369&lt;&gt;"OK",IF(IFERROR(VLOOKUP(C1369&amp;D1369,[1]Radicacion!$J$2:$EI$30174,2,0),VLOOKUP(D1369,[1]Radicacion!$J$2:$L$30174,2,0))&lt;&gt;"","NO EXIGIBLES"),""),"")</f>
        <v/>
      </c>
    </row>
    <row r="1370" spans="1:38" x14ac:dyDescent="0.25">
      <c r="A1370" s="20">
        <v>1362</v>
      </c>
      <c r="B1370" s="21" t="s">
        <v>46</v>
      </c>
      <c r="C1370" s="20" t="s">
        <v>265</v>
      </c>
      <c r="D1370" s="20" t="s">
        <v>2754</v>
      </c>
      <c r="E1370" s="22">
        <v>44461</v>
      </c>
      <c r="F1370" s="22">
        <v>44474</v>
      </c>
      <c r="G1370" s="23">
        <v>137100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137100</v>
      </c>
      <c r="P1370" s="26" t="s">
        <v>2755</v>
      </c>
      <c r="Q1370" s="23">
        <v>137100</v>
      </c>
      <c r="R1370" s="24">
        <v>0</v>
      </c>
      <c r="S1370" s="24">
        <v>0</v>
      </c>
      <c r="T1370" s="22" t="s">
        <v>50</v>
      </c>
      <c r="U1370" s="24">
        <v>0</v>
      </c>
      <c r="V1370" s="23">
        <v>0</v>
      </c>
      <c r="W1370" s="22" t="s">
        <v>50</v>
      </c>
      <c r="X1370" s="24">
        <v>0</v>
      </c>
      <c r="Y1370" s="22" t="s">
        <v>50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137100</v>
      </c>
      <c r="AH1370" s="29"/>
      <c r="AI1370" s="29"/>
      <c r="AJ1370" s="30"/>
      <c r="AK1370" s="2" t="str">
        <f t="shared" si="21"/>
        <v>OK</v>
      </c>
      <c r="AL1370" t="str">
        <f>IF(D1370&lt;&gt;"",IF(AK1370&lt;&gt;"OK",IF(IFERROR(VLOOKUP(C1370&amp;D1370,[1]Radicacion!$J$2:$EI$30174,2,0),VLOOKUP(D1370,[1]Radicacion!$J$2:$L$30174,2,0))&lt;&gt;"","NO EXIGIBLES"),""),"")</f>
        <v/>
      </c>
    </row>
    <row r="1371" spans="1:38" x14ac:dyDescent="0.25">
      <c r="A1371" s="20">
        <v>1363</v>
      </c>
      <c r="B1371" s="21" t="s">
        <v>46</v>
      </c>
      <c r="C1371" s="20" t="s">
        <v>265</v>
      </c>
      <c r="D1371" s="20" t="s">
        <v>2756</v>
      </c>
      <c r="E1371" s="22">
        <v>44461</v>
      </c>
      <c r="F1371" s="22">
        <v>44474</v>
      </c>
      <c r="G1371" s="23">
        <v>116500</v>
      </c>
      <c r="H1371" s="24">
        <v>3500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113000</v>
      </c>
      <c r="P1371" s="26" t="s">
        <v>2757</v>
      </c>
      <c r="Q1371" s="23">
        <v>116500</v>
      </c>
      <c r="R1371" s="24">
        <v>3500</v>
      </c>
      <c r="S1371" s="24">
        <v>0</v>
      </c>
      <c r="T1371" s="22" t="s">
        <v>50</v>
      </c>
      <c r="U1371" s="24">
        <v>116500</v>
      </c>
      <c r="V1371" s="23">
        <v>0</v>
      </c>
      <c r="W1371" s="22" t="s">
        <v>50</v>
      </c>
      <c r="X1371" s="24">
        <v>0</v>
      </c>
      <c r="Y1371" s="22" t="s">
        <v>50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0</v>
      </c>
      <c r="AH1371" s="29"/>
      <c r="AI1371" s="29"/>
      <c r="AJ1371" s="30"/>
      <c r="AK1371" s="2" t="str">
        <f t="shared" si="21"/>
        <v>Verificar Valores</v>
      </c>
      <c r="AL1371" t="e">
        <f>IF(D1371&lt;&gt;"",IF(AK1371&lt;&gt;"OK",IF(IFERROR(VLOOKUP(C1371&amp;D1371,[1]Radicacion!$J$2:$EI$30174,2,0),VLOOKUP(D1371,[1]Radicacion!$J$2:$L$30174,2,0))&lt;&gt;"","NO EXIGIBLES"),""),"")</f>
        <v>#N/A</v>
      </c>
    </row>
    <row r="1372" spans="1:38" x14ac:dyDescent="0.25">
      <c r="A1372" s="20">
        <v>1364</v>
      </c>
      <c r="B1372" s="21" t="s">
        <v>46</v>
      </c>
      <c r="C1372" s="20" t="s">
        <v>265</v>
      </c>
      <c r="D1372" s="20" t="s">
        <v>2758</v>
      </c>
      <c r="E1372" s="22">
        <v>44461</v>
      </c>
      <c r="F1372" s="22">
        <v>44475</v>
      </c>
      <c r="G1372" s="23">
        <v>180000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180000</v>
      </c>
      <c r="P1372" s="26" t="s">
        <v>2759</v>
      </c>
      <c r="Q1372" s="23">
        <v>180000</v>
      </c>
      <c r="R1372" s="24">
        <v>0</v>
      </c>
      <c r="S1372" s="24">
        <v>0</v>
      </c>
      <c r="T1372" s="22" t="s">
        <v>50</v>
      </c>
      <c r="U1372" s="24">
        <v>0</v>
      </c>
      <c r="V1372" s="23">
        <v>0</v>
      </c>
      <c r="W1372" s="22" t="s">
        <v>50</v>
      </c>
      <c r="X1372" s="24">
        <v>0</v>
      </c>
      <c r="Y1372" s="22" t="s">
        <v>50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180000</v>
      </c>
      <c r="AH1372" s="29"/>
      <c r="AI1372" s="29"/>
      <c r="AJ1372" s="30"/>
      <c r="AK1372" s="2" t="str">
        <f t="shared" si="21"/>
        <v>OK</v>
      </c>
      <c r="AL1372" t="str">
        <f>IF(D1372&lt;&gt;"",IF(AK1372&lt;&gt;"OK",IF(IFERROR(VLOOKUP(C1372&amp;D1372,[1]Radicacion!$J$2:$EI$30174,2,0),VLOOKUP(D1372,[1]Radicacion!$J$2:$L$30174,2,0))&lt;&gt;"","NO EXIGIBLES"),""),"")</f>
        <v/>
      </c>
    </row>
    <row r="1373" spans="1:38" x14ac:dyDescent="0.25">
      <c r="A1373" s="20">
        <v>1365</v>
      </c>
      <c r="B1373" s="21" t="s">
        <v>46</v>
      </c>
      <c r="C1373" s="20" t="s">
        <v>265</v>
      </c>
      <c r="D1373" s="20" t="s">
        <v>2760</v>
      </c>
      <c r="E1373" s="22">
        <v>44461</v>
      </c>
      <c r="F1373" s="22">
        <v>44474</v>
      </c>
      <c r="G1373" s="23">
        <v>106000</v>
      </c>
      <c r="H1373" s="24">
        <v>14000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92000</v>
      </c>
      <c r="P1373" s="26" t="s">
        <v>2761</v>
      </c>
      <c r="Q1373" s="23">
        <v>106000</v>
      </c>
      <c r="R1373" s="24">
        <v>14000</v>
      </c>
      <c r="S1373" s="24">
        <v>0</v>
      </c>
      <c r="T1373" s="22" t="s">
        <v>50</v>
      </c>
      <c r="U1373" s="24">
        <v>106000</v>
      </c>
      <c r="V1373" s="23">
        <v>0</v>
      </c>
      <c r="W1373" s="22" t="s">
        <v>50</v>
      </c>
      <c r="X1373" s="24">
        <v>0</v>
      </c>
      <c r="Y1373" s="22" t="s">
        <v>50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0</v>
      </c>
      <c r="AH1373" s="29"/>
      <c r="AI1373" s="29"/>
      <c r="AJ1373" s="30"/>
      <c r="AK1373" s="2" t="str">
        <f t="shared" si="21"/>
        <v>Verificar Valores</v>
      </c>
      <c r="AL1373" t="e">
        <f>IF(D1373&lt;&gt;"",IF(AK1373&lt;&gt;"OK",IF(IFERROR(VLOOKUP(C1373&amp;D1373,[1]Radicacion!$J$2:$EI$30174,2,0),VLOOKUP(D1373,[1]Radicacion!$J$2:$L$30174,2,0))&lt;&gt;"","NO EXIGIBLES"),""),"")</f>
        <v>#N/A</v>
      </c>
    </row>
    <row r="1374" spans="1:38" x14ac:dyDescent="0.25">
      <c r="A1374" s="20">
        <v>1366</v>
      </c>
      <c r="B1374" s="21" t="s">
        <v>46</v>
      </c>
      <c r="C1374" s="20" t="s">
        <v>265</v>
      </c>
      <c r="D1374" s="20" t="s">
        <v>2762</v>
      </c>
      <c r="E1374" s="22">
        <v>44461</v>
      </c>
      <c r="F1374" s="22">
        <v>44475</v>
      </c>
      <c r="G1374" s="23">
        <v>13000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13000</v>
      </c>
      <c r="P1374" s="26" t="s">
        <v>2763</v>
      </c>
      <c r="Q1374" s="23">
        <v>13000</v>
      </c>
      <c r="R1374" s="24">
        <v>0</v>
      </c>
      <c r="S1374" s="24">
        <v>0</v>
      </c>
      <c r="T1374" s="22" t="s">
        <v>50</v>
      </c>
      <c r="U1374" s="24">
        <v>0</v>
      </c>
      <c r="V1374" s="23">
        <v>0</v>
      </c>
      <c r="W1374" s="22" t="s">
        <v>50</v>
      </c>
      <c r="X1374" s="24">
        <v>0</v>
      </c>
      <c r="Y1374" s="22" t="s">
        <v>50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13000</v>
      </c>
      <c r="AH1374" s="29"/>
      <c r="AI1374" s="29"/>
      <c r="AJ1374" s="30"/>
      <c r="AK1374" s="2" t="str">
        <f t="shared" si="21"/>
        <v>OK</v>
      </c>
      <c r="AL1374" t="str">
        <f>IF(D1374&lt;&gt;"",IF(AK1374&lt;&gt;"OK",IF(IFERROR(VLOOKUP(C1374&amp;D1374,[1]Radicacion!$J$2:$EI$30174,2,0),VLOOKUP(D1374,[1]Radicacion!$J$2:$L$30174,2,0))&lt;&gt;"","NO EXIGIBLES"),""),"")</f>
        <v/>
      </c>
    </row>
    <row r="1375" spans="1:38" x14ac:dyDescent="0.25">
      <c r="A1375" s="20">
        <v>1367</v>
      </c>
      <c r="B1375" s="21" t="s">
        <v>46</v>
      </c>
      <c r="C1375" s="20" t="s">
        <v>265</v>
      </c>
      <c r="D1375" s="20" t="s">
        <v>2764</v>
      </c>
      <c r="E1375" s="22">
        <v>44461</v>
      </c>
      <c r="F1375" s="22">
        <v>44475</v>
      </c>
      <c r="G1375" s="23">
        <v>9800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9800</v>
      </c>
      <c r="P1375" s="26" t="s">
        <v>2765</v>
      </c>
      <c r="Q1375" s="23">
        <v>9800</v>
      </c>
      <c r="R1375" s="24">
        <v>0</v>
      </c>
      <c r="S1375" s="24">
        <v>0</v>
      </c>
      <c r="T1375" s="22" t="s">
        <v>50</v>
      </c>
      <c r="U1375" s="24">
        <v>0</v>
      </c>
      <c r="V1375" s="23">
        <v>0</v>
      </c>
      <c r="W1375" s="22" t="s">
        <v>50</v>
      </c>
      <c r="X1375" s="24">
        <v>0</v>
      </c>
      <c r="Y1375" s="22" t="s">
        <v>50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9800</v>
      </c>
      <c r="AH1375" s="29"/>
      <c r="AI1375" s="29"/>
      <c r="AJ1375" s="30"/>
      <c r="AK1375" s="2" t="str">
        <f t="shared" si="21"/>
        <v>OK</v>
      </c>
      <c r="AL1375" t="str">
        <f>IF(D1375&lt;&gt;"",IF(AK1375&lt;&gt;"OK",IF(IFERROR(VLOOKUP(C1375&amp;D1375,[1]Radicacion!$J$2:$EI$30174,2,0),VLOOKUP(D1375,[1]Radicacion!$J$2:$L$30174,2,0))&lt;&gt;"","NO EXIGIBLES"),""),"")</f>
        <v/>
      </c>
    </row>
    <row r="1376" spans="1:38" x14ac:dyDescent="0.25">
      <c r="A1376" s="20">
        <v>1368</v>
      </c>
      <c r="B1376" s="21" t="s">
        <v>46</v>
      </c>
      <c r="C1376" s="20" t="s">
        <v>265</v>
      </c>
      <c r="D1376" s="20" t="s">
        <v>2766</v>
      </c>
      <c r="E1376" s="22">
        <v>44461</v>
      </c>
      <c r="F1376" s="22">
        <v>44475</v>
      </c>
      <c r="G1376" s="23">
        <v>9800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9800</v>
      </c>
      <c r="P1376" s="26" t="s">
        <v>2767</v>
      </c>
      <c r="Q1376" s="23">
        <v>9800</v>
      </c>
      <c r="R1376" s="24">
        <v>0</v>
      </c>
      <c r="S1376" s="24">
        <v>0</v>
      </c>
      <c r="T1376" s="22" t="s">
        <v>50</v>
      </c>
      <c r="U1376" s="24">
        <v>0</v>
      </c>
      <c r="V1376" s="23">
        <v>0</v>
      </c>
      <c r="W1376" s="22" t="s">
        <v>50</v>
      </c>
      <c r="X1376" s="24">
        <v>0</v>
      </c>
      <c r="Y1376" s="22" t="s">
        <v>50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9800</v>
      </c>
      <c r="AH1376" s="29"/>
      <c r="AI1376" s="29"/>
      <c r="AJ1376" s="30"/>
      <c r="AK1376" s="2" t="str">
        <f t="shared" si="21"/>
        <v>OK</v>
      </c>
      <c r="AL1376" t="str">
        <f>IF(D1376&lt;&gt;"",IF(AK1376&lt;&gt;"OK",IF(IFERROR(VLOOKUP(C1376&amp;D1376,[1]Radicacion!$J$2:$EI$30174,2,0),VLOOKUP(D1376,[1]Radicacion!$J$2:$L$30174,2,0))&lt;&gt;"","NO EXIGIBLES"),""),"")</f>
        <v/>
      </c>
    </row>
    <row r="1377" spans="1:38" x14ac:dyDescent="0.25">
      <c r="A1377" s="20">
        <v>1369</v>
      </c>
      <c r="B1377" s="21" t="s">
        <v>46</v>
      </c>
      <c r="C1377" s="20" t="s">
        <v>265</v>
      </c>
      <c r="D1377" s="20" t="s">
        <v>2768</v>
      </c>
      <c r="E1377" s="22">
        <v>44461</v>
      </c>
      <c r="F1377" s="22">
        <v>44475</v>
      </c>
      <c r="G1377" s="23">
        <v>9800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9800</v>
      </c>
      <c r="P1377" s="26" t="s">
        <v>2769</v>
      </c>
      <c r="Q1377" s="23">
        <v>9800</v>
      </c>
      <c r="R1377" s="24">
        <v>0</v>
      </c>
      <c r="S1377" s="24">
        <v>0</v>
      </c>
      <c r="T1377" s="22" t="s">
        <v>50</v>
      </c>
      <c r="U1377" s="24">
        <v>0</v>
      </c>
      <c r="V1377" s="23">
        <v>0</v>
      </c>
      <c r="W1377" s="22" t="s">
        <v>50</v>
      </c>
      <c r="X1377" s="24">
        <v>0</v>
      </c>
      <c r="Y1377" s="22" t="s">
        <v>50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9800</v>
      </c>
      <c r="AH1377" s="29"/>
      <c r="AI1377" s="29"/>
      <c r="AJ1377" s="30"/>
      <c r="AK1377" s="2" t="str">
        <f t="shared" si="21"/>
        <v>OK</v>
      </c>
      <c r="AL1377" t="str">
        <f>IF(D1377&lt;&gt;"",IF(AK1377&lt;&gt;"OK",IF(IFERROR(VLOOKUP(C1377&amp;D1377,[1]Radicacion!$J$2:$EI$30174,2,0),VLOOKUP(D1377,[1]Radicacion!$J$2:$L$30174,2,0))&lt;&gt;"","NO EXIGIBLES"),""),"")</f>
        <v/>
      </c>
    </row>
    <row r="1378" spans="1:38" x14ac:dyDescent="0.25">
      <c r="A1378" s="20">
        <v>1370</v>
      </c>
      <c r="B1378" s="21" t="s">
        <v>46</v>
      </c>
      <c r="C1378" s="20" t="s">
        <v>265</v>
      </c>
      <c r="D1378" s="20" t="s">
        <v>2770</v>
      </c>
      <c r="E1378" s="22">
        <v>44461</v>
      </c>
      <c r="F1378" s="22">
        <v>44475</v>
      </c>
      <c r="G1378" s="23">
        <v>9800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9800</v>
      </c>
      <c r="P1378" s="26" t="s">
        <v>2771</v>
      </c>
      <c r="Q1378" s="23">
        <v>9800</v>
      </c>
      <c r="R1378" s="24">
        <v>0</v>
      </c>
      <c r="S1378" s="24">
        <v>0</v>
      </c>
      <c r="T1378" s="22" t="s">
        <v>50</v>
      </c>
      <c r="U1378" s="24">
        <v>0</v>
      </c>
      <c r="V1378" s="23">
        <v>0</v>
      </c>
      <c r="W1378" s="22" t="s">
        <v>50</v>
      </c>
      <c r="X1378" s="24">
        <v>0</v>
      </c>
      <c r="Y1378" s="22" t="s">
        <v>50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9800</v>
      </c>
      <c r="AH1378" s="29"/>
      <c r="AI1378" s="29"/>
      <c r="AJ1378" s="30"/>
      <c r="AK1378" s="2" t="str">
        <f t="shared" si="21"/>
        <v>OK</v>
      </c>
      <c r="AL1378" t="str">
        <f>IF(D1378&lt;&gt;"",IF(AK1378&lt;&gt;"OK",IF(IFERROR(VLOOKUP(C1378&amp;D1378,[1]Radicacion!$J$2:$EI$30174,2,0),VLOOKUP(D1378,[1]Radicacion!$J$2:$L$30174,2,0))&lt;&gt;"","NO EXIGIBLES"),""),"")</f>
        <v/>
      </c>
    </row>
    <row r="1379" spans="1:38" x14ac:dyDescent="0.25">
      <c r="A1379" s="20">
        <v>1371</v>
      </c>
      <c r="B1379" s="21" t="s">
        <v>46</v>
      </c>
      <c r="C1379" s="20" t="s">
        <v>265</v>
      </c>
      <c r="D1379" s="20" t="s">
        <v>2772</v>
      </c>
      <c r="E1379" s="22">
        <v>44461</v>
      </c>
      <c r="F1379" s="22">
        <v>44475</v>
      </c>
      <c r="G1379" s="23">
        <v>9800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9800</v>
      </c>
      <c r="P1379" s="26" t="s">
        <v>2773</v>
      </c>
      <c r="Q1379" s="23">
        <v>9800</v>
      </c>
      <c r="R1379" s="24">
        <v>0</v>
      </c>
      <c r="S1379" s="24">
        <v>0</v>
      </c>
      <c r="T1379" s="22" t="s">
        <v>50</v>
      </c>
      <c r="U1379" s="24">
        <v>0</v>
      </c>
      <c r="V1379" s="23">
        <v>0</v>
      </c>
      <c r="W1379" s="22" t="s">
        <v>50</v>
      </c>
      <c r="X1379" s="24">
        <v>0</v>
      </c>
      <c r="Y1379" s="22" t="s">
        <v>50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9800</v>
      </c>
      <c r="AH1379" s="29"/>
      <c r="AI1379" s="29"/>
      <c r="AJ1379" s="30"/>
      <c r="AK1379" s="2" t="str">
        <f t="shared" si="21"/>
        <v>OK</v>
      </c>
      <c r="AL1379" t="str">
        <f>IF(D1379&lt;&gt;"",IF(AK1379&lt;&gt;"OK",IF(IFERROR(VLOOKUP(C1379&amp;D1379,[1]Radicacion!$J$2:$EI$30174,2,0),VLOOKUP(D1379,[1]Radicacion!$J$2:$L$30174,2,0))&lt;&gt;"","NO EXIGIBLES"),""),"")</f>
        <v/>
      </c>
    </row>
    <row r="1380" spans="1:38" x14ac:dyDescent="0.25">
      <c r="A1380" s="20">
        <v>1372</v>
      </c>
      <c r="B1380" s="21" t="s">
        <v>46</v>
      </c>
      <c r="C1380" s="20" t="s">
        <v>265</v>
      </c>
      <c r="D1380" s="20" t="s">
        <v>2774</v>
      </c>
      <c r="E1380" s="22">
        <v>44461</v>
      </c>
      <c r="F1380" s="22">
        <v>44475</v>
      </c>
      <c r="G1380" s="23">
        <v>9800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9800</v>
      </c>
      <c r="P1380" s="26" t="s">
        <v>2775</v>
      </c>
      <c r="Q1380" s="23">
        <v>9800</v>
      </c>
      <c r="R1380" s="24">
        <v>0</v>
      </c>
      <c r="S1380" s="24">
        <v>0</v>
      </c>
      <c r="T1380" s="22" t="s">
        <v>50</v>
      </c>
      <c r="U1380" s="24">
        <v>0</v>
      </c>
      <c r="V1380" s="23">
        <v>0</v>
      </c>
      <c r="W1380" s="22" t="s">
        <v>50</v>
      </c>
      <c r="X1380" s="24">
        <v>0</v>
      </c>
      <c r="Y1380" s="22" t="s">
        <v>50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9800</v>
      </c>
      <c r="AH1380" s="29"/>
      <c r="AI1380" s="29"/>
      <c r="AJ1380" s="30"/>
      <c r="AK1380" s="2" t="str">
        <f t="shared" si="21"/>
        <v>OK</v>
      </c>
      <c r="AL1380" t="str">
        <f>IF(D1380&lt;&gt;"",IF(AK1380&lt;&gt;"OK",IF(IFERROR(VLOOKUP(C1380&amp;D1380,[1]Radicacion!$J$2:$EI$30174,2,0),VLOOKUP(D1380,[1]Radicacion!$J$2:$L$30174,2,0))&lt;&gt;"","NO EXIGIBLES"),""),"")</f>
        <v/>
      </c>
    </row>
    <row r="1381" spans="1:38" x14ac:dyDescent="0.25">
      <c r="A1381" s="20">
        <v>1373</v>
      </c>
      <c r="B1381" s="21" t="s">
        <v>46</v>
      </c>
      <c r="C1381" s="20" t="s">
        <v>265</v>
      </c>
      <c r="D1381" s="20" t="s">
        <v>2776</v>
      </c>
      <c r="E1381" s="22">
        <v>44461</v>
      </c>
      <c r="F1381" s="22">
        <v>44475</v>
      </c>
      <c r="G1381" s="23">
        <v>73300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73300</v>
      </c>
      <c r="P1381" s="26" t="s">
        <v>2777</v>
      </c>
      <c r="Q1381" s="23">
        <v>73300</v>
      </c>
      <c r="R1381" s="24">
        <v>0</v>
      </c>
      <c r="S1381" s="24">
        <v>0</v>
      </c>
      <c r="T1381" s="22" t="s">
        <v>50</v>
      </c>
      <c r="U1381" s="24">
        <v>0</v>
      </c>
      <c r="V1381" s="23">
        <v>0</v>
      </c>
      <c r="W1381" s="22" t="s">
        <v>50</v>
      </c>
      <c r="X1381" s="24">
        <v>0</v>
      </c>
      <c r="Y1381" s="22" t="s">
        <v>50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73300</v>
      </c>
      <c r="AH1381" s="29"/>
      <c r="AI1381" s="29"/>
      <c r="AJ1381" s="30"/>
      <c r="AK1381" s="2" t="str">
        <f t="shared" si="21"/>
        <v>OK</v>
      </c>
      <c r="AL1381" t="str">
        <f>IF(D1381&lt;&gt;"",IF(AK1381&lt;&gt;"OK",IF(IFERROR(VLOOKUP(C1381&amp;D1381,[1]Radicacion!$J$2:$EI$30174,2,0),VLOOKUP(D1381,[1]Radicacion!$J$2:$L$30174,2,0))&lt;&gt;"","NO EXIGIBLES"),""),"")</f>
        <v/>
      </c>
    </row>
    <row r="1382" spans="1:38" x14ac:dyDescent="0.25">
      <c r="A1382" s="20">
        <v>1374</v>
      </c>
      <c r="B1382" s="21" t="s">
        <v>46</v>
      </c>
      <c r="C1382" s="20" t="s">
        <v>265</v>
      </c>
      <c r="D1382" s="20" t="s">
        <v>2778</v>
      </c>
      <c r="E1382" s="22">
        <v>44461</v>
      </c>
      <c r="F1382" s="22">
        <v>44475</v>
      </c>
      <c r="G1382" s="23">
        <v>9800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9800</v>
      </c>
      <c r="P1382" s="26" t="s">
        <v>2779</v>
      </c>
      <c r="Q1382" s="23">
        <v>9800</v>
      </c>
      <c r="R1382" s="24">
        <v>0</v>
      </c>
      <c r="S1382" s="24">
        <v>0</v>
      </c>
      <c r="T1382" s="22" t="s">
        <v>50</v>
      </c>
      <c r="U1382" s="24">
        <v>0</v>
      </c>
      <c r="V1382" s="23">
        <v>0</v>
      </c>
      <c r="W1382" s="22" t="s">
        <v>50</v>
      </c>
      <c r="X1382" s="24">
        <v>0</v>
      </c>
      <c r="Y1382" s="22" t="s">
        <v>50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9800</v>
      </c>
      <c r="AH1382" s="29"/>
      <c r="AI1382" s="29"/>
      <c r="AJ1382" s="30"/>
      <c r="AK1382" s="2" t="str">
        <f t="shared" si="21"/>
        <v>OK</v>
      </c>
      <c r="AL1382" t="str">
        <f>IF(D1382&lt;&gt;"",IF(AK1382&lt;&gt;"OK",IF(IFERROR(VLOOKUP(C1382&amp;D1382,[1]Radicacion!$J$2:$EI$30174,2,0),VLOOKUP(D1382,[1]Radicacion!$J$2:$L$30174,2,0))&lt;&gt;"","NO EXIGIBLES"),""),"")</f>
        <v/>
      </c>
    </row>
    <row r="1383" spans="1:38" x14ac:dyDescent="0.25">
      <c r="A1383" s="20">
        <v>1375</v>
      </c>
      <c r="B1383" s="21" t="s">
        <v>46</v>
      </c>
      <c r="C1383" s="20" t="s">
        <v>265</v>
      </c>
      <c r="D1383" s="20" t="s">
        <v>2780</v>
      </c>
      <c r="E1383" s="22">
        <v>44461</v>
      </c>
      <c r="F1383" s="22">
        <v>44475</v>
      </c>
      <c r="G1383" s="23">
        <v>9800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9800</v>
      </c>
      <c r="P1383" s="26" t="s">
        <v>2781</v>
      </c>
      <c r="Q1383" s="23">
        <v>9800</v>
      </c>
      <c r="R1383" s="24">
        <v>0</v>
      </c>
      <c r="S1383" s="24">
        <v>0</v>
      </c>
      <c r="T1383" s="22" t="s">
        <v>50</v>
      </c>
      <c r="U1383" s="24">
        <v>0</v>
      </c>
      <c r="V1383" s="23">
        <v>0</v>
      </c>
      <c r="W1383" s="22" t="s">
        <v>50</v>
      </c>
      <c r="X1383" s="24">
        <v>0</v>
      </c>
      <c r="Y1383" s="22" t="s">
        <v>50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9800</v>
      </c>
      <c r="AH1383" s="29"/>
      <c r="AI1383" s="29"/>
      <c r="AJ1383" s="30"/>
      <c r="AK1383" s="2" t="str">
        <f t="shared" si="21"/>
        <v>OK</v>
      </c>
      <c r="AL1383" t="str">
        <f>IF(D1383&lt;&gt;"",IF(AK1383&lt;&gt;"OK",IF(IFERROR(VLOOKUP(C1383&amp;D1383,[1]Radicacion!$J$2:$EI$30174,2,0),VLOOKUP(D1383,[1]Radicacion!$J$2:$L$30174,2,0))&lt;&gt;"","NO EXIGIBLES"),""),"")</f>
        <v/>
      </c>
    </row>
    <row r="1384" spans="1:38" x14ac:dyDescent="0.25">
      <c r="A1384" s="20">
        <v>1376</v>
      </c>
      <c r="B1384" s="21" t="s">
        <v>46</v>
      </c>
      <c r="C1384" s="20" t="s">
        <v>265</v>
      </c>
      <c r="D1384" s="20" t="s">
        <v>2782</v>
      </c>
      <c r="E1384" s="22">
        <v>44461</v>
      </c>
      <c r="F1384" s="22">
        <v>44475</v>
      </c>
      <c r="G1384" s="23">
        <v>9800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9800</v>
      </c>
      <c r="P1384" s="26" t="s">
        <v>2783</v>
      </c>
      <c r="Q1384" s="23">
        <v>9800</v>
      </c>
      <c r="R1384" s="24">
        <v>0</v>
      </c>
      <c r="S1384" s="24">
        <v>0</v>
      </c>
      <c r="T1384" s="22" t="s">
        <v>50</v>
      </c>
      <c r="U1384" s="24">
        <v>0</v>
      </c>
      <c r="V1384" s="23">
        <v>0</v>
      </c>
      <c r="W1384" s="22" t="s">
        <v>50</v>
      </c>
      <c r="X1384" s="24">
        <v>0</v>
      </c>
      <c r="Y1384" s="22" t="s">
        <v>50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9800</v>
      </c>
      <c r="AH1384" s="29"/>
      <c r="AI1384" s="29"/>
      <c r="AJ1384" s="30"/>
      <c r="AK1384" s="2" t="str">
        <f t="shared" si="21"/>
        <v>OK</v>
      </c>
      <c r="AL1384" t="str">
        <f>IF(D1384&lt;&gt;"",IF(AK1384&lt;&gt;"OK",IF(IFERROR(VLOOKUP(C1384&amp;D1384,[1]Radicacion!$J$2:$EI$30174,2,0),VLOOKUP(D1384,[1]Radicacion!$J$2:$L$30174,2,0))&lt;&gt;"","NO EXIGIBLES"),""),"")</f>
        <v/>
      </c>
    </row>
    <row r="1385" spans="1:38" x14ac:dyDescent="0.25">
      <c r="A1385" s="20">
        <v>1377</v>
      </c>
      <c r="B1385" s="21" t="s">
        <v>46</v>
      </c>
      <c r="C1385" s="20" t="s">
        <v>265</v>
      </c>
      <c r="D1385" s="20" t="s">
        <v>2784</v>
      </c>
      <c r="E1385" s="22">
        <v>44461</v>
      </c>
      <c r="F1385" s="22">
        <v>44475</v>
      </c>
      <c r="G1385" s="23">
        <v>9800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9800</v>
      </c>
      <c r="P1385" s="26" t="s">
        <v>2785</v>
      </c>
      <c r="Q1385" s="23">
        <v>9800</v>
      </c>
      <c r="R1385" s="24">
        <v>0</v>
      </c>
      <c r="S1385" s="24">
        <v>0</v>
      </c>
      <c r="T1385" s="22" t="s">
        <v>50</v>
      </c>
      <c r="U1385" s="24">
        <v>0</v>
      </c>
      <c r="V1385" s="23">
        <v>0</v>
      </c>
      <c r="W1385" s="22" t="s">
        <v>50</v>
      </c>
      <c r="X1385" s="24">
        <v>0</v>
      </c>
      <c r="Y1385" s="22" t="s">
        <v>50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9800</v>
      </c>
      <c r="AH1385" s="29"/>
      <c r="AI1385" s="29"/>
      <c r="AJ1385" s="30"/>
      <c r="AK1385" s="2" t="str">
        <f t="shared" si="21"/>
        <v>OK</v>
      </c>
      <c r="AL1385" t="str">
        <f>IF(D1385&lt;&gt;"",IF(AK1385&lt;&gt;"OK",IF(IFERROR(VLOOKUP(C1385&amp;D1385,[1]Radicacion!$J$2:$EI$30174,2,0),VLOOKUP(D1385,[1]Radicacion!$J$2:$L$30174,2,0))&lt;&gt;"","NO EXIGIBLES"),""),"")</f>
        <v/>
      </c>
    </row>
    <row r="1386" spans="1:38" x14ac:dyDescent="0.25">
      <c r="A1386" s="20">
        <v>1378</v>
      </c>
      <c r="B1386" s="21" t="s">
        <v>46</v>
      </c>
      <c r="C1386" s="20" t="s">
        <v>265</v>
      </c>
      <c r="D1386" s="20" t="s">
        <v>2786</v>
      </c>
      <c r="E1386" s="22">
        <v>44461</v>
      </c>
      <c r="F1386" s="22">
        <v>44475</v>
      </c>
      <c r="G1386" s="23">
        <v>9800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9800</v>
      </c>
      <c r="P1386" s="26" t="s">
        <v>2787</v>
      </c>
      <c r="Q1386" s="23">
        <v>9800</v>
      </c>
      <c r="R1386" s="24">
        <v>0</v>
      </c>
      <c r="S1386" s="24">
        <v>0</v>
      </c>
      <c r="T1386" s="22" t="s">
        <v>50</v>
      </c>
      <c r="U1386" s="24">
        <v>0</v>
      </c>
      <c r="V1386" s="23">
        <v>0</v>
      </c>
      <c r="W1386" s="22" t="s">
        <v>50</v>
      </c>
      <c r="X1386" s="24">
        <v>0</v>
      </c>
      <c r="Y1386" s="22" t="s">
        <v>50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9800</v>
      </c>
      <c r="AH1386" s="29"/>
      <c r="AI1386" s="29"/>
      <c r="AJ1386" s="30"/>
      <c r="AK1386" s="2" t="str">
        <f t="shared" si="21"/>
        <v>OK</v>
      </c>
      <c r="AL1386" t="str">
        <f>IF(D1386&lt;&gt;"",IF(AK1386&lt;&gt;"OK",IF(IFERROR(VLOOKUP(C1386&amp;D1386,[1]Radicacion!$J$2:$EI$30174,2,0),VLOOKUP(D1386,[1]Radicacion!$J$2:$L$30174,2,0))&lt;&gt;"","NO EXIGIBLES"),""),"")</f>
        <v/>
      </c>
    </row>
    <row r="1387" spans="1:38" x14ac:dyDescent="0.25">
      <c r="A1387" s="20">
        <v>1379</v>
      </c>
      <c r="B1387" s="21" t="s">
        <v>46</v>
      </c>
      <c r="C1387" s="20" t="s">
        <v>265</v>
      </c>
      <c r="D1387" s="20" t="s">
        <v>2788</v>
      </c>
      <c r="E1387" s="22">
        <v>44461</v>
      </c>
      <c r="F1387" s="22">
        <v>44475</v>
      </c>
      <c r="G1387" s="23">
        <v>13000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13000</v>
      </c>
      <c r="P1387" s="26" t="s">
        <v>2789</v>
      </c>
      <c r="Q1387" s="23">
        <v>13000</v>
      </c>
      <c r="R1387" s="24">
        <v>0</v>
      </c>
      <c r="S1387" s="24">
        <v>0</v>
      </c>
      <c r="T1387" s="22" t="s">
        <v>50</v>
      </c>
      <c r="U1387" s="24">
        <v>0</v>
      </c>
      <c r="V1387" s="23">
        <v>0</v>
      </c>
      <c r="W1387" s="22" t="s">
        <v>50</v>
      </c>
      <c r="X1387" s="24">
        <v>0</v>
      </c>
      <c r="Y1387" s="22" t="s">
        <v>50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13000</v>
      </c>
      <c r="AH1387" s="29"/>
      <c r="AI1387" s="29"/>
      <c r="AJ1387" s="30"/>
      <c r="AK1387" s="2" t="str">
        <f t="shared" si="21"/>
        <v>OK</v>
      </c>
      <c r="AL1387" t="str">
        <f>IF(D1387&lt;&gt;"",IF(AK1387&lt;&gt;"OK",IF(IFERROR(VLOOKUP(C1387&amp;D1387,[1]Radicacion!$J$2:$EI$30174,2,0),VLOOKUP(D1387,[1]Radicacion!$J$2:$L$30174,2,0))&lt;&gt;"","NO EXIGIBLES"),""),"")</f>
        <v/>
      </c>
    </row>
    <row r="1388" spans="1:38" x14ac:dyDescent="0.25">
      <c r="A1388" s="20">
        <v>1380</v>
      </c>
      <c r="B1388" s="21" t="s">
        <v>46</v>
      </c>
      <c r="C1388" s="20" t="s">
        <v>265</v>
      </c>
      <c r="D1388" s="20" t="s">
        <v>2790</v>
      </c>
      <c r="E1388" s="22">
        <v>44461</v>
      </c>
      <c r="F1388" s="22">
        <v>44475</v>
      </c>
      <c r="G1388" s="23">
        <v>25400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25400</v>
      </c>
      <c r="P1388" s="26" t="s">
        <v>2791</v>
      </c>
      <c r="Q1388" s="23">
        <v>25400</v>
      </c>
      <c r="R1388" s="24">
        <v>0</v>
      </c>
      <c r="S1388" s="24">
        <v>0</v>
      </c>
      <c r="T1388" s="22" t="s">
        <v>50</v>
      </c>
      <c r="U1388" s="24">
        <v>0</v>
      </c>
      <c r="V1388" s="23">
        <v>0</v>
      </c>
      <c r="W1388" s="22" t="s">
        <v>50</v>
      </c>
      <c r="X1388" s="24">
        <v>0</v>
      </c>
      <c r="Y1388" s="22" t="s">
        <v>50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25400</v>
      </c>
      <c r="AH1388" s="29"/>
      <c r="AI1388" s="29"/>
      <c r="AJ1388" s="30"/>
      <c r="AK1388" s="2" t="str">
        <f t="shared" si="21"/>
        <v>OK</v>
      </c>
      <c r="AL1388" t="str">
        <f>IF(D1388&lt;&gt;"",IF(AK1388&lt;&gt;"OK",IF(IFERROR(VLOOKUP(C1388&amp;D1388,[1]Radicacion!$J$2:$EI$30174,2,0),VLOOKUP(D1388,[1]Radicacion!$J$2:$L$30174,2,0))&lt;&gt;"","NO EXIGIBLES"),""),"")</f>
        <v/>
      </c>
    </row>
    <row r="1389" spans="1:38" x14ac:dyDescent="0.25">
      <c r="A1389" s="20">
        <v>1381</v>
      </c>
      <c r="B1389" s="21" t="s">
        <v>46</v>
      </c>
      <c r="C1389" s="20" t="s">
        <v>265</v>
      </c>
      <c r="D1389" s="20" t="s">
        <v>2792</v>
      </c>
      <c r="E1389" s="22">
        <v>44461</v>
      </c>
      <c r="F1389" s="22">
        <v>44475</v>
      </c>
      <c r="G1389" s="23">
        <v>132100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132100</v>
      </c>
      <c r="P1389" s="26" t="s">
        <v>2793</v>
      </c>
      <c r="Q1389" s="23">
        <v>132100</v>
      </c>
      <c r="R1389" s="24">
        <v>0</v>
      </c>
      <c r="S1389" s="24">
        <v>0</v>
      </c>
      <c r="T1389" s="22" t="s">
        <v>50</v>
      </c>
      <c r="U1389" s="24">
        <v>0</v>
      </c>
      <c r="V1389" s="23">
        <v>0</v>
      </c>
      <c r="W1389" s="22" t="s">
        <v>50</v>
      </c>
      <c r="X1389" s="24">
        <v>0</v>
      </c>
      <c r="Y1389" s="22" t="s">
        <v>50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132100</v>
      </c>
      <c r="AH1389" s="29"/>
      <c r="AI1389" s="29"/>
      <c r="AJ1389" s="30"/>
      <c r="AK1389" s="2" t="str">
        <f t="shared" si="21"/>
        <v>OK</v>
      </c>
      <c r="AL1389" t="str">
        <f>IF(D1389&lt;&gt;"",IF(AK1389&lt;&gt;"OK",IF(IFERROR(VLOOKUP(C1389&amp;D1389,[1]Radicacion!$J$2:$EI$30174,2,0),VLOOKUP(D1389,[1]Radicacion!$J$2:$L$30174,2,0))&lt;&gt;"","NO EXIGIBLES"),""),"")</f>
        <v/>
      </c>
    </row>
    <row r="1390" spans="1:38" x14ac:dyDescent="0.25">
      <c r="A1390" s="20">
        <v>1382</v>
      </c>
      <c r="B1390" s="21" t="s">
        <v>46</v>
      </c>
      <c r="C1390" s="20" t="s">
        <v>265</v>
      </c>
      <c r="D1390" s="20" t="s">
        <v>2794</v>
      </c>
      <c r="E1390" s="22">
        <v>44461</v>
      </c>
      <c r="F1390" s="22">
        <v>44475</v>
      </c>
      <c r="G1390" s="23">
        <v>30900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30900</v>
      </c>
      <c r="P1390" s="26" t="s">
        <v>2795</v>
      </c>
      <c r="Q1390" s="23">
        <v>30900</v>
      </c>
      <c r="R1390" s="24">
        <v>0</v>
      </c>
      <c r="S1390" s="24">
        <v>0</v>
      </c>
      <c r="T1390" s="22" t="s">
        <v>50</v>
      </c>
      <c r="U1390" s="24">
        <v>0</v>
      </c>
      <c r="V1390" s="23">
        <v>0</v>
      </c>
      <c r="W1390" s="22" t="s">
        <v>50</v>
      </c>
      <c r="X1390" s="24">
        <v>0</v>
      </c>
      <c r="Y1390" s="22" t="s">
        <v>50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30900</v>
      </c>
      <c r="AH1390" s="29"/>
      <c r="AI1390" s="29"/>
      <c r="AJ1390" s="30"/>
      <c r="AK1390" s="2" t="str">
        <f t="shared" si="21"/>
        <v>OK</v>
      </c>
      <c r="AL1390" t="str">
        <f>IF(D1390&lt;&gt;"",IF(AK1390&lt;&gt;"OK",IF(IFERROR(VLOOKUP(C1390&amp;D1390,[1]Radicacion!$J$2:$EI$30174,2,0),VLOOKUP(D1390,[1]Radicacion!$J$2:$L$30174,2,0))&lt;&gt;"","NO EXIGIBLES"),""),"")</f>
        <v/>
      </c>
    </row>
    <row r="1391" spans="1:38" x14ac:dyDescent="0.25">
      <c r="A1391" s="20">
        <v>1383</v>
      </c>
      <c r="B1391" s="21" t="s">
        <v>46</v>
      </c>
      <c r="C1391" s="20" t="s">
        <v>265</v>
      </c>
      <c r="D1391" s="20" t="s">
        <v>2796</v>
      </c>
      <c r="E1391" s="22">
        <v>44461</v>
      </c>
      <c r="F1391" s="22">
        <v>44475</v>
      </c>
      <c r="G1391" s="23">
        <v>9800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9800</v>
      </c>
      <c r="P1391" s="26" t="s">
        <v>2797</v>
      </c>
      <c r="Q1391" s="23">
        <v>9800</v>
      </c>
      <c r="R1391" s="24">
        <v>0</v>
      </c>
      <c r="S1391" s="24">
        <v>0</v>
      </c>
      <c r="T1391" s="22" t="s">
        <v>50</v>
      </c>
      <c r="U1391" s="24">
        <v>0</v>
      </c>
      <c r="V1391" s="23">
        <v>0</v>
      </c>
      <c r="W1391" s="22" t="s">
        <v>50</v>
      </c>
      <c r="X1391" s="24">
        <v>0</v>
      </c>
      <c r="Y1391" s="22" t="s">
        <v>50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9800</v>
      </c>
      <c r="AH1391" s="29"/>
      <c r="AI1391" s="29"/>
      <c r="AJ1391" s="30"/>
      <c r="AK1391" s="2" t="str">
        <f t="shared" si="21"/>
        <v>OK</v>
      </c>
      <c r="AL1391" t="str">
        <f>IF(D1391&lt;&gt;"",IF(AK1391&lt;&gt;"OK",IF(IFERROR(VLOOKUP(C1391&amp;D1391,[1]Radicacion!$J$2:$EI$30174,2,0),VLOOKUP(D1391,[1]Radicacion!$J$2:$L$30174,2,0))&lt;&gt;"","NO EXIGIBLES"),""),"")</f>
        <v/>
      </c>
    </row>
    <row r="1392" spans="1:38" x14ac:dyDescent="0.25">
      <c r="A1392" s="20">
        <v>1384</v>
      </c>
      <c r="B1392" s="21" t="s">
        <v>46</v>
      </c>
      <c r="C1392" s="20" t="s">
        <v>265</v>
      </c>
      <c r="D1392" s="20" t="s">
        <v>2798</v>
      </c>
      <c r="E1392" s="22">
        <v>44461</v>
      </c>
      <c r="F1392" s="22">
        <v>44475</v>
      </c>
      <c r="G1392" s="23">
        <v>9800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9800</v>
      </c>
      <c r="P1392" s="26" t="s">
        <v>2799</v>
      </c>
      <c r="Q1392" s="23">
        <v>9800</v>
      </c>
      <c r="R1392" s="24">
        <v>0</v>
      </c>
      <c r="S1392" s="24">
        <v>0</v>
      </c>
      <c r="T1392" s="22" t="s">
        <v>50</v>
      </c>
      <c r="U1392" s="24">
        <v>0</v>
      </c>
      <c r="V1392" s="23">
        <v>0</v>
      </c>
      <c r="W1392" s="22" t="s">
        <v>50</v>
      </c>
      <c r="X1392" s="24">
        <v>0</v>
      </c>
      <c r="Y1392" s="22" t="s">
        <v>50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9800</v>
      </c>
      <c r="AH1392" s="29"/>
      <c r="AI1392" s="29"/>
      <c r="AJ1392" s="30"/>
      <c r="AK1392" s="2" t="str">
        <f t="shared" si="21"/>
        <v>OK</v>
      </c>
      <c r="AL1392" t="str">
        <f>IF(D1392&lt;&gt;"",IF(AK1392&lt;&gt;"OK",IF(IFERROR(VLOOKUP(C1392&amp;D1392,[1]Radicacion!$J$2:$EI$30174,2,0),VLOOKUP(D1392,[1]Radicacion!$J$2:$L$30174,2,0))&lt;&gt;"","NO EXIGIBLES"),""),"")</f>
        <v/>
      </c>
    </row>
    <row r="1393" spans="1:38" x14ac:dyDescent="0.25">
      <c r="A1393" s="20">
        <v>1385</v>
      </c>
      <c r="B1393" s="21" t="s">
        <v>46</v>
      </c>
      <c r="C1393" s="20" t="s">
        <v>265</v>
      </c>
      <c r="D1393" s="20" t="s">
        <v>2800</v>
      </c>
      <c r="E1393" s="22">
        <v>44461</v>
      </c>
      <c r="F1393" s="22">
        <v>44475</v>
      </c>
      <c r="G1393" s="23">
        <v>13000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13000</v>
      </c>
      <c r="P1393" s="26" t="s">
        <v>2801</v>
      </c>
      <c r="Q1393" s="23">
        <v>13000</v>
      </c>
      <c r="R1393" s="24">
        <v>0</v>
      </c>
      <c r="S1393" s="24">
        <v>0</v>
      </c>
      <c r="T1393" s="22" t="s">
        <v>50</v>
      </c>
      <c r="U1393" s="24">
        <v>0</v>
      </c>
      <c r="V1393" s="23">
        <v>0</v>
      </c>
      <c r="W1393" s="22" t="s">
        <v>50</v>
      </c>
      <c r="X1393" s="24">
        <v>0</v>
      </c>
      <c r="Y1393" s="22" t="s">
        <v>50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13000</v>
      </c>
      <c r="AH1393" s="29"/>
      <c r="AI1393" s="29"/>
      <c r="AJ1393" s="30"/>
      <c r="AK1393" s="2" t="str">
        <f t="shared" si="21"/>
        <v>OK</v>
      </c>
      <c r="AL1393" t="str">
        <f>IF(D1393&lt;&gt;"",IF(AK1393&lt;&gt;"OK",IF(IFERROR(VLOOKUP(C1393&amp;D1393,[1]Radicacion!$J$2:$EI$30174,2,0),VLOOKUP(D1393,[1]Radicacion!$J$2:$L$30174,2,0))&lt;&gt;"","NO EXIGIBLES"),""),"")</f>
        <v/>
      </c>
    </row>
    <row r="1394" spans="1:38" x14ac:dyDescent="0.25">
      <c r="A1394" s="20">
        <v>1386</v>
      </c>
      <c r="B1394" s="21" t="s">
        <v>46</v>
      </c>
      <c r="C1394" s="20" t="s">
        <v>265</v>
      </c>
      <c r="D1394" s="20" t="s">
        <v>2802</v>
      </c>
      <c r="E1394" s="22">
        <v>44462</v>
      </c>
      <c r="F1394" s="22">
        <v>44475</v>
      </c>
      <c r="G1394" s="23">
        <v>5089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5089</v>
      </c>
      <c r="P1394" s="26" t="s">
        <v>2803</v>
      </c>
      <c r="Q1394" s="23">
        <v>5089</v>
      </c>
      <c r="R1394" s="24">
        <v>0</v>
      </c>
      <c r="S1394" s="24">
        <v>0</v>
      </c>
      <c r="T1394" s="22" t="s">
        <v>50</v>
      </c>
      <c r="U1394" s="24">
        <v>0</v>
      </c>
      <c r="V1394" s="23">
        <v>0</v>
      </c>
      <c r="W1394" s="22" t="s">
        <v>50</v>
      </c>
      <c r="X1394" s="24">
        <v>0</v>
      </c>
      <c r="Y1394" s="22" t="s">
        <v>50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5089</v>
      </c>
      <c r="AH1394" s="29"/>
      <c r="AI1394" s="29"/>
      <c r="AJ1394" s="30"/>
      <c r="AK1394" s="2" t="str">
        <f t="shared" si="21"/>
        <v>OK</v>
      </c>
      <c r="AL1394" t="str">
        <f>IF(D1394&lt;&gt;"",IF(AK1394&lt;&gt;"OK",IF(IFERROR(VLOOKUP(C1394&amp;D1394,[1]Radicacion!$J$2:$EI$30174,2,0),VLOOKUP(D1394,[1]Radicacion!$J$2:$L$30174,2,0))&lt;&gt;"","NO EXIGIBLES"),""),"")</f>
        <v/>
      </c>
    </row>
    <row r="1395" spans="1:38" x14ac:dyDescent="0.25">
      <c r="A1395" s="20">
        <v>1387</v>
      </c>
      <c r="B1395" s="21" t="s">
        <v>46</v>
      </c>
      <c r="C1395" s="20" t="s">
        <v>265</v>
      </c>
      <c r="D1395" s="20" t="s">
        <v>2804</v>
      </c>
      <c r="E1395" s="22">
        <v>44462</v>
      </c>
      <c r="F1395" s="22">
        <v>44474</v>
      </c>
      <c r="G1395" s="23">
        <v>986189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986189</v>
      </c>
      <c r="P1395" s="26" t="s">
        <v>2805</v>
      </c>
      <c r="Q1395" s="23">
        <v>986189</v>
      </c>
      <c r="R1395" s="24">
        <v>0</v>
      </c>
      <c r="S1395" s="24">
        <v>0</v>
      </c>
      <c r="T1395" s="22" t="s">
        <v>50</v>
      </c>
      <c r="U1395" s="24">
        <v>0</v>
      </c>
      <c r="V1395" s="23">
        <v>0</v>
      </c>
      <c r="W1395" s="22" t="s">
        <v>50</v>
      </c>
      <c r="X1395" s="24">
        <v>0</v>
      </c>
      <c r="Y1395" s="22" t="s">
        <v>50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986189</v>
      </c>
      <c r="AH1395" s="29"/>
      <c r="AI1395" s="29"/>
      <c r="AJ1395" s="30"/>
      <c r="AK1395" s="2" t="str">
        <f t="shared" si="21"/>
        <v>OK</v>
      </c>
      <c r="AL1395" t="str">
        <f>IF(D1395&lt;&gt;"",IF(AK1395&lt;&gt;"OK",IF(IFERROR(VLOOKUP(C1395&amp;D1395,[1]Radicacion!$J$2:$EI$30174,2,0),VLOOKUP(D1395,[1]Radicacion!$J$2:$L$30174,2,0))&lt;&gt;"","NO EXIGIBLES"),""),"")</f>
        <v/>
      </c>
    </row>
    <row r="1396" spans="1:38" x14ac:dyDescent="0.25">
      <c r="A1396" s="20">
        <v>1388</v>
      </c>
      <c r="B1396" s="21" t="s">
        <v>46</v>
      </c>
      <c r="C1396" s="20" t="s">
        <v>265</v>
      </c>
      <c r="D1396" s="20" t="s">
        <v>2806</v>
      </c>
      <c r="E1396" s="22">
        <v>44462</v>
      </c>
      <c r="F1396" s="22">
        <v>44474</v>
      </c>
      <c r="G1396" s="23">
        <v>1135000</v>
      </c>
      <c r="H1396" s="24">
        <v>137500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997500</v>
      </c>
      <c r="P1396" s="26" t="s">
        <v>2807</v>
      </c>
      <c r="Q1396" s="23">
        <v>1135000</v>
      </c>
      <c r="R1396" s="24">
        <v>137500</v>
      </c>
      <c r="S1396" s="24">
        <v>0</v>
      </c>
      <c r="T1396" s="22" t="s">
        <v>50</v>
      </c>
      <c r="U1396" s="24">
        <v>1135000</v>
      </c>
      <c r="V1396" s="23">
        <v>0</v>
      </c>
      <c r="W1396" s="22" t="s">
        <v>50</v>
      </c>
      <c r="X1396" s="24">
        <v>0</v>
      </c>
      <c r="Y1396" s="22" t="s">
        <v>50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Verificar Valores</v>
      </c>
      <c r="AL1396" t="e">
        <f>IF(D1396&lt;&gt;"",IF(AK1396&lt;&gt;"OK",IF(IFERROR(VLOOKUP(C1396&amp;D1396,[1]Radicacion!$J$2:$EI$30174,2,0),VLOOKUP(D1396,[1]Radicacion!$J$2:$L$30174,2,0))&lt;&gt;"","NO EXIGIBLES"),""),"")</f>
        <v>#N/A</v>
      </c>
    </row>
    <row r="1397" spans="1:38" x14ac:dyDescent="0.25">
      <c r="A1397" s="20">
        <v>1389</v>
      </c>
      <c r="B1397" s="21" t="s">
        <v>46</v>
      </c>
      <c r="C1397" s="20" t="s">
        <v>265</v>
      </c>
      <c r="D1397" s="20" t="s">
        <v>2808</v>
      </c>
      <c r="E1397" s="22">
        <v>44462</v>
      </c>
      <c r="F1397" s="22">
        <v>44475</v>
      </c>
      <c r="G1397" s="23">
        <v>13000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13000</v>
      </c>
      <c r="P1397" s="26" t="s">
        <v>2809</v>
      </c>
      <c r="Q1397" s="23">
        <v>13000</v>
      </c>
      <c r="R1397" s="24">
        <v>0</v>
      </c>
      <c r="S1397" s="24">
        <v>0</v>
      </c>
      <c r="T1397" s="22" t="s">
        <v>50</v>
      </c>
      <c r="U1397" s="24">
        <v>0</v>
      </c>
      <c r="V1397" s="23">
        <v>0</v>
      </c>
      <c r="W1397" s="22" t="s">
        <v>50</v>
      </c>
      <c r="X1397" s="24">
        <v>0</v>
      </c>
      <c r="Y1397" s="22" t="s">
        <v>50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13000</v>
      </c>
      <c r="AH1397" s="29"/>
      <c r="AI1397" s="29"/>
      <c r="AJ1397" s="30"/>
      <c r="AK1397" s="2" t="str">
        <f t="shared" si="21"/>
        <v>OK</v>
      </c>
      <c r="AL1397" t="str">
        <f>IF(D1397&lt;&gt;"",IF(AK1397&lt;&gt;"OK",IF(IFERROR(VLOOKUP(C1397&amp;D1397,[1]Radicacion!$J$2:$EI$30174,2,0),VLOOKUP(D1397,[1]Radicacion!$J$2:$L$30174,2,0))&lt;&gt;"","NO EXIGIBLES"),""),"")</f>
        <v/>
      </c>
    </row>
    <row r="1398" spans="1:38" x14ac:dyDescent="0.25">
      <c r="A1398" s="20">
        <v>1390</v>
      </c>
      <c r="B1398" s="21" t="s">
        <v>46</v>
      </c>
      <c r="C1398" s="20" t="s">
        <v>265</v>
      </c>
      <c r="D1398" s="20" t="s">
        <v>2810</v>
      </c>
      <c r="E1398" s="22">
        <v>44462</v>
      </c>
      <c r="F1398" s="22">
        <v>44475</v>
      </c>
      <c r="G1398" s="23">
        <v>73300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73300</v>
      </c>
      <c r="P1398" s="26" t="s">
        <v>2811</v>
      </c>
      <c r="Q1398" s="23">
        <v>73300</v>
      </c>
      <c r="R1398" s="24">
        <v>0</v>
      </c>
      <c r="S1398" s="24">
        <v>0</v>
      </c>
      <c r="T1398" s="22" t="s">
        <v>50</v>
      </c>
      <c r="U1398" s="24">
        <v>0</v>
      </c>
      <c r="V1398" s="23">
        <v>0</v>
      </c>
      <c r="W1398" s="22" t="s">
        <v>50</v>
      </c>
      <c r="X1398" s="24">
        <v>0</v>
      </c>
      <c r="Y1398" s="22" t="s">
        <v>50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73300</v>
      </c>
      <c r="AH1398" s="29"/>
      <c r="AI1398" s="29"/>
      <c r="AJ1398" s="30"/>
      <c r="AK1398" s="2" t="str">
        <f t="shared" si="21"/>
        <v>OK</v>
      </c>
      <c r="AL1398" t="str">
        <f>IF(D1398&lt;&gt;"",IF(AK1398&lt;&gt;"OK",IF(IFERROR(VLOOKUP(C1398&amp;D1398,[1]Radicacion!$J$2:$EI$30174,2,0),VLOOKUP(D1398,[1]Radicacion!$J$2:$L$30174,2,0))&lt;&gt;"","NO EXIGIBLES"),""),"")</f>
        <v/>
      </c>
    </row>
    <row r="1399" spans="1:38" x14ac:dyDescent="0.25">
      <c r="A1399" s="20">
        <v>1391</v>
      </c>
      <c r="B1399" s="21" t="s">
        <v>46</v>
      </c>
      <c r="C1399" s="20" t="s">
        <v>265</v>
      </c>
      <c r="D1399" s="20" t="s">
        <v>2812</v>
      </c>
      <c r="E1399" s="22">
        <v>44462</v>
      </c>
      <c r="F1399" s="22">
        <v>44474</v>
      </c>
      <c r="G1399" s="23">
        <v>64700</v>
      </c>
      <c r="H1399" s="24">
        <v>8600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56100</v>
      </c>
      <c r="P1399" s="26" t="s">
        <v>2813</v>
      </c>
      <c r="Q1399" s="23">
        <v>64700</v>
      </c>
      <c r="R1399" s="24">
        <v>8600</v>
      </c>
      <c r="S1399" s="24">
        <v>0</v>
      </c>
      <c r="T1399" s="22" t="s">
        <v>50</v>
      </c>
      <c r="U1399" s="24">
        <v>64700</v>
      </c>
      <c r="V1399" s="23">
        <v>0</v>
      </c>
      <c r="W1399" s="22" t="s">
        <v>50</v>
      </c>
      <c r="X1399" s="24">
        <v>0</v>
      </c>
      <c r="Y1399" s="22" t="s">
        <v>50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2" t="str">
        <f t="shared" si="21"/>
        <v>Verificar Valores</v>
      </c>
      <c r="AL1399" t="e">
        <f>IF(D1399&lt;&gt;"",IF(AK1399&lt;&gt;"OK",IF(IFERROR(VLOOKUP(C1399&amp;D1399,[1]Radicacion!$J$2:$EI$30174,2,0),VLOOKUP(D1399,[1]Radicacion!$J$2:$L$30174,2,0))&lt;&gt;"","NO EXIGIBLES"),""),"")</f>
        <v>#N/A</v>
      </c>
    </row>
    <row r="1400" spans="1:38" x14ac:dyDescent="0.25">
      <c r="A1400" s="20">
        <v>1392</v>
      </c>
      <c r="B1400" s="21" t="s">
        <v>46</v>
      </c>
      <c r="C1400" s="20" t="s">
        <v>265</v>
      </c>
      <c r="D1400" s="20" t="s">
        <v>2814</v>
      </c>
      <c r="E1400" s="22">
        <v>44462</v>
      </c>
      <c r="F1400" s="22">
        <v>44474</v>
      </c>
      <c r="G1400" s="23">
        <v>52800</v>
      </c>
      <c r="H1400" s="24">
        <v>3500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49300</v>
      </c>
      <c r="P1400" s="26" t="s">
        <v>2815</v>
      </c>
      <c r="Q1400" s="23">
        <v>52800</v>
      </c>
      <c r="R1400" s="24">
        <v>3500</v>
      </c>
      <c r="S1400" s="24">
        <v>0</v>
      </c>
      <c r="T1400" s="22" t="s">
        <v>50</v>
      </c>
      <c r="U1400" s="24">
        <v>52800</v>
      </c>
      <c r="V1400" s="23">
        <v>0</v>
      </c>
      <c r="W1400" s="22" t="s">
        <v>50</v>
      </c>
      <c r="X1400" s="24">
        <v>0</v>
      </c>
      <c r="Y1400" s="22" t="s">
        <v>50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Verificar Valores</v>
      </c>
      <c r="AL1400" t="e">
        <f>IF(D1400&lt;&gt;"",IF(AK1400&lt;&gt;"OK",IF(IFERROR(VLOOKUP(C1400&amp;D1400,[1]Radicacion!$J$2:$EI$30174,2,0),VLOOKUP(D1400,[1]Radicacion!$J$2:$L$30174,2,0))&lt;&gt;"","NO EXIGIBLES"),""),"")</f>
        <v>#N/A</v>
      </c>
    </row>
    <row r="1401" spans="1:38" x14ac:dyDescent="0.25">
      <c r="A1401" s="20">
        <v>1393</v>
      </c>
      <c r="B1401" s="21" t="s">
        <v>46</v>
      </c>
      <c r="C1401" s="20" t="s">
        <v>265</v>
      </c>
      <c r="D1401" s="20" t="s">
        <v>2816</v>
      </c>
      <c r="E1401" s="22">
        <v>44462</v>
      </c>
      <c r="F1401" s="22">
        <v>44475</v>
      </c>
      <c r="G1401" s="23">
        <v>73300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73300</v>
      </c>
      <c r="P1401" s="26" t="s">
        <v>2817</v>
      </c>
      <c r="Q1401" s="23">
        <v>73300</v>
      </c>
      <c r="R1401" s="24">
        <v>0</v>
      </c>
      <c r="S1401" s="24">
        <v>0</v>
      </c>
      <c r="T1401" s="22" t="s">
        <v>50</v>
      </c>
      <c r="U1401" s="24">
        <v>0</v>
      </c>
      <c r="V1401" s="23">
        <v>0</v>
      </c>
      <c r="W1401" s="22" t="s">
        <v>50</v>
      </c>
      <c r="X1401" s="24">
        <v>0</v>
      </c>
      <c r="Y1401" s="22" t="s">
        <v>50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73300</v>
      </c>
      <c r="AH1401" s="29"/>
      <c r="AI1401" s="29"/>
      <c r="AJ1401" s="30"/>
      <c r="AK1401" s="2" t="str">
        <f t="shared" si="21"/>
        <v>OK</v>
      </c>
      <c r="AL1401" t="str">
        <f>IF(D1401&lt;&gt;"",IF(AK1401&lt;&gt;"OK",IF(IFERROR(VLOOKUP(C1401&amp;D1401,[1]Radicacion!$J$2:$EI$30174,2,0),VLOOKUP(D1401,[1]Radicacion!$J$2:$L$30174,2,0))&lt;&gt;"","NO EXIGIBLES"),""),"")</f>
        <v/>
      </c>
    </row>
    <row r="1402" spans="1:38" x14ac:dyDescent="0.25">
      <c r="A1402" s="20">
        <v>1394</v>
      </c>
      <c r="B1402" s="21" t="s">
        <v>46</v>
      </c>
      <c r="C1402" s="20" t="s">
        <v>265</v>
      </c>
      <c r="D1402" s="20" t="s">
        <v>2818</v>
      </c>
      <c r="E1402" s="22">
        <v>44462</v>
      </c>
      <c r="F1402" s="22">
        <v>44475</v>
      </c>
      <c r="G1402" s="23">
        <v>47900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47900</v>
      </c>
      <c r="P1402" s="26" t="s">
        <v>2819</v>
      </c>
      <c r="Q1402" s="23">
        <v>47900</v>
      </c>
      <c r="R1402" s="24">
        <v>0</v>
      </c>
      <c r="S1402" s="24">
        <v>0</v>
      </c>
      <c r="T1402" s="22" t="s">
        <v>50</v>
      </c>
      <c r="U1402" s="24">
        <v>0</v>
      </c>
      <c r="V1402" s="23">
        <v>0</v>
      </c>
      <c r="W1402" s="22" t="s">
        <v>50</v>
      </c>
      <c r="X1402" s="24">
        <v>0</v>
      </c>
      <c r="Y1402" s="22" t="s">
        <v>50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47900</v>
      </c>
      <c r="AH1402" s="29"/>
      <c r="AI1402" s="29"/>
      <c r="AJ1402" s="30"/>
      <c r="AK1402" s="2" t="str">
        <f t="shared" si="21"/>
        <v>OK</v>
      </c>
      <c r="AL1402" t="str">
        <f>IF(D1402&lt;&gt;"",IF(AK1402&lt;&gt;"OK",IF(IFERROR(VLOOKUP(C1402&amp;D1402,[1]Radicacion!$J$2:$EI$30174,2,0),VLOOKUP(D1402,[1]Radicacion!$J$2:$L$30174,2,0))&lt;&gt;"","NO EXIGIBLES"),""),"")</f>
        <v/>
      </c>
    </row>
    <row r="1403" spans="1:38" x14ac:dyDescent="0.25">
      <c r="A1403" s="20">
        <v>1395</v>
      </c>
      <c r="B1403" s="21" t="s">
        <v>46</v>
      </c>
      <c r="C1403" s="20" t="s">
        <v>265</v>
      </c>
      <c r="D1403" s="20" t="s">
        <v>2820</v>
      </c>
      <c r="E1403" s="22">
        <v>44462</v>
      </c>
      <c r="F1403" s="22">
        <v>44475</v>
      </c>
      <c r="G1403" s="23">
        <v>73300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73300</v>
      </c>
      <c r="P1403" s="26" t="s">
        <v>2821</v>
      </c>
      <c r="Q1403" s="23">
        <v>73300</v>
      </c>
      <c r="R1403" s="24">
        <v>0</v>
      </c>
      <c r="S1403" s="24">
        <v>0</v>
      </c>
      <c r="T1403" s="22" t="s">
        <v>50</v>
      </c>
      <c r="U1403" s="24">
        <v>0</v>
      </c>
      <c r="V1403" s="23">
        <v>0</v>
      </c>
      <c r="W1403" s="22" t="s">
        <v>50</v>
      </c>
      <c r="X1403" s="24">
        <v>0</v>
      </c>
      <c r="Y1403" s="22" t="s">
        <v>50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73300</v>
      </c>
      <c r="AH1403" s="29"/>
      <c r="AI1403" s="29"/>
      <c r="AJ1403" s="30"/>
      <c r="AK1403" s="2" t="str">
        <f t="shared" si="21"/>
        <v>OK</v>
      </c>
      <c r="AL1403" t="str">
        <f>IF(D1403&lt;&gt;"",IF(AK1403&lt;&gt;"OK",IF(IFERROR(VLOOKUP(C1403&amp;D1403,[1]Radicacion!$J$2:$EI$30174,2,0),VLOOKUP(D1403,[1]Radicacion!$J$2:$L$30174,2,0))&lt;&gt;"","NO EXIGIBLES"),""),"")</f>
        <v/>
      </c>
    </row>
    <row r="1404" spans="1:38" x14ac:dyDescent="0.25">
      <c r="A1404" s="20">
        <v>1396</v>
      </c>
      <c r="B1404" s="21" t="s">
        <v>46</v>
      </c>
      <c r="C1404" s="20" t="s">
        <v>265</v>
      </c>
      <c r="D1404" s="20" t="s">
        <v>2822</v>
      </c>
      <c r="E1404" s="22">
        <v>44462</v>
      </c>
      <c r="F1404" s="22">
        <v>44475</v>
      </c>
      <c r="G1404" s="23">
        <v>25400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25400</v>
      </c>
      <c r="P1404" s="26" t="s">
        <v>2823</v>
      </c>
      <c r="Q1404" s="23">
        <v>25400</v>
      </c>
      <c r="R1404" s="24">
        <v>0</v>
      </c>
      <c r="S1404" s="24">
        <v>0</v>
      </c>
      <c r="T1404" s="22" t="s">
        <v>50</v>
      </c>
      <c r="U1404" s="24">
        <v>0</v>
      </c>
      <c r="V1404" s="23">
        <v>0</v>
      </c>
      <c r="W1404" s="22" t="s">
        <v>50</v>
      </c>
      <c r="X1404" s="24">
        <v>0</v>
      </c>
      <c r="Y1404" s="22" t="s">
        <v>50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25400</v>
      </c>
      <c r="AH1404" s="29"/>
      <c r="AI1404" s="29"/>
      <c r="AJ1404" s="30"/>
      <c r="AK1404" s="2" t="str">
        <f t="shared" si="21"/>
        <v>OK</v>
      </c>
      <c r="AL1404" t="str">
        <f>IF(D1404&lt;&gt;"",IF(AK1404&lt;&gt;"OK",IF(IFERROR(VLOOKUP(C1404&amp;D1404,[1]Radicacion!$J$2:$EI$30174,2,0),VLOOKUP(D1404,[1]Radicacion!$J$2:$L$30174,2,0))&lt;&gt;"","NO EXIGIBLES"),""),"")</f>
        <v/>
      </c>
    </row>
    <row r="1405" spans="1:38" x14ac:dyDescent="0.25">
      <c r="A1405" s="20">
        <v>1397</v>
      </c>
      <c r="B1405" s="21" t="s">
        <v>46</v>
      </c>
      <c r="C1405" s="20" t="s">
        <v>265</v>
      </c>
      <c r="D1405" s="20" t="s">
        <v>2824</v>
      </c>
      <c r="E1405" s="22">
        <v>44462</v>
      </c>
      <c r="F1405" s="22">
        <v>44475</v>
      </c>
      <c r="G1405" s="23">
        <v>5089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5089</v>
      </c>
      <c r="P1405" s="26" t="s">
        <v>2825</v>
      </c>
      <c r="Q1405" s="23">
        <v>5089</v>
      </c>
      <c r="R1405" s="24">
        <v>0</v>
      </c>
      <c r="S1405" s="24">
        <v>0</v>
      </c>
      <c r="T1405" s="22" t="s">
        <v>50</v>
      </c>
      <c r="U1405" s="24">
        <v>0</v>
      </c>
      <c r="V1405" s="23">
        <v>0</v>
      </c>
      <c r="W1405" s="22" t="s">
        <v>50</v>
      </c>
      <c r="X1405" s="24">
        <v>0</v>
      </c>
      <c r="Y1405" s="22" t="s">
        <v>50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5089</v>
      </c>
      <c r="AH1405" s="29"/>
      <c r="AI1405" s="29"/>
      <c r="AJ1405" s="30"/>
      <c r="AK1405" s="2" t="str">
        <f t="shared" si="21"/>
        <v>OK</v>
      </c>
      <c r="AL1405" t="str">
        <f>IF(D1405&lt;&gt;"",IF(AK1405&lt;&gt;"OK",IF(IFERROR(VLOOKUP(C1405&amp;D1405,[1]Radicacion!$J$2:$EI$30174,2,0),VLOOKUP(D1405,[1]Radicacion!$J$2:$L$30174,2,0))&lt;&gt;"","NO EXIGIBLES"),""),"")</f>
        <v/>
      </c>
    </row>
    <row r="1406" spans="1:38" x14ac:dyDescent="0.25">
      <c r="A1406" s="20">
        <v>1398</v>
      </c>
      <c r="B1406" s="21" t="s">
        <v>46</v>
      </c>
      <c r="C1406" s="20" t="s">
        <v>265</v>
      </c>
      <c r="D1406" s="20" t="s">
        <v>2826</v>
      </c>
      <c r="E1406" s="22">
        <v>44462</v>
      </c>
      <c r="F1406" s="22">
        <v>44474</v>
      </c>
      <c r="G1406" s="23">
        <v>58300</v>
      </c>
      <c r="H1406" s="24">
        <v>3500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54800</v>
      </c>
      <c r="P1406" s="26" t="s">
        <v>2827</v>
      </c>
      <c r="Q1406" s="23">
        <v>58300</v>
      </c>
      <c r="R1406" s="24">
        <v>3500</v>
      </c>
      <c r="S1406" s="24">
        <v>0</v>
      </c>
      <c r="T1406" s="22" t="s">
        <v>50</v>
      </c>
      <c r="U1406" s="24">
        <v>58300</v>
      </c>
      <c r="V1406" s="23">
        <v>0</v>
      </c>
      <c r="W1406" s="22" t="s">
        <v>50</v>
      </c>
      <c r="X1406" s="24">
        <v>0</v>
      </c>
      <c r="Y1406" s="22" t="s">
        <v>50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2" t="str">
        <f t="shared" si="21"/>
        <v>Verificar Valores</v>
      </c>
      <c r="AL1406" t="e">
        <f>IF(D1406&lt;&gt;"",IF(AK1406&lt;&gt;"OK",IF(IFERROR(VLOOKUP(C1406&amp;D1406,[1]Radicacion!$J$2:$EI$30174,2,0),VLOOKUP(D1406,[1]Radicacion!$J$2:$L$30174,2,0))&lt;&gt;"","NO EXIGIBLES"),""),"")</f>
        <v>#N/A</v>
      </c>
    </row>
    <row r="1407" spans="1:38" x14ac:dyDescent="0.25">
      <c r="A1407" s="20">
        <v>1399</v>
      </c>
      <c r="B1407" s="21" t="s">
        <v>46</v>
      </c>
      <c r="C1407" s="20" t="s">
        <v>265</v>
      </c>
      <c r="D1407" s="20" t="s">
        <v>2828</v>
      </c>
      <c r="E1407" s="22">
        <v>44462</v>
      </c>
      <c r="F1407" s="22">
        <v>44475</v>
      </c>
      <c r="G1407" s="23">
        <v>5089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5089</v>
      </c>
      <c r="P1407" s="26" t="s">
        <v>2829</v>
      </c>
      <c r="Q1407" s="23">
        <v>5089</v>
      </c>
      <c r="R1407" s="24">
        <v>0</v>
      </c>
      <c r="S1407" s="24">
        <v>0</v>
      </c>
      <c r="T1407" s="22" t="s">
        <v>50</v>
      </c>
      <c r="U1407" s="24">
        <v>0</v>
      </c>
      <c r="V1407" s="23">
        <v>0</v>
      </c>
      <c r="W1407" s="22" t="s">
        <v>50</v>
      </c>
      <c r="X1407" s="24">
        <v>0</v>
      </c>
      <c r="Y1407" s="22" t="s">
        <v>50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5089</v>
      </c>
      <c r="AH1407" s="29"/>
      <c r="AI1407" s="29"/>
      <c r="AJ1407" s="30"/>
      <c r="AK1407" s="2" t="str">
        <f t="shared" si="21"/>
        <v>OK</v>
      </c>
      <c r="AL1407" t="str">
        <f>IF(D1407&lt;&gt;"",IF(AK1407&lt;&gt;"OK",IF(IFERROR(VLOOKUP(C1407&amp;D1407,[1]Radicacion!$J$2:$EI$30174,2,0),VLOOKUP(D1407,[1]Radicacion!$J$2:$L$30174,2,0))&lt;&gt;"","NO EXIGIBLES"),""),"")</f>
        <v/>
      </c>
    </row>
    <row r="1408" spans="1:38" x14ac:dyDescent="0.25">
      <c r="A1408" s="20">
        <v>1400</v>
      </c>
      <c r="B1408" s="21" t="s">
        <v>46</v>
      </c>
      <c r="C1408" s="20" t="s">
        <v>265</v>
      </c>
      <c r="D1408" s="20" t="s">
        <v>2830</v>
      </c>
      <c r="E1408" s="22">
        <v>44462</v>
      </c>
      <c r="F1408" s="22">
        <v>44475</v>
      </c>
      <c r="G1408" s="23">
        <v>5089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5089</v>
      </c>
      <c r="P1408" s="26" t="s">
        <v>2831</v>
      </c>
      <c r="Q1408" s="23">
        <v>5089</v>
      </c>
      <c r="R1408" s="24">
        <v>0</v>
      </c>
      <c r="S1408" s="24">
        <v>0</v>
      </c>
      <c r="T1408" s="22" t="s">
        <v>50</v>
      </c>
      <c r="U1408" s="24">
        <v>0</v>
      </c>
      <c r="V1408" s="23">
        <v>0</v>
      </c>
      <c r="W1408" s="22" t="s">
        <v>50</v>
      </c>
      <c r="X1408" s="24">
        <v>0</v>
      </c>
      <c r="Y1408" s="22" t="s">
        <v>50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5089</v>
      </c>
      <c r="AH1408" s="29"/>
      <c r="AI1408" s="29"/>
      <c r="AJ1408" s="30"/>
      <c r="AK1408" s="2" t="str">
        <f t="shared" si="21"/>
        <v>OK</v>
      </c>
      <c r="AL1408" t="str">
        <f>IF(D1408&lt;&gt;"",IF(AK1408&lt;&gt;"OK",IF(IFERROR(VLOOKUP(C1408&amp;D1408,[1]Radicacion!$J$2:$EI$30174,2,0),VLOOKUP(D1408,[1]Radicacion!$J$2:$L$30174,2,0))&lt;&gt;"","NO EXIGIBLES"),""),"")</f>
        <v/>
      </c>
    </row>
    <row r="1409" spans="1:38" x14ac:dyDescent="0.25">
      <c r="A1409" s="20">
        <v>1401</v>
      </c>
      <c r="B1409" s="21" t="s">
        <v>46</v>
      </c>
      <c r="C1409" s="20" t="s">
        <v>265</v>
      </c>
      <c r="D1409" s="20" t="s">
        <v>2832</v>
      </c>
      <c r="E1409" s="22">
        <v>44462</v>
      </c>
      <c r="F1409" s="22">
        <v>44475</v>
      </c>
      <c r="G1409" s="23">
        <v>5089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5089</v>
      </c>
      <c r="P1409" s="26" t="s">
        <v>2833</v>
      </c>
      <c r="Q1409" s="23">
        <v>5089</v>
      </c>
      <c r="R1409" s="24">
        <v>0</v>
      </c>
      <c r="S1409" s="24">
        <v>0</v>
      </c>
      <c r="T1409" s="22" t="s">
        <v>50</v>
      </c>
      <c r="U1409" s="24">
        <v>0</v>
      </c>
      <c r="V1409" s="23">
        <v>0</v>
      </c>
      <c r="W1409" s="22" t="s">
        <v>50</v>
      </c>
      <c r="X1409" s="24">
        <v>0</v>
      </c>
      <c r="Y1409" s="22" t="s">
        <v>50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5089</v>
      </c>
      <c r="AH1409" s="29"/>
      <c r="AI1409" s="29"/>
      <c r="AJ1409" s="30"/>
      <c r="AK1409" s="2" t="str">
        <f t="shared" si="21"/>
        <v>OK</v>
      </c>
      <c r="AL1409" t="str">
        <f>IF(D1409&lt;&gt;"",IF(AK1409&lt;&gt;"OK",IF(IFERROR(VLOOKUP(C1409&amp;D1409,[1]Radicacion!$J$2:$EI$30174,2,0),VLOOKUP(D1409,[1]Radicacion!$J$2:$L$30174,2,0))&lt;&gt;"","NO EXIGIBLES"),""),"")</f>
        <v/>
      </c>
    </row>
    <row r="1410" spans="1:38" x14ac:dyDescent="0.25">
      <c r="A1410" s="20">
        <v>1402</v>
      </c>
      <c r="B1410" s="21" t="s">
        <v>46</v>
      </c>
      <c r="C1410" s="20" t="s">
        <v>265</v>
      </c>
      <c r="D1410" s="20" t="s">
        <v>2834</v>
      </c>
      <c r="E1410" s="22">
        <v>44462</v>
      </c>
      <c r="F1410" s="22">
        <v>44475</v>
      </c>
      <c r="G1410" s="23">
        <v>5089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5089</v>
      </c>
      <c r="P1410" s="26" t="s">
        <v>2835</v>
      </c>
      <c r="Q1410" s="23">
        <v>5089</v>
      </c>
      <c r="R1410" s="24">
        <v>0</v>
      </c>
      <c r="S1410" s="24">
        <v>0</v>
      </c>
      <c r="T1410" s="22" t="s">
        <v>50</v>
      </c>
      <c r="U1410" s="24">
        <v>0</v>
      </c>
      <c r="V1410" s="23">
        <v>0</v>
      </c>
      <c r="W1410" s="22" t="s">
        <v>50</v>
      </c>
      <c r="X1410" s="24">
        <v>0</v>
      </c>
      <c r="Y1410" s="22" t="s">
        <v>50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5089</v>
      </c>
      <c r="AH1410" s="29"/>
      <c r="AI1410" s="29"/>
      <c r="AJ1410" s="30"/>
      <c r="AK1410" s="2" t="str">
        <f t="shared" si="21"/>
        <v>OK</v>
      </c>
      <c r="AL1410" t="str">
        <f>IF(D1410&lt;&gt;"",IF(AK1410&lt;&gt;"OK",IF(IFERROR(VLOOKUP(C1410&amp;D1410,[1]Radicacion!$J$2:$EI$30174,2,0),VLOOKUP(D1410,[1]Radicacion!$J$2:$L$30174,2,0))&lt;&gt;"","NO EXIGIBLES"),""),"")</f>
        <v/>
      </c>
    </row>
    <row r="1411" spans="1:38" x14ac:dyDescent="0.25">
      <c r="A1411" s="20">
        <v>1403</v>
      </c>
      <c r="B1411" s="21" t="s">
        <v>46</v>
      </c>
      <c r="C1411" s="20" t="s">
        <v>265</v>
      </c>
      <c r="D1411" s="20" t="s">
        <v>2836</v>
      </c>
      <c r="E1411" s="22">
        <v>44462</v>
      </c>
      <c r="F1411" s="22">
        <v>44475</v>
      </c>
      <c r="G1411" s="23">
        <v>5089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5089</v>
      </c>
      <c r="P1411" s="26" t="s">
        <v>2837</v>
      </c>
      <c r="Q1411" s="23">
        <v>5089</v>
      </c>
      <c r="R1411" s="24">
        <v>0</v>
      </c>
      <c r="S1411" s="24">
        <v>0</v>
      </c>
      <c r="T1411" s="22" t="s">
        <v>50</v>
      </c>
      <c r="U1411" s="24">
        <v>0</v>
      </c>
      <c r="V1411" s="23">
        <v>0</v>
      </c>
      <c r="W1411" s="22" t="s">
        <v>50</v>
      </c>
      <c r="X1411" s="24">
        <v>0</v>
      </c>
      <c r="Y1411" s="22" t="s">
        <v>50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5089</v>
      </c>
      <c r="AH1411" s="29"/>
      <c r="AI1411" s="29"/>
      <c r="AJ1411" s="30"/>
      <c r="AK1411" s="2" t="str">
        <f t="shared" si="21"/>
        <v>OK</v>
      </c>
      <c r="AL1411" t="str">
        <f>IF(D1411&lt;&gt;"",IF(AK1411&lt;&gt;"OK",IF(IFERROR(VLOOKUP(C1411&amp;D1411,[1]Radicacion!$J$2:$EI$30174,2,0),VLOOKUP(D1411,[1]Radicacion!$J$2:$L$30174,2,0))&lt;&gt;"","NO EXIGIBLES"),""),"")</f>
        <v/>
      </c>
    </row>
    <row r="1412" spans="1:38" x14ac:dyDescent="0.25">
      <c r="A1412" s="20">
        <v>1404</v>
      </c>
      <c r="B1412" s="21" t="s">
        <v>46</v>
      </c>
      <c r="C1412" s="20" t="s">
        <v>265</v>
      </c>
      <c r="D1412" s="20" t="s">
        <v>2838</v>
      </c>
      <c r="E1412" s="22">
        <v>44462</v>
      </c>
      <c r="F1412" s="22">
        <v>44475</v>
      </c>
      <c r="G1412" s="23">
        <v>73300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73300</v>
      </c>
      <c r="P1412" s="26" t="s">
        <v>2839</v>
      </c>
      <c r="Q1412" s="23">
        <v>73300</v>
      </c>
      <c r="R1412" s="24">
        <v>0</v>
      </c>
      <c r="S1412" s="24">
        <v>0</v>
      </c>
      <c r="T1412" s="22" t="s">
        <v>50</v>
      </c>
      <c r="U1412" s="24">
        <v>0</v>
      </c>
      <c r="V1412" s="23">
        <v>0</v>
      </c>
      <c r="W1412" s="22" t="s">
        <v>50</v>
      </c>
      <c r="X1412" s="24">
        <v>0</v>
      </c>
      <c r="Y1412" s="22" t="s">
        <v>50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73300</v>
      </c>
      <c r="AH1412" s="29"/>
      <c r="AI1412" s="29"/>
      <c r="AJ1412" s="30"/>
      <c r="AK1412" s="2" t="str">
        <f t="shared" si="21"/>
        <v>OK</v>
      </c>
      <c r="AL1412" t="str">
        <f>IF(D1412&lt;&gt;"",IF(AK1412&lt;&gt;"OK",IF(IFERROR(VLOOKUP(C1412&amp;D1412,[1]Radicacion!$J$2:$EI$30174,2,0),VLOOKUP(D1412,[1]Radicacion!$J$2:$L$30174,2,0))&lt;&gt;"","NO EXIGIBLES"),""),"")</f>
        <v/>
      </c>
    </row>
    <row r="1413" spans="1:38" x14ac:dyDescent="0.25">
      <c r="A1413" s="20">
        <v>1405</v>
      </c>
      <c r="B1413" s="21" t="s">
        <v>46</v>
      </c>
      <c r="C1413" s="20" t="s">
        <v>265</v>
      </c>
      <c r="D1413" s="20" t="s">
        <v>2840</v>
      </c>
      <c r="E1413" s="22">
        <v>44462</v>
      </c>
      <c r="F1413" s="22">
        <v>44475</v>
      </c>
      <c r="G1413" s="23">
        <v>5089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5089</v>
      </c>
      <c r="P1413" s="26" t="s">
        <v>2841</v>
      </c>
      <c r="Q1413" s="23">
        <v>5089</v>
      </c>
      <c r="R1413" s="24">
        <v>0</v>
      </c>
      <c r="S1413" s="24">
        <v>0</v>
      </c>
      <c r="T1413" s="22" t="s">
        <v>50</v>
      </c>
      <c r="U1413" s="24">
        <v>0</v>
      </c>
      <c r="V1413" s="23">
        <v>0</v>
      </c>
      <c r="W1413" s="22" t="s">
        <v>50</v>
      </c>
      <c r="X1413" s="24">
        <v>0</v>
      </c>
      <c r="Y1413" s="22" t="s">
        <v>50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5089</v>
      </c>
      <c r="AH1413" s="29"/>
      <c r="AI1413" s="29"/>
      <c r="AJ1413" s="30"/>
      <c r="AK1413" s="2" t="str">
        <f t="shared" si="21"/>
        <v>OK</v>
      </c>
      <c r="AL1413" t="str">
        <f>IF(D1413&lt;&gt;"",IF(AK1413&lt;&gt;"OK",IF(IFERROR(VLOOKUP(C1413&amp;D1413,[1]Radicacion!$J$2:$EI$30174,2,0),VLOOKUP(D1413,[1]Radicacion!$J$2:$L$30174,2,0))&lt;&gt;"","NO EXIGIBLES"),""),"")</f>
        <v/>
      </c>
    </row>
    <row r="1414" spans="1:38" x14ac:dyDescent="0.25">
      <c r="A1414" s="20">
        <v>1406</v>
      </c>
      <c r="B1414" s="21" t="s">
        <v>46</v>
      </c>
      <c r="C1414" s="20" t="s">
        <v>265</v>
      </c>
      <c r="D1414" s="20" t="s">
        <v>2842</v>
      </c>
      <c r="E1414" s="22">
        <v>44462</v>
      </c>
      <c r="F1414" s="22">
        <v>44475</v>
      </c>
      <c r="G1414" s="23">
        <v>73300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73300</v>
      </c>
      <c r="P1414" s="26" t="s">
        <v>2843</v>
      </c>
      <c r="Q1414" s="23">
        <v>73300</v>
      </c>
      <c r="R1414" s="24">
        <v>0</v>
      </c>
      <c r="S1414" s="24">
        <v>0</v>
      </c>
      <c r="T1414" s="22" t="s">
        <v>50</v>
      </c>
      <c r="U1414" s="24">
        <v>0</v>
      </c>
      <c r="V1414" s="23">
        <v>0</v>
      </c>
      <c r="W1414" s="22" t="s">
        <v>50</v>
      </c>
      <c r="X1414" s="24">
        <v>0</v>
      </c>
      <c r="Y1414" s="22" t="s">
        <v>50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73300</v>
      </c>
      <c r="AH1414" s="29"/>
      <c r="AI1414" s="29"/>
      <c r="AJ1414" s="30"/>
      <c r="AK1414" s="2" t="str">
        <f t="shared" si="21"/>
        <v>OK</v>
      </c>
      <c r="AL1414" t="str">
        <f>IF(D1414&lt;&gt;"",IF(AK1414&lt;&gt;"OK",IF(IFERROR(VLOOKUP(C1414&amp;D1414,[1]Radicacion!$J$2:$EI$30174,2,0),VLOOKUP(D1414,[1]Radicacion!$J$2:$L$30174,2,0))&lt;&gt;"","NO EXIGIBLES"),""),"")</f>
        <v/>
      </c>
    </row>
    <row r="1415" spans="1:38" x14ac:dyDescent="0.25">
      <c r="A1415" s="20">
        <v>1407</v>
      </c>
      <c r="B1415" s="21" t="s">
        <v>46</v>
      </c>
      <c r="C1415" s="20" t="s">
        <v>265</v>
      </c>
      <c r="D1415" s="20" t="s">
        <v>2844</v>
      </c>
      <c r="E1415" s="22">
        <v>44462</v>
      </c>
      <c r="F1415" s="22">
        <v>44474</v>
      </c>
      <c r="G1415" s="23">
        <v>83500</v>
      </c>
      <c r="H1415" s="24">
        <v>3500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80000</v>
      </c>
      <c r="P1415" s="26" t="s">
        <v>2845</v>
      </c>
      <c r="Q1415" s="23">
        <v>83500</v>
      </c>
      <c r="R1415" s="24">
        <v>3500</v>
      </c>
      <c r="S1415" s="24">
        <v>0</v>
      </c>
      <c r="T1415" s="22" t="s">
        <v>50</v>
      </c>
      <c r="U1415" s="24">
        <v>83500</v>
      </c>
      <c r="V1415" s="23">
        <v>0</v>
      </c>
      <c r="W1415" s="22" t="s">
        <v>50</v>
      </c>
      <c r="X1415" s="24">
        <v>0</v>
      </c>
      <c r="Y1415" s="22" t="s">
        <v>50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tr">
        <f t="shared" si="21"/>
        <v>Verificar Valores</v>
      </c>
      <c r="AL1415" t="e">
        <f>IF(D1415&lt;&gt;"",IF(AK1415&lt;&gt;"OK",IF(IFERROR(VLOOKUP(C1415&amp;D1415,[1]Radicacion!$J$2:$EI$30174,2,0),VLOOKUP(D1415,[1]Radicacion!$J$2:$L$30174,2,0))&lt;&gt;"","NO EXIGIBLES"),""),"")</f>
        <v>#N/A</v>
      </c>
    </row>
    <row r="1416" spans="1:38" x14ac:dyDescent="0.25">
      <c r="A1416" s="20">
        <v>1408</v>
      </c>
      <c r="B1416" s="21" t="s">
        <v>46</v>
      </c>
      <c r="C1416" s="20" t="s">
        <v>265</v>
      </c>
      <c r="D1416" s="20" t="s">
        <v>2846</v>
      </c>
      <c r="E1416" s="22">
        <v>44463</v>
      </c>
      <c r="F1416" s="22">
        <v>44474</v>
      </c>
      <c r="G1416" s="23">
        <v>78400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78400</v>
      </c>
      <c r="P1416" s="26" t="s">
        <v>2847</v>
      </c>
      <c r="Q1416" s="23">
        <v>78400</v>
      </c>
      <c r="R1416" s="24">
        <v>0</v>
      </c>
      <c r="S1416" s="24">
        <v>0</v>
      </c>
      <c r="T1416" s="22" t="s">
        <v>50</v>
      </c>
      <c r="U1416" s="24">
        <v>0</v>
      </c>
      <c r="V1416" s="23">
        <v>0</v>
      </c>
      <c r="W1416" s="22" t="s">
        <v>50</v>
      </c>
      <c r="X1416" s="24">
        <v>0</v>
      </c>
      <c r="Y1416" s="22" t="s">
        <v>50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78400</v>
      </c>
      <c r="AH1416" s="29"/>
      <c r="AI1416" s="29"/>
      <c r="AJ1416" s="30"/>
      <c r="AK1416" s="2" t="str">
        <f t="shared" si="21"/>
        <v>OK</v>
      </c>
      <c r="AL1416" t="str">
        <f>IF(D1416&lt;&gt;"",IF(AK1416&lt;&gt;"OK",IF(IFERROR(VLOOKUP(C1416&amp;D1416,[1]Radicacion!$J$2:$EI$30174,2,0),VLOOKUP(D1416,[1]Radicacion!$J$2:$L$30174,2,0))&lt;&gt;"","NO EXIGIBLES"),""),"")</f>
        <v/>
      </c>
    </row>
    <row r="1417" spans="1:38" x14ac:dyDescent="0.25">
      <c r="A1417" s="20">
        <v>1409</v>
      </c>
      <c r="B1417" s="21" t="s">
        <v>46</v>
      </c>
      <c r="C1417" s="20" t="s">
        <v>265</v>
      </c>
      <c r="D1417" s="20" t="s">
        <v>2848</v>
      </c>
      <c r="E1417" s="22">
        <v>44463</v>
      </c>
      <c r="F1417" s="22">
        <v>44474</v>
      </c>
      <c r="G1417" s="23">
        <v>89800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89800</v>
      </c>
      <c r="P1417" s="26" t="s">
        <v>2849</v>
      </c>
      <c r="Q1417" s="23">
        <v>89800</v>
      </c>
      <c r="R1417" s="24">
        <v>0</v>
      </c>
      <c r="S1417" s="24">
        <v>0</v>
      </c>
      <c r="T1417" s="22" t="s">
        <v>50</v>
      </c>
      <c r="U1417" s="24">
        <v>0</v>
      </c>
      <c r="V1417" s="23">
        <v>0</v>
      </c>
      <c r="W1417" s="22" t="s">
        <v>50</v>
      </c>
      <c r="X1417" s="24">
        <v>0</v>
      </c>
      <c r="Y1417" s="22" t="s">
        <v>50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89800</v>
      </c>
      <c r="AH1417" s="29"/>
      <c r="AI1417" s="29"/>
      <c r="AJ1417" s="30"/>
      <c r="AK1417" s="2" t="str">
        <f t="shared" si="21"/>
        <v>OK</v>
      </c>
      <c r="AL1417" t="str">
        <f>IF(D1417&lt;&gt;"",IF(AK1417&lt;&gt;"OK",IF(IFERROR(VLOOKUP(C1417&amp;D1417,[1]Radicacion!$J$2:$EI$30174,2,0),VLOOKUP(D1417,[1]Radicacion!$J$2:$L$30174,2,0))&lt;&gt;"","NO EXIGIBLES"),""),"")</f>
        <v/>
      </c>
    </row>
    <row r="1418" spans="1:38" x14ac:dyDescent="0.25">
      <c r="A1418" s="20">
        <v>1410</v>
      </c>
      <c r="B1418" s="21" t="s">
        <v>46</v>
      </c>
      <c r="C1418" s="20" t="s">
        <v>265</v>
      </c>
      <c r="D1418" s="20" t="s">
        <v>2850</v>
      </c>
      <c r="E1418" s="22">
        <v>44463</v>
      </c>
      <c r="F1418" s="22">
        <v>44475</v>
      </c>
      <c r="G1418" s="23">
        <v>5089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5089</v>
      </c>
      <c r="P1418" s="26" t="s">
        <v>2851</v>
      </c>
      <c r="Q1418" s="23">
        <v>5089</v>
      </c>
      <c r="R1418" s="24">
        <v>0</v>
      </c>
      <c r="S1418" s="24">
        <v>0</v>
      </c>
      <c r="T1418" s="22" t="s">
        <v>50</v>
      </c>
      <c r="U1418" s="24">
        <v>0</v>
      </c>
      <c r="V1418" s="23">
        <v>0</v>
      </c>
      <c r="W1418" s="22" t="s">
        <v>50</v>
      </c>
      <c r="X1418" s="24">
        <v>0</v>
      </c>
      <c r="Y1418" s="22" t="s">
        <v>50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5089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IF(D1418&lt;&gt;"",IF(AK1418&lt;&gt;"OK",IF(IFERROR(VLOOKUP(C1418&amp;D1418,[1]Radicacion!$J$2:$EI$30174,2,0),VLOOKUP(D1418,[1]Radicacion!$J$2:$L$30174,2,0))&lt;&gt;"","NO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265</v>
      </c>
      <c r="D1419" s="20" t="s">
        <v>2852</v>
      </c>
      <c r="E1419" s="22">
        <v>44463</v>
      </c>
      <c r="F1419" s="22">
        <v>44475</v>
      </c>
      <c r="G1419" s="23">
        <v>5089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5089</v>
      </c>
      <c r="P1419" s="26" t="s">
        <v>2853</v>
      </c>
      <c r="Q1419" s="23">
        <v>5089</v>
      </c>
      <c r="R1419" s="24">
        <v>0</v>
      </c>
      <c r="S1419" s="24">
        <v>0</v>
      </c>
      <c r="T1419" s="22" t="s">
        <v>50</v>
      </c>
      <c r="U1419" s="24">
        <v>0</v>
      </c>
      <c r="V1419" s="23">
        <v>0</v>
      </c>
      <c r="W1419" s="22" t="s">
        <v>50</v>
      </c>
      <c r="X1419" s="24">
        <v>0</v>
      </c>
      <c r="Y1419" s="22" t="s">
        <v>50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5089</v>
      </c>
      <c r="AH1419" s="29"/>
      <c r="AI1419" s="29"/>
      <c r="AJ1419" s="30"/>
      <c r="AK1419" s="2" t="str">
        <f t="shared" si="22"/>
        <v>OK</v>
      </c>
      <c r="AL1419" t="str">
        <f>IF(D1419&lt;&gt;"",IF(AK1419&lt;&gt;"OK",IF(IFERROR(VLOOKUP(C1419&amp;D1419,[1]Radicacion!$J$2:$EI$30174,2,0),VLOOKUP(D1419,[1]Radicacion!$J$2:$L$30174,2,0))&lt;&gt;"","NO EXIGIBLES"),""),"")</f>
        <v/>
      </c>
    </row>
    <row r="1420" spans="1:38" x14ac:dyDescent="0.25">
      <c r="A1420" s="20">
        <v>1412</v>
      </c>
      <c r="B1420" s="21" t="s">
        <v>46</v>
      </c>
      <c r="C1420" s="20" t="s">
        <v>265</v>
      </c>
      <c r="D1420" s="20" t="s">
        <v>2854</v>
      </c>
      <c r="E1420" s="22">
        <v>44463</v>
      </c>
      <c r="F1420" s="22">
        <v>44474</v>
      </c>
      <c r="G1420" s="23">
        <v>117700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117700</v>
      </c>
      <c r="P1420" s="26" t="s">
        <v>2855</v>
      </c>
      <c r="Q1420" s="23">
        <v>117700</v>
      </c>
      <c r="R1420" s="24">
        <v>0</v>
      </c>
      <c r="S1420" s="24">
        <v>0</v>
      </c>
      <c r="T1420" s="22" t="s">
        <v>50</v>
      </c>
      <c r="U1420" s="24">
        <v>0</v>
      </c>
      <c r="V1420" s="23">
        <v>0</v>
      </c>
      <c r="W1420" s="22" t="s">
        <v>50</v>
      </c>
      <c r="X1420" s="24">
        <v>0</v>
      </c>
      <c r="Y1420" s="22" t="s">
        <v>50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117700</v>
      </c>
      <c r="AH1420" s="29"/>
      <c r="AI1420" s="29"/>
      <c r="AJ1420" s="30"/>
      <c r="AK1420" s="2" t="str">
        <f t="shared" si="22"/>
        <v>OK</v>
      </c>
      <c r="AL1420" t="str">
        <f>IF(D1420&lt;&gt;"",IF(AK1420&lt;&gt;"OK",IF(IFERROR(VLOOKUP(C1420&amp;D1420,[1]Radicacion!$J$2:$EI$30174,2,0),VLOOKUP(D1420,[1]Radicacion!$J$2:$L$30174,2,0))&lt;&gt;"","NO EXIGIBLES"),""),"")</f>
        <v/>
      </c>
    </row>
    <row r="1421" spans="1:38" x14ac:dyDescent="0.25">
      <c r="A1421" s="20">
        <v>1413</v>
      </c>
      <c r="B1421" s="21" t="s">
        <v>46</v>
      </c>
      <c r="C1421" s="20" t="s">
        <v>265</v>
      </c>
      <c r="D1421" s="20" t="s">
        <v>2856</v>
      </c>
      <c r="E1421" s="22">
        <v>44463</v>
      </c>
      <c r="F1421" s="22">
        <v>44475</v>
      </c>
      <c r="G1421" s="23">
        <v>5089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5089</v>
      </c>
      <c r="P1421" s="26" t="s">
        <v>2857</v>
      </c>
      <c r="Q1421" s="23">
        <v>5089</v>
      </c>
      <c r="R1421" s="24">
        <v>0</v>
      </c>
      <c r="S1421" s="24">
        <v>0</v>
      </c>
      <c r="T1421" s="22" t="s">
        <v>50</v>
      </c>
      <c r="U1421" s="24">
        <v>0</v>
      </c>
      <c r="V1421" s="23">
        <v>0</v>
      </c>
      <c r="W1421" s="22" t="s">
        <v>50</v>
      </c>
      <c r="X1421" s="24">
        <v>0</v>
      </c>
      <c r="Y1421" s="22" t="s">
        <v>50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5089</v>
      </c>
      <c r="AH1421" s="29"/>
      <c r="AI1421" s="29"/>
      <c r="AJ1421" s="30"/>
      <c r="AK1421" s="2" t="str">
        <f t="shared" si="22"/>
        <v>OK</v>
      </c>
      <c r="AL1421" t="str">
        <f>IF(D1421&lt;&gt;"",IF(AK1421&lt;&gt;"OK",IF(IFERROR(VLOOKUP(C1421&amp;D1421,[1]Radicacion!$J$2:$EI$30174,2,0),VLOOKUP(D1421,[1]Radicacion!$J$2:$L$30174,2,0))&lt;&gt;"","NO EXIGIBLES"),""),"")</f>
        <v/>
      </c>
    </row>
    <row r="1422" spans="1:38" x14ac:dyDescent="0.25">
      <c r="A1422" s="20">
        <v>1414</v>
      </c>
      <c r="B1422" s="21" t="s">
        <v>46</v>
      </c>
      <c r="C1422" s="20" t="s">
        <v>265</v>
      </c>
      <c r="D1422" s="20" t="s">
        <v>2858</v>
      </c>
      <c r="E1422" s="22">
        <v>44463</v>
      </c>
      <c r="F1422" s="22">
        <v>44475</v>
      </c>
      <c r="G1422" s="23">
        <v>5089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5089</v>
      </c>
      <c r="P1422" s="26" t="s">
        <v>2859</v>
      </c>
      <c r="Q1422" s="23">
        <v>5089</v>
      </c>
      <c r="R1422" s="24">
        <v>0</v>
      </c>
      <c r="S1422" s="24">
        <v>0</v>
      </c>
      <c r="T1422" s="22" t="s">
        <v>50</v>
      </c>
      <c r="U1422" s="24">
        <v>0</v>
      </c>
      <c r="V1422" s="23">
        <v>0</v>
      </c>
      <c r="W1422" s="22" t="s">
        <v>50</v>
      </c>
      <c r="X1422" s="24">
        <v>0</v>
      </c>
      <c r="Y1422" s="22" t="s">
        <v>50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5089</v>
      </c>
      <c r="AH1422" s="29"/>
      <c r="AI1422" s="29"/>
      <c r="AJ1422" s="30"/>
      <c r="AK1422" s="2" t="str">
        <f t="shared" si="22"/>
        <v>OK</v>
      </c>
      <c r="AL1422" t="str">
        <f>IF(D1422&lt;&gt;"",IF(AK1422&lt;&gt;"OK",IF(IFERROR(VLOOKUP(C1422&amp;D1422,[1]Radicacion!$J$2:$EI$30174,2,0),VLOOKUP(D1422,[1]Radicacion!$J$2:$L$30174,2,0))&lt;&gt;"","NO EXIGIBLES"),""),"")</f>
        <v/>
      </c>
    </row>
    <row r="1423" spans="1:38" x14ac:dyDescent="0.25">
      <c r="A1423" s="20">
        <v>1415</v>
      </c>
      <c r="B1423" s="21" t="s">
        <v>46</v>
      </c>
      <c r="C1423" s="20" t="s">
        <v>265</v>
      </c>
      <c r="D1423" s="20" t="s">
        <v>2860</v>
      </c>
      <c r="E1423" s="22">
        <v>44463</v>
      </c>
      <c r="F1423" s="22">
        <v>44475</v>
      </c>
      <c r="G1423" s="23">
        <v>5089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5089</v>
      </c>
      <c r="P1423" s="26" t="s">
        <v>2861</v>
      </c>
      <c r="Q1423" s="23">
        <v>5089</v>
      </c>
      <c r="R1423" s="24">
        <v>0</v>
      </c>
      <c r="S1423" s="24">
        <v>0</v>
      </c>
      <c r="T1423" s="22" t="s">
        <v>50</v>
      </c>
      <c r="U1423" s="24">
        <v>0</v>
      </c>
      <c r="V1423" s="23">
        <v>0</v>
      </c>
      <c r="W1423" s="22" t="s">
        <v>50</v>
      </c>
      <c r="X1423" s="24">
        <v>0</v>
      </c>
      <c r="Y1423" s="22" t="s">
        <v>50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5089</v>
      </c>
      <c r="AH1423" s="29"/>
      <c r="AI1423" s="29"/>
      <c r="AJ1423" s="30"/>
      <c r="AK1423" s="2" t="str">
        <f t="shared" si="22"/>
        <v>OK</v>
      </c>
      <c r="AL1423" t="str">
        <f>IF(D1423&lt;&gt;"",IF(AK1423&lt;&gt;"OK",IF(IFERROR(VLOOKUP(C1423&amp;D1423,[1]Radicacion!$J$2:$EI$30174,2,0),VLOOKUP(D1423,[1]Radicacion!$J$2:$L$30174,2,0))&lt;&gt;"","NO EXIGIBLES"),""),"")</f>
        <v/>
      </c>
    </row>
    <row r="1424" spans="1:38" x14ac:dyDescent="0.25">
      <c r="A1424" s="20">
        <v>1416</v>
      </c>
      <c r="B1424" s="21" t="s">
        <v>46</v>
      </c>
      <c r="C1424" s="20" t="s">
        <v>265</v>
      </c>
      <c r="D1424" s="20" t="s">
        <v>2862</v>
      </c>
      <c r="E1424" s="22">
        <v>44463</v>
      </c>
      <c r="F1424" s="22">
        <v>44475</v>
      </c>
      <c r="G1424" s="23">
        <v>5089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5089</v>
      </c>
      <c r="P1424" s="26" t="s">
        <v>2863</v>
      </c>
      <c r="Q1424" s="23">
        <v>5089</v>
      </c>
      <c r="R1424" s="24">
        <v>0</v>
      </c>
      <c r="S1424" s="24">
        <v>0</v>
      </c>
      <c r="T1424" s="22" t="s">
        <v>50</v>
      </c>
      <c r="U1424" s="24">
        <v>0</v>
      </c>
      <c r="V1424" s="23">
        <v>0</v>
      </c>
      <c r="W1424" s="22" t="s">
        <v>50</v>
      </c>
      <c r="X1424" s="24">
        <v>0</v>
      </c>
      <c r="Y1424" s="22" t="s">
        <v>50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5089</v>
      </c>
      <c r="AH1424" s="29"/>
      <c r="AI1424" s="29"/>
      <c r="AJ1424" s="30"/>
      <c r="AK1424" s="2" t="str">
        <f t="shared" si="22"/>
        <v>OK</v>
      </c>
      <c r="AL1424" t="str">
        <f>IF(D1424&lt;&gt;"",IF(AK1424&lt;&gt;"OK",IF(IFERROR(VLOOKUP(C1424&amp;D1424,[1]Radicacion!$J$2:$EI$30174,2,0),VLOOKUP(D1424,[1]Radicacion!$J$2:$L$30174,2,0))&lt;&gt;"","NO EXIGIBLES"),""),"")</f>
        <v/>
      </c>
    </row>
    <row r="1425" spans="1:38" x14ac:dyDescent="0.25">
      <c r="A1425" s="20">
        <v>1417</v>
      </c>
      <c r="B1425" s="21" t="s">
        <v>46</v>
      </c>
      <c r="C1425" s="20" t="s">
        <v>265</v>
      </c>
      <c r="D1425" s="20" t="s">
        <v>2864</v>
      </c>
      <c r="E1425" s="22">
        <v>44463</v>
      </c>
      <c r="F1425" s="22">
        <v>44475</v>
      </c>
      <c r="G1425" s="23">
        <v>13000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13000</v>
      </c>
      <c r="P1425" s="26" t="s">
        <v>2865</v>
      </c>
      <c r="Q1425" s="23">
        <v>13000</v>
      </c>
      <c r="R1425" s="24">
        <v>0</v>
      </c>
      <c r="S1425" s="24">
        <v>0</v>
      </c>
      <c r="T1425" s="22" t="s">
        <v>50</v>
      </c>
      <c r="U1425" s="24">
        <v>0</v>
      </c>
      <c r="V1425" s="23">
        <v>0</v>
      </c>
      <c r="W1425" s="22" t="s">
        <v>50</v>
      </c>
      <c r="X1425" s="24">
        <v>0</v>
      </c>
      <c r="Y1425" s="22" t="s">
        <v>50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13000</v>
      </c>
      <c r="AH1425" s="29"/>
      <c r="AI1425" s="29"/>
      <c r="AJ1425" s="30"/>
      <c r="AK1425" s="2" t="str">
        <f t="shared" si="22"/>
        <v>OK</v>
      </c>
      <c r="AL1425" t="str">
        <f>IF(D1425&lt;&gt;"",IF(AK1425&lt;&gt;"OK",IF(IFERROR(VLOOKUP(C1425&amp;D1425,[1]Radicacion!$J$2:$EI$30174,2,0),VLOOKUP(D1425,[1]Radicacion!$J$2:$L$30174,2,0))&lt;&gt;"","NO EXIGIBLES"),""),"")</f>
        <v/>
      </c>
    </row>
    <row r="1426" spans="1:38" x14ac:dyDescent="0.25">
      <c r="A1426" s="20">
        <v>1418</v>
      </c>
      <c r="B1426" s="21" t="s">
        <v>46</v>
      </c>
      <c r="C1426" s="20" t="s">
        <v>265</v>
      </c>
      <c r="D1426" s="20" t="s">
        <v>2866</v>
      </c>
      <c r="E1426" s="22">
        <v>44463</v>
      </c>
      <c r="F1426" s="22">
        <v>44475</v>
      </c>
      <c r="G1426" s="23">
        <v>5089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5089</v>
      </c>
      <c r="P1426" s="26" t="s">
        <v>2867</v>
      </c>
      <c r="Q1426" s="23">
        <v>5089</v>
      </c>
      <c r="R1426" s="24">
        <v>0</v>
      </c>
      <c r="S1426" s="24">
        <v>0</v>
      </c>
      <c r="T1426" s="22" t="s">
        <v>50</v>
      </c>
      <c r="U1426" s="24">
        <v>0</v>
      </c>
      <c r="V1426" s="23">
        <v>0</v>
      </c>
      <c r="W1426" s="22" t="s">
        <v>50</v>
      </c>
      <c r="X1426" s="24">
        <v>0</v>
      </c>
      <c r="Y1426" s="22" t="s">
        <v>50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5089</v>
      </c>
      <c r="AH1426" s="29"/>
      <c r="AI1426" s="29"/>
      <c r="AJ1426" s="30"/>
      <c r="AK1426" s="2" t="str">
        <f t="shared" si="22"/>
        <v>OK</v>
      </c>
      <c r="AL1426" t="str">
        <f>IF(D1426&lt;&gt;"",IF(AK1426&lt;&gt;"OK",IF(IFERROR(VLOOKUP(C1426&amp;D1426,[1]Radicacion!$J$2:$EI$30174,2,0),VLOOKUP(D1426,[1]Radicacion!$J$2:$L$30174,2,0))&lt;&gt;"","NO EXIGIBLES"),""),"")</f>
        <v/>
      </c>
    </row>
    <row r="1427" spans="1:38" x14ac:dyDescent="0.25">
      <c r="A1427" s="20">
        <v>1419</v>
      </c>
      <c r="B1427" s="21" t="s">
        <v>46</v>
      </c>
      <c r="C1427" s="20" t="s">
        <v>265</v>
      </c>
      <c r="D1427" s="20" t="s">
        <v>2868</v>
      </c>
      <c r="E1427" s="22">
        <v>44463</v>
      </c>
      <c r="F1427" s="22">
        <v>44475</v>
      </c>
      <c r="G1427" s="23">
        <v>5089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5089</v>
      </c>
      <c r="P1427" s="26" t="s">
        <v>2869</v>
      </c>
      <c r="Q1427" s="23">
        <v>5089</v>
      </c>
      <c r="R1427" s="24">
        <v>0</v>
      </c>
      <c r="S1427" s="24">
        <v>0</v>
      </c>
      <c r="T1427" s="22" t="s">
        <v>50</v>
      </c>
      <c r="U1427" s="24">
        <v>0</v>
      </c>
      <c r="V1427" s="23">
        <v>0</v>
      </c>
      <c r="W1427" s="22" t="s">
        <v>50</v>
      </c>
      <c r="X1427" s="24">
        <v>0</v>
      </c>
      <c r="Y1427" s="22" t="s">
        <v>50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5089</v>
      </c>
      <c r="AH1427" s="29"/>
      <c r="AI1427" s="29"/>
      <c r="AJ1427" s="30"/>
      <c r="AK1427" s="2" t="str">
        <f t="shared" si="22"/>
        <v>OK</v>
      </c>
      <c r="AL1427" t="str">
        <f>IF(D1427&lt;&gt;"",IF(AK1427&lt;&gt;"OK",IF(IFERROR(VLOOKUP(C1427&amp;D1427,[1]Radicacion!$J$2:$EI$30174,2,0),VLOOKUP(D1427,[1]Radicacion!$J$2:$L$30174,2,0))&lt;&gt;"","NO EXIGIBLES"),""),"")</f>
        <v/>
      </c>
    </row>
    <row r="1428" spans="1:38" x14ac:dyDescent="0.25">
      <c r="A1428" s="20">
        <v>1420</v>
      </c>
      <c r="B1428" s="21" t="s">
        <v>46</v>
      </c>
      <c r="C1428" s="20" t="s">
        <v>265</v>
      </c>
      <c r="D1428" s="20" t="s">
        <v>2870</v>
      </c>
      <c r="E1428" s="22">
        <v>44463</v>
      </c>
      <c r="F1428" s="22">
        <v>44475</v>
      </c>
      <c r="G1428" s="23">
        <v>5089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5089</v>
      </c>
      <c r="P1428" s="26" t="s">
        <v>2871</v>
      </c>
      <c r="Q1428" s="23">
        <v>5089</v>
      </c>
      <c r="R1428" s="24">
        <v>0</v>
      </c>
      <c r="S1428" s="24">
        <v>0</v>
      </c>
      <c r="T1428" s="22" t="s">
        <v>50</v>
      </c>
      <c r="U1428" s="24">
        <v>0</v>
      </c>
      <c r="V1428" s="23">
        <v>0</v>
      </c>
      <c r="W1428" s="22" t="s">
        <v>50</v>
      </c>
      <c r="X1428" s="24">
        <v>0</v>
      </c>
      <c r="Y1428" s="22" t="s">
        <v>50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5089</v>
      </c>
      <c r="AH1428" s="29"/>
      <c r="AI1428" s="29"/>
      <c r="AJ1428" s="30"/>
      <c r="AK1428" s="2" t="str">
        <f t="shared" si="22"/>
        <v>OK</v>
      </c>
      <c r="AL1428" t="str">
        <f>IF(D1428&lt;&gt;"",IF(AK1428&lt;&gt;"OK",IF(IFERROR(VLOOKUP(C1428&amp;D1428,[1]Radicacion!$J$2:$EI$30174,2,0),VLOOKUP(D1428,[1]Radicacion!$J$2:$L$30174,2,0))&lt;&gt;"","NO EXIGIBLES"),""),"")</f>
        <v/>
      </c>
    </row>
    <row r="1429" spans="1:38" x14ac:dyDescent="0.25">
      <c r="A1429" s="20">
        <v>1421</v>
      </c>
      <c r="B1429" s="21" t="s">
        <v>46</v>
      </c>
      <c r="C1429" s="20" t="s">
        <v>265</v>
      </c>
      <c r="D1429" s="20" t="s">
        <v>2872</v>
      </c>
      <c r="E1429" s="22">
        <v>44463</v>
      </c>
      <c r="F1429" s="22">
        <v>44475</v>
      </c>
      <c r="G1429" s="23">
        <v>80500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80500</v>
      </c>
      <c r="P1429" s="26" t="s">
        <v>2873</v>
      </c>
      <c r="Q1429" s="23">
        <v>80500</v>
      </c>
      <c r="R1429" s="24">
        <v>0</v>
      </c>
      <c r="S1429" s="24">
        <v>0</v>
      </c>
      <c r="T1429" s="22" t="s">
        <v>50</v>
      </c>
      <c r="U1429" s="24">
        <v>0</v>
      </c>
      <c r="V1429" s="23">
        <v>0</v>
      </c>
      <c r="W1429" s="22" t="s">
        <v>50</v>
      </c>
      <c r="X1429" s="24">
        <v>0</v>
      </c>
      <c r="Y1429" s="22" t="s">
        <v>50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80500</v>
      </c>
      <c r="AH1429" s="29"/>
      <c r="AI1429" s="29"/>
      <c r="AJ1429" s="30"/>
      <c r="AK1429" s="2" t="str">
        <f t="shared" si="22"/>
        <v>OK</v>
      </c>
      <c r="AL1429" t="str">
        <f>IF(D1429&lt;&gt;"",IF(AK1429&lt;&gt;"OK",IF(IFERROR(VLOOKUP(C1429&amp;D1429,[1]Radicacion!$J$2:$EI$30174,2,0),VLOOKUP(D1429,[1]Radicacion!$J$2:$L$30174,2,0))&lt;&gt;"","NO EXIGIBLES"),""),"")</f>
        <v/>
      </c>
    </row>
    <row r="1430" spans="1:38" x14ac:dyDescent="0.25">
      <c r="A1430" s="20">
        <v>1422</v>
      </c>
      <c r="B1430" s="21" t="s">
        <v>46</v>
      </c>
      <c r="C1430" s="20" t="s">
        <v>265</v>
      </c>
      <c r="D1430" s="20" t="s">
        <v>2874</v>
      </c>
      <c r="E1430" s="22">
        <v>44463</v>
      </c>
      <c r="F1430" s="22">
        <v>44475</v>
      </c>
      <c r="G1430" s="23">
        <v>5089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5089</v>
      </c>
      <c r="P1430" s="26" t="s">
        <v>2875</v>
      </c>
      <c r="Q1430" s="23">
        <v>5089</v>
      </c>
      <c r="R1430" s="24">
        <v>0</v>
      </c>
      <c r="S1430" s="24">
        <v>0</v>
      </c>
      <c r="T1430" s="22" t="s">
        <v>50</v>
      </c>
      <c r="U1430" s="24">
        <v>0</v>
      </c>
      <c r="V1430" s="23">
        <v>0</v>
      </c>
      <c r="W1430" s="22" t="s">
        <v>50</v>
      </c>
      <c r="X1430" s="24">
        <v>0</v>
      </c>
      <c r="Y1430" s="22" t="s">
        <v>50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5089</v>
      </c>
      <c r="AH1430" s="29"/>
      <c r="AI1430" s="29"/>
      <c r="AJ1430" s="30"/>
      <c r="AK1430" s="2" t="str">
        <f t="shared" si="22"/>
        <v>OK</v>
      </c>
      <c r="AL1430" t="str">
        <f>IF(D1430&lt;&gt;"",IF(AK1430&lt;&gt;"OK",IF(IFERROR(VLOOKUP(C1430&amp;D1430,[1]Radicacion!$J$2:$EI$30174,2,0),VLOOKUP(D1430,[1]Radicacion!$J$2:$L$30174,2,0))&lt;&gt;"","NO EXIGIBLES"),""),"")</f>
        <v/>
      </c>
    </row>
    <row r="1431" spans="1:38" x14ac:dyDescent="0.25">
      <c r="A1431" s="20">
        <v>1423</v>
      </c>
      <c r="B1431" s="21" t="s">
        <v>46</v>
      </c>
      <c r="C1431" s="20" t="s">
        <v>265</v>
      </c>
      <c r="D1431" s="20" t="s">
        <v>2876</v>
      </c>
      <c r="E1431" s="22">
        <v>44463</v>
      </c>
      <c r="F1431" s="22">
        <v>44475</v>
      </c>
      <c r="G1431" s="23">
        <v>5089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5089</v>
      </c>
      <c r="P1431" s="26" t="s">
        <v>2877</v>
      </c>
      <c r="Q1431" s="23">
        <v>5089</v>
      </c>
      <c r="R1431" s="24">
        <v>0</v>
      </c>
      <c r="S1431" s="24">
        <v>0</v>
      </c>
      <c r="T1431" s="22" t="s">
        <v>50</v>
      </c>
      <c r="U1431" s="24">
        <v>0</v>
      </c>
      <c r="V1431" s="23">
        <v>0</v>
      </c>
      <c r="W1431" s="22" t="s">
        <v>50</v>
      </c>
      <c r="X1431" s="24">
        <v>0</v>
      </c>
      <c r="Y1431" s="22" t="s">
        <v>50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5089</v>
      </c>
      <c r="AH1431" s="29"/>
      <c r="AI1431" s="29"/>
      <c r="AJ1431" s="30"/>
      <c r="AK1431" s="2" t="str">
        <f t="shared" si="22"/>
        <v>OK</v>
      </c>
      <c r="AL1431" t="str">
        <f>IF(D1431&lt;&gt;"",IF(AK1431&lt;&gt;"OK",IF(IFERROR(VLOOKUP(C1431&amp;D1431,[1]Radicacion!$J$2:$EI$30174,2,0),VLOOKUP(D1431,[1]Radicacion!$J$2:$L$30174,2,0))&lt;&gt;"","NO EXIGIBLES"),""),"")</f>
        <v/>
      </c>
    </row>
    <row r="1432" spans="1:38" x14ac:dyDescent="0.25">
      <c r="A1432" s="20">
        <v>1424</v>
      </c>
      <c r="B1432" s="21" t="s">
        <v>46</v>
      </c>
      <c r="C1432" s="20" t="s">
        <v>265</v>
      </c>
      <c r="D1432" s="20" t="s">
        <v>2878</v>
      </c>
      <c r="E1432" s="22">
        <v>44463</v>
      </c>
      <c r="F1432" s="22">
        <v>44475</v>
      </c>
      <c r="G1432" s="23">
        <v>5089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5089</v>
      </c>
      <c r="P1432" s="26" t="s">
        <v>2879</v>
      </c>
      <c r="Q1432" s="23">
        <v>5089</v>
      </c>
      <c r="R1432" s="24">
        <v>0</v>
      </c>
      <c r="S1432" s="24">
        <v>0</v>
      </c>
      <c r="T1432" s="22" t="s">
        <v>50</v>
      </c>
      <c r="U1432" s="24">
        <v>0</v>
      </c>
      <c r="V1432" s="23">
        <v>0</v>
      </c>
      <c r="W1432" s="22" t="s">
        <v>50</v>
      </c>
      <c r="X1432" s="24">
        <v>0</v>
      </c>
      <c r="Y1432" s="22" t="s">
        <v>50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5089</v>
      </c>
      <c r="AH1432" s="29"/>
      <c r="AI1432" s="29"/>
      <c r="AJ1432" s="30"/>
      <c r="AK1432" s="2" t="str">
        <f t="shared" si="22"/>
        <v>OK</v>
      </c>
      <c r="AL1432" t="str">
        <f>IF(D1432&lt;&gt;"",IF(AK1432&lt;&gt;"OK",IF(IFERROR(VLOOKUP(C1432&amp;D1432,[1]Radicacion!$J$2:$EI$30174,2,0),VLOOKUP(D1432,[1]Radicacion!$J$2:$L$30174,2,0))&lt;&gt;"","NO EXIGIBLES"),""),"")</f>
        <v/>
      </c>
    </row>
    <row r="1433" spans="1:38" x14ac:dyDescent="0.25">
      <c r="A1433" s="20">
        <v>1425</v>
      </c>
      <c r="B1433" s="21" t="s">
        <v>46</v>
      </c>
      <c r="C1433" s="20" t="s">
        <v>265</v>
      </c>
      <c r="D1433" s="20" t="s">
        <v>2880</v>
      </c>
      <c r="E1433" s="22">
        <v>44463</v>
      </c>
      <c r="F1433" s="22">
        <v>44475</v>
      </c>
      <c r="G1433" s="23">
        <v>5089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5089</v>
      </c>
      <c r="P1433" s="26" t="s">
        <v>2881</v>
      </c>
      <c r="Q1433" s="23">
        <v>5089</v>
      </c>
      <c r="R1433" s="24">
        <v>0</v>
      </c>
      <c r="S1433" s="24">
        <v>0</v>
      </c>
      <c r="T1433" s="22" t="s">
        <v>50</v>
      </c>
      <c r="U1433" s="24">
        <v>0</v>
      </c>
      <c r="V1433" s="23">
        <v>0</v>
      </c>
      <c r="W1433" s="22" t="s">
        <v>50</v>
      </c>
      <c r="X1433" s="24">
        <v>0</v>
      </c>
      <c r="Y1433" s="22" t="s">
        <v>50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5089</v>
      </c>
      <c r="AH1433" s="29"/>
      <c r="AI1433" s="29"/>
      <c r="AJ1433" s="30"/>
      <c r="AK1433" s="2" t="str">
        <f t="shared" si="22"/>
        <v>OK</v>
      </c>
      <c r="AL1433" t="str">
        <f>IF(D1433&lt;&gt;"",IF(AK1433&lt;&gt;"OK",IF(IFERROR(VLOOKUP(C1433&amp;D1433,[1]Radicacion!$J$2:$EI$30174,2,0),VLOOKUP(D1433,[1]Radicacion!$J$2:$L$30174,2,0))&lt;&gt;"","NO EXIGIBLES"),""),"")</f>
        <v/>
      </c>
    </row>
    <row r="1434" spans="1:38" x14ac:dyDescent="0.25">
      <c r="A1434" s="20">
        <v>1426</v>
      </c>
      <c r="B1434" s="21" t="s">
        <v>46</v>
      </c>
      <c r="C1434" s="20" t="s">
        <v>265</v>
      </c>
      <c r="D1434" s="20" t="s">
        <v>2882</v>
      </c>
      <c r="E1434" s="22">
        <v>44463</v>
      </c>
      <c r="F1434" s="22">
        <v>44475</v>
      </c>
      <c r="G1434" s="23">
        <v>5089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5089</v>
      </c>
      <c r="P1434" s="26" t="s">
        <v>2883</v>
      </c>
      <c r="Q1434" s="23">
        <v>5089</v>
      </c>
      <c r="R1434" s="24">
        <v>0</v>
      </c>
      <c r="S1434" s="24">
        <v>0</v>
      </c>
      <c r="T1434" s="22" t="s">
        <v>50</v>
      </c>
      <c r="U1434" s="24">
        <v>0</v>
      </c>
      <c r="V1434" s="23">
        <v>0</v>
      </c>
      <c r="W1434" s="22" t="s">
        <v>50</v>
      </c>
      <c r="X1434" s="24">
        <v>0</v>
      </c>
      <c r="Y1434" s="22" t="s">
        <v>50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5089</v>
      </c>
      <c r="AH1434" s="29"/>
      <c r="AI1434" s="29"/>
      <c r="AJ1434" s="30"/>
      <c r="AK1434" s="2" t="str">
        <f t="shared" si="22"/>
        <v>OK</v>
      </c>
      <c r="AL1434" t="str">
        <f>IF(D1434&lt;&gt;"",IF(AK1434&lt;&gt;"OK",IF(IFERROR(VLOOKUP(C1434&amp;D1434,[1]Radicacion!$J$2:$EI$30174,2,0),VLOOKUP(D1434,[1]Radicacion!$J$2:$L$30174,2,0))&lt;&gt;"","NO EXIGIBLES"),""),"")</f>
        <v/>
      </c>
    </row>
    <row r="1435" spans="1:38" x14ac:dyDescent="0.25">
      <c r="A1435" s="20">
        <v>1427</v>
      </c>
      <c r="B1435" s="21" t="s">
        <v>46</v>
      </c>
      <c r="C1435" s="20" t="s">
        <v>265</v>
      </c>
      <c r="D1435" s="20" t="s">
        <v>2884</v>
      </c>
      <c r="E1435" s="22">
        <v>44463</v>
      </c>
      <c r="F1435" s="22">
        <v>44475</v>
      </c>
      <c r="G1435" s="23">
        <v>5089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5089</v>
      </c>
      <c r="P1435" s="26" t="s">
        <v>2885</v>
      </c>
      <c r="Q1435" s="23">
        <v>5089</v>
      </c>
      <c r="R1435" s="24">
        <v>0</v>
      </c>
      <c r="S1435" s="24">
        <v>0</v>
      </c>
      <c r="T1435" s="22" t="s">
        <v>50</v>
      </c>
      <c r="U1435" s="24">
        <v>0</v>
      </c>
      <c r="V1435" s="23">
        <v>0</v>
      </c>
      <c r="W1435" s="22" t="s">
        <v>50</v>
      </c>
      <c r="X1435" s="24">
        <v>0</v>
      </c>
      <c r="Y1435" s="22" t="s">
        <v>50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5089</v>
      </c>
      <c r="AH1435" s="29"/>
      <c r="AI1435" s="29"/>
      <c r="AJ1435" s="30"/>
      <c r="AK1435" s="2" t="str">
        <f t="shared" si="22"/>
        <v>OK</v>
      </c>
      <c r="AL1435" t="str">
        <f>IF(D1435&lt;&gt;"",IF(AK1435&lt;&gt;"OK",IF(IFERROR(VLOOKUP(C1435&amp;D1435,[1]Radicacion!$J$2:$EI$30174,2,0),VLOOKUP(D1435,[1]Radicacion!$J$2:$L$30174,2,0))&lt;&gt;"","NO EXIGIBLES"),""),"")</f>
        <v/>
      </c>
    </row>
    <row r="1436" spans="1:38" x14ac:dyDescent="0.25">
      <c r="A1436" s="20">
        <v>1428</v>
      </c>
      <c r="B1436" s="21" t="s">
        <v>46</v>
      </c>
      <c r="C1436" s="20" t="s">
        <v>265</v>
      </c>
      <c r="D1436" s="20" t="s">
        <v>2886</v>
      </c>
      <c r="E1436" s="22">
        <v>44463</v>
      </c>
      <c r="F1436" s="22">
        <v>44475</v>
      </c>
      <c r="G1436" s="23">
        <v>5089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5089</v>
      </c>
      <c r="P1436" s="26" t="s">
        <v>2887</v>
      </c>
      <c r="Q1436" s="23">
        <v>5089</v>
      </c>
      <c r="R1436" s="24">
        <v>0</v>
      </c>
      <c r="S1436" s="24">
        <v>0</v>
      </c>
      <c r="T1436" s="22" t="s">
        <v>50</v>
      </c>
      <c r="U1436" s="24">
        <v>0</v>
      </c>
      <c r="V1436" s="23">
        <v>0</v>
      </c>
      <c r="W1436" s="22" t="s">
        <v>50</v>
      </c>
      <c r="X1436" s="24">
        <v>0</v>
      </c>
      <c r="Y1436" s="22" t="s">
        <v>50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5089</v>
      </c>
      <c r="AH1436" s="29"/>
      <c r="AI1436" s="29"/>
      <c r="AJ1436" s="30"/>
      <c r="AK1436" s="2" t="str">
        <f t="shared" si="22"/>
        <v>OK</v>
      </c>
      <c r="AL1436" t="str">
        <f>IF(D1436&lt;&gt;"",IF(AK1436&lt;&gt;"OK",IF(IFERROR(VLOOKUP(C1436&amp;D1436,[1]Radicacion!$J$2:$EI$30174,2,0),VLOOKUP(D1436,[1]Radicacion!$J$2:$L$30174,2,0))&lt;&gt;"","NO EXIGIBLES"),""),"")</f>
        <v/>
      </c>
    </row>
    <row r="1437" spans="1:38" x14ac:dyDescent="0.25">
      <c r="A1437" s="20">
        <v>1429</v>
      </c>
      <c r="B1437" s="21" t="s">
        <v>46</v>
      </c>
      <c r="C1437" s="20" t="s">
        <v>265</v>
      </c>
      <c r="D1437" s="20" t="s">
        <v>2888</v>
      </c>
      <c r="E1437" s="22">
        <v>44463</v>
      </c>
      <c r="F1437" s="22">
        <v>44475</v>
      </c>
      <c r="G1437" s="23">
        <v>5089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5089</v>
      </c>
      <c r="P1437" s="26" t="s">
        <v>2889</v>
      </c>
      <c r="Q1437" s="23">
        <v>5089</v>
      </c>
      <c r="R1437" s="24">
        <v>0</v>
      </c>
      <c r="S1437" s="24">
        <v>0</v>
      </c>
      <c r="T1437" s="22" t="s">
        <v>50</v>
      </c>
      <c r="U1437" s="24">
        <v>0</v>
      </c>
      <c r="V1437" s="23">
        <v>0</v>
      </c>
      <c r="W1437" s="22" t="s">
        <v>50</v>
      </c>
      <c r="X1437" s="24">
        <v>0</v>
      </c>
      <c r="Y1437" s="22" t="s">
        <v>50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5089</v>
      </c>
      <c r="AH1437" s="29"/>
      <c r="AI1437" s="29"/>
      <c r="AJ1437" s="30"/>
      <c r="AK1437" s="2" t="str">
        <f t="shared" si="22"/>
        <v>OK</v>
      </c>
      <c r="AL1437" t="str">
        <f>IF(D1437&lt;&gt;"",IF(AK1437&lt;&gt;"OK",IF(IFERROR(VLOOKUP(C1437&amp;D1437,[1]Radicacion!$J$2:$EI$30174,2,0),VLOOKUP(D1437,[1]Radicacion!$J$2:$L$30174,2,0))&lt;&gt;"","NO EXIGIBLES"),""),"")</f>
        <v/>
      </c>
    </row>
    <row r="1438" spans="1:38" x14ac:dyDescent="0.25">
      <c r="A1438" s="20">
        <v>1430</v>
      </c>
      <c r="B1438" s="21" t="s">
        <v>46</v>
      </c>
      <c r="C1438" s="20" t="s">
        <v>265</v>
      </c>
      <c r="D1438" s="20" t="s">
        <v>2890</v>
      </c>
      <c r="E1438" s="22">
        <v>44463</v>
      </c>
      <c r="F1438" s="22">
        <v>44475</v>
      </c>
      <c r="G1438" s="23">
        <v>5089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5089</v>
      </c>
      <c r="P1438" s="26" t="s">
        <v>2891</v>
      </c>
      <c r="Q1438" s="23">
        <v>5089</v>
      </c>
      <c r="R1438" s="24">
        <v>0</v>
      </c>
      <c r="S1438" s="24">
        <v>0</v>
      </c>
      <c r="T1438" s="22" t="s">
        <v>50</v>
      </c>
      <c r="U1438" s="24">
        <v>0</v>
      </c>
      <c r="V1438" s="23">
        <v>0</v>
      </c>
      <c r="W1438" s="22" t="s">
        <v>50</v>
      </c>
      <c r="X1438" s="24">
        <v>0</v>
      </c>
      <c r="Y1438" s="22" t="s">
        <v>50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5089</v>
      </c>
      <c r="AH1438" s="29"/>
      <c r="AI1438" s="29"/>
      <c r="AJ1438" s="30"/>
      <c r="AK1438" s="2" t="str">
        <f t="shared" si="22"/>
        <v>OK</v>
      </c>
      <c r="AL1438" t="str">
        <f>IF(D1438&lt;&gt;"",IF(AK1438&lt;&gt;"OK",IF(IFERROR(VLOOKUP(C1438&amp;D1438,[1]Radicacion!$J$2:$EI$30174,2,0),VLOOKUP(D1438,[1]Radicacion!$J$2:$L$30174,2,0))&lt;&gt;"","NO EXIGIBLES"),""),"")</f>
        <v/>
      </c>
    </row>
    <row r="1439" spans="1:38" x14ac:dyDescent="0.25">
      <c r="A1439" s="20">
        <v>1431</v>
      </c>
      <c r="B1439" s="21" t="s">
        <v>46</v>
      </c>
      <c r="C1439" s="20" t="s">
        <v>265</v>
      </c>
      <c r="D1439" s="20" t="s">
        <v>2892</v>
      </c>
      <c r="E1439" s="22">
        <v>44463</v>
      </c>
      <c r="F1439" s="22">
        <v>44475</v>
      </c>
      <c r="G1439" s="23">
        <v>5089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5089</v>
      </c>
      <c r="P1439" s="26" t="s">
        <v>2893</v>
      </c>
      <c r="Q1439" s="23">
        <v>5089</v>
      </c>
      <c r="R1439" s="24">
        <v>0</v>
      </c>
      <c r="S1439" s="24">
        <v>0</v>
      </c>
      <c r="T1439" s="22" t="s">
        <v>50</v>
      </c>
      <c r="U1439" s="24">
        <v>0</v>
      </c>
      <c r="V1439" s="23">
        <v>0</v>
      </c>
      <c r="W1439" s="22" t="s">
        <v>50</v>
      </c>
      <c r="X1439" s="24">
        <v>0</v>
      </c>
      <c r="Y1439" s="22" t="s">
        <v>50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5089</v>
      </c>
      <c r="AH1439" s="29"/>
      <c r="AI1439" s="29"/>
      <c r="AJ1439" s="30"/>
      <c r="AK1439" s="2" t="str">
        <f t="shared" si="22"/>
        <v>OK</v>
      </c>
      <c r="AL1439" t="str">
        <f>IF(D1439&lt;&gt;"",IF(AK1439&lt;&gt;"OK",IF(IFERROR(VLOOKUP(C1439&amp;D1439,[1]Radicacion!$J$2:$EI$30174,2,0),VLOOKUP(D1439,[1]Radicacion!$J$2:$L$30174,2,0))&lt;&gt;"","NO EXIGIBLES"),""),"")</f>
        <v/>
      </c>
    </row>
    <row r="1440" spans="1:38" x14ac:dyDescent="0.25">
      <c r="A1440" s="20">
        <v>1432</v>
      </c>
      <c r="B1440" s="21" t="s">
        <v>46</v>
      </c>
      <c r="C1440" s="20" t="s">
        <v>265</v>
      </c>
      <c r="D1440" s="20" t="s">
        <v>2894</v>
      </c>
      <c r="E1440" s="22">
        <v>44463</v>
      </c>
      <c r="F1440" s="22">
        <v>44475</v>
      </c>
      <c r="G1440" s="23">
        <v>5089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5089</v>
      </c>
      <c r="P1440" s="26" t="s">
        <v>2895</v>
      </c>
      <c r="Q1440" s="23">
        <v>5089</v>
      </c>
      <c r="R1440" s="24">
        <v>0</v>
      </c>
      <c r="S1440" s="24">
        <v>0</v>
      </c>
      <c r="T1440" s="22" t="s">
        <v>50</v>
      </c>
      <c r="U1440" s="24">
        <v>0</v>
      </c>
      <c r="V1440" s="23">
        <v>0</v>
      </c>
      <c r="W1440" s="22" t="s">
        <v>50</v>
      </c>
      <c r="X1440" s="24">
        <v>0</v>
      </c>
      <c r="Y1440" s="22" t="s">
        <v>50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5089</v>
      </c>
      <c r="AH1440" s="29"/>
      <c r="AI1440" s="29"/>
      <c r="AJ1440" s="30"/>
      <c r="AK1440" s="2" t="str">
        <f t="shared" si="22"/>
        <v>OK</v>
      </c>
      <c r="AL1440" t="str">
        <f>IF(D1440&lt;&gt;"",IF(AK1440&lt;&gt;"OK",IF(IFERROR(VLOOKUP(C1440&amp;D1440,[1]Radicacion!$J$2:$EI$30174,2,0),VLOOKUP(D1440,[1]Radicacion!$J$2:$L$30174,2,0))&lt;&gt;"","NO EXIGIBLES"),""),"")</f>
        <v/>
      </c>
    </row>
    <row r="1441" spans="1:38" x14ac:dyDescent="0.25">
      <c r="A1441" s="20">
        <v>1433</v>
      </c>
      <c r="B1441" s="21" t="s">
        <v>46</v>
      </c>
      <c r="C1441" s="20" t="s">
        <v>265</v>
      </c>
      <c r="D1441" s="20" t="s">
        <v>2896</v>
      </c>
      <c r="E1441" s="22">
        <v>44463</v>
      </c>
      <c r="F1441" s="22">
        <v>44475</v>
      </c>
      <c r="G1441" s="23">
        <v>5089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5089</v>
      </c>
      <c r="P1441" s="26" t="s">
        <v>2897</v>
      </c>
      <c r="Q1441" s="23">
        <v>5089</v>
      </c>
      <c r="R1441" s="24">
        <v>0</v>
      </c>
      <c r="S1441" s="24">
        <v>0</v>
      </c>
      <c r="T1441" s="22" t="s">
        <v>50</v>
      </c>
      <c r="U1441" s="24">
        <v>0</v>
      </c>
      <c r="V1441" s="23">
        <v>0</v>
      </c>
      <c r="W1441" s="22" t="s">
        <v>50</v>
      </c>
      <c r="X1441" s="24">
        <v>0</v>
      </c>
      <c r="Y1441" s="22" t="s">
        <v>50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5089</v>
      </c>
      <c r="AH1441" s="29"/>
      <c r="AI1441" s="29"/>
      <c r="AJ1441" s="30"/>
      <c r="AK1441" s="2" t="str">
        <f t="shared" si="22"/>
        <v>OK</v>
      </c>
      <c r="AL1441" t="str">
        <f>IF(D1441&lt;&gt;"",IF(AK1441&lt;&gt;"OK",IF(IFERROR(VLOOKUP(C1441&amp;D1441,[1]Radicacion!$J$2:$EI$30174,2,0),VLOOKUP(D1441,[1]Radicacion!$J$2:$L$30174,2,0))&lt;&gt;"","NO EXIGIBLES"),""),"")</f>
        <v/>
      </c>
    </row>
    <row r="1442" spans="1:38" x14ac:dyDescent="0.25">
      <c r="A1442" s="20">
        <v>1434</v>
      </c>
      <c r="B1442" s="21" t="s">
        <v>46</v>
      </c>
      <c r="C1442" s="20" t="s">
        <v>265</v>
      </c>
      <c r="D1442" s="20" t="s">
        <v>2898</v>
      </c>
      <c r="E1442" s="22">
        <v>44463</v>
      </c>
      <c r="F1442" s="22">
        <v>44475</v>
      </c>
      <c r="G1442" s="23">
        <v>45000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45000</v>
      </c>
      <c r="P1442" s="26" t="s">
        <v>2899</v>
      </c>
      <c r="Q1442" s="23">
        <v>45000</v>
      </c>
      <c r="R1442" s="24">
        <v>0</v>
      </c>
      <c r="S1442" s="24">
        <v>0</v>
      </c>
      <c r="T1442" s="22" t="s">
        <v>50</v>
      </c>
      <c r="U1442" s="24">
        <v>0</v>
      </c>
      <c r="V1442" s="23">
        <v>0</v>
      </c>
      <c r="W1442" s="22" t="s">
        <v>50</v>
      </c>
      <c r="X1442" s="24">
        <v>0</v>
      </c>
      <c r="Y1442" s="22" t="s">
        <v>50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45000</v>
      </c>
      <c r="AH1442" s="29"/>
      <c r="AI1442" s="29"/>
      <c r="AJ1442" s="30"/>
      <c r="AK1442" s="2" t="str">
        <f t="shared" si="22"/>
        <v>OK</v>
      </c>
      <c r="AL1442" t="str">
        <f>IF(D1442&lt;&gt;"",IF(AK1442&lt;&gt;"OK",IF(IFERROR(VLOOKUP(C1442&amp;D1442,[1]Radicacion!$J$2:$EI$30174,2,0),VLOOKUP(D1442,[1]Radicacion!$J$2:$L$30174,2,0))&lt;&gt;"","NO EXIGIBLES"),""),"")</f>
        <v/>
      </c>
    </row>
    <row r="1443" spans="1:38" x14ac:dyDescent="0.25">
      <c r="A1443" s="20">
        <v>1435</v>
      </c>
      <c r="B1443" s="21" t="s">
        <v>46</v>
      </c>
      <c r="C1443" s="20" t="s">
        <v>265</v>
      </c>
      <c r="D1443" s="20" t="s">
        <v>2900</v>
      </c>
      <c r="E1443" s="22">
        <v>44463</v>
      </c>
      <c r="F1443" s="22">
        <v>44475</v>
      </c>
      <c r="G1443" s="23">
        <v>5089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5089</v>
      </c>
      <c r="P1443" s="26" t="s">
        <v>2901</v>
      </c>
      <c r="Q1443" s="23">
        <v>5089</v>
      </c>
      <c r="R1443" s="24">
        <v>0</v>
      </c>
      <c r="S1443" s="24">
        <v>0</v>
      </c>
      <c r="T1443" s="22" t="s">
        <v>50</v>
      </c>
      <c r="U1443" s="24">
        <v>0</v>
      </c>
      <c r="V1443" s="23">
        <v>0</v>
      </c>
      <c r="W1443" s="22" t="s">
        <v>50</v>
      </c>
      <c r="X1443" s="24">
        <v>0</v>
      </c>
      <c r="Y1443" s="22" t="s">
        <v>50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5089</v>
      </c>
      <c r="AH1443" s="29"/>
      <c r="AI1443" s="29"/>
      <c r="AJ1443" s="30"/>
      <c r="AK1443" s="2" t="str">
        <f t="shared" si="22"/>
        <v>OK</v>
      </c>
      <c r="AL1443" t="str">
        <f>IF(D1443&lt;&gt;"",IF(AK1443&lt;&gt;"OK",IF(IFERROR(VLOOKUP(C1443&amp;D1443,[1]Radicacion!$J$2:$EI$30174,2,0),VLOOKUP(D1443,[1]Radicacion!$J$2:$L$30174,2,0))&lt;&gt;"","NO EXIGIBLES"),""),"")</f>
        <v/>
      </c>
    </row>
    <row r="1444" spans="1:38" x14ac:dyDescent="0.25">
      <c r="A1444" s="20">
        <v>1436</v>
      </c>
      <c r="B1444" s="21" t="s">
        <v>46</v>
      </c>
      <c r="C1444" s="20" t="s">
        <v>265</v>
      </c>
      <c r="D1444" s="20" t="s">
        <v>2902</v>
      </c>
      <c r="E1444" s="22">
        <v>44463</v>
      </c>
      <c r="F1444" s="22">
        <v>44475</v>
      </c>
      <c r="G1444" s="23">
        <v>5089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5089</v>
      </c>
      <c r="P1444" s="26" t="s">
        <v>2903</v>
      </c>
      <c r="Q1444" s="23">
        <v>5089</v>
      </c>
      <c r="R1444" s="24">
        <v>0</v>
      </c>
      <c r="S1444" s="24">
        <v>0</v>
      </c>
      <c r="T1444" s="22" t="s">
        <v>50</v>
      </c>
      <c r="U1444" s="24">
        <v>0</v>
      </c>
      <c r="V1444" s="23">
        <v>0</v>
      </c>
      <c r="W1444" s="22" t="s">
        <v>50</v>
      </c>
      <c r="X1444" s="24">
        <v>0</v>
      </c>
      <c r="Y1444" s="22" t="s">
        <v>50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5089</v>
      </c>
      <c r="AH1444" s="29"/>
      <c r="AI1444" s="29"/>
      <c r="AJ1444" s="30"/>
      <c r="AK1444" s="2" t="str">
        <f t="shared" si="22"/>
        <v>OK</v>
      </c>
      <c r="AL1444" t="str">
        <f>IF(D1444&lt;&gt;"",IF(AK1444&lt;&gt;"OK",IF(IFERROR(VLOOKUP(C1444&amp;D1444,[1]Radicacion!$J$2:$EI$30174,2,0),VLOOKUP(D1444,[1]Radicacion!$J$2:$L$30174,2,0))&lt;&gt;"","NO EXIGIBLES"),""),"")</f>
        <v/>
      </c>
    </row>
    <row r="1445" spans="1:38" x14ac:dyDescent="0.25">
      <c r="A1445" s="20">
        <v>1437</v>
      </c>
      <c r="B1445" s="21" t="s">
        <v>46</v>
      </c>
      <c r="C1445" s="20" t="s">
        <v>265</v>
      </c>
      <c r="D1445" s="20" t="s">
        <v>2904</v>
      </c>
      <c r="E1445" s="22">
        <v>44463</v>
      </c>
      <c r="F1445" s="22">
        <v>44475</v>
      </c>
      <c r="G1445" s="23">
        <v>5089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5089</v>
      </c>
      <c r="P1445" s="26" t="s">
        <v>2905</v>
      </c>
      <c r="Q1445" s="23">
        <v>5089</v>
      </c>
      <c r="R1445" s="24">
        <v>0</v>
      </c>
      <c r="S1445" s="24">
        <v>0</v>
      </c>
      <c r="T1445" s="22" t="s">
        <v>50</v>
      </c>
      <c r="U1445" s="24">
        <v>0</v>
      </c>
      <c r="V1445" s="23">
        <v>0</v>
      </c>
      <c r="W1445" s="22" t="s">
        <v>50</v>
      </c>
      <c r="X1445" s="24">
        <v>0</v>
      </c>
      <c r="Y1445" s="22" t="s">
        <v>50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5089</v>
      </c>
      <c r="AH1445" s="29"/>
      <c r="AI1445" s="29"/>
      <c r="AJ1445" s="30"/>
      <c r="AK1445" s="2" t="str">
        <f t="shared" si="22"/>
        <v>OK</v>
      </c>
      <c r="AL1445" t="str">
        <f>IF(D1445&lt;&gt;"",IF(AK1445&lt;&gt;"OK",IF(IFERROR(VLOOKUP(C1445&amp;D1445,[1]Radicacion!$J$2:$EI$30174,2,0),VLOOKUP(D1445,[1]Radicacion!$J$2:$L$30174,2,0))&lt;&gt;"","NO EXIGIBLES"),""),"")</f>
        <v/>
      </c>
    </row>
    <row r="1446" spans="1:38" x14ac:dyDescent="0.25">
      <c r="A1446" s="20">
        <v>1438</v>
      </c>
      <c r="B1446" s="21" t="s">
        <v>46</v>
      </c>
      <c r="C1446" s="20" t="s">
        <v>265</v>
      </c>
      <c r="D1446" s="20" t="s">
        <v>2906</v>
      </c>
      <c r="E1446" s="22">
        <v>44463</v>
      </c>
      <c r="F1446" s="22">
        <v>44475</v>
      </c>
      <c r="G1446" s="23">
        <v>5089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5089</v>
      </c>
      <c r="P1446" s="26" t="s">
        <v>2907</v>
      </c>
      <c r="Q1446" s="23">
        <v>5089</v>
      </c>
      <c r="R1446" s="24">
        <v>0</v>
      </c>
      <c r="S1446" s="24">
        <v>0</v>
      </c>
      <c r="T1446" s="22" t="s">
        <v>50</v>
      </c>
      <c r="U1446" s="24">
        <v>0</v>
      </c>
      <c r="V1446" s="23">
        <v>0</v>
      </c>
      <c r="W1446" s="22" t="s">
        <v>50</v>
      </c>
      <c r="X1446" s="24">
        <v>0</v>
      </c>
      <c r="Y1446" s="22" t="s">
        <v>50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5089</v>
      </c>
      <c r="AH1446" s="29"/>
      <c r="AI1446" s="29"/>
      <c r="AJ1446" s="30"/>
      <c r="AK1446" s="2" t="str">
        <f t="shared" si="22"/>
        <v>OK</v>
      </c>
      <c r="AL1446" t="str">
        <f>IF(D1446&lt;&gt;"",IF(AK1446&lt;&gt;"OK",IF(IFERROR(VLOOKUP(C1446&amp;D1446,[1]Radicacion!$J$2:$EI$30174,2,0),VLOOKUP(D1446,[1]Radicacion!$J$2:$L$30174,2,0))&lt;&gt;"","NO EXIGIBLES"),""),"")</f>
        <v/>
      </c>
    </row>
    <row r="1447" spans="1:38" x14ac:dyDescent="0.25">
      <c r="A1447" s="20">
        <v>1439</v>
      </c>
      <c r="B1447" s="21" t="s">
        <v>46</v>
      </c>
      <c r="C1447" s="20" t="s">
        <v>265</v>
      </c>
      <c r="D1447" s="20" t="s">
        <v>2908</v>
      </c>
      <c r="E1447" s="22">
        <v>44463</v>
      </c>
      <c r="F1447" s="22">
        <v>44475</v>
      </c>
      <c r="G1447" s="23">
        <v>5089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5089</v>
      </c>
      <c r="P1447" s="26" t="s">
        <v>2909</v>
      </c>
      <c r="Q1447" s="23">
        <v>5089</v>
      </c>
      <c r="R1447" s="24">
        <v>0</v>
      </c>
      <c r="S1447" s="24">
        <v>0</v>
      </c>
      <c r="T1447" s="22" t="s">
        <v>50</v>
      </c>
      <c r="U1447" s="24">
        <v>0</v>
      </c>
      <c r="V1447" s="23">
        <v>0</v>
      </c>
      <c r="W1447" s="22" t="s">
        <v>50</v>
      </c>
      <c r="X1447" s="24">
        <v>0</v>
      </c>
      <c r="Y1447" s="22" t="s">
        <v>50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5089</v>
      </c>
      <c r="AH1447" s="29"/>
      <c r="AI1447" s="29"/>
      <c r="AJ1447" s="30"/>
      <c r="AK1447" s="2" t="str">
        <f t="shared" si="22"/>
        <v>OK</v>
      </c>
      <c r="AL1447" t="str">
        <f>IF(D1447&lt;&gt;"",IF(AK1447&lt;&gt;"OK",IF(IFERROR(VLOOKUP(C1447&amp;D1447,[1]Radicacion!$J$2:$EI$30174,2,0),VLOOKUP(D1447,[1]Radicacion!$J$2:$L$30174,2,0))&lt;&gt;"","NO EXIGIBLES"),""),"")</f>
        <v/>
      </c>
    </row>
    <row r="1448" spans="1:38" x14ac:dyDescent="0.25">
      <c r="A1448" s="20">
        <v>1440</v>
      </c>
      <c r="B1448" s="21" t="s">
        <v>46</v>
      </c>
      <c r="C1448" s="20" t="s">
        <v>265</v>
      </c>
      <c r="D1448" s="20" t="s">
        <v>2910</v>
      </c>
      <c r="E1448" s="22">
        <v>44463</v>
      </c>
      <c r="F1448" s="22">
        <v>44474</v>
      </c>
      <c r="G1448" s="23">
        <v>45000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45000</v>
      </c>
      <c r="P1448" s="26" t="s">
        <v>50</v>
      </c>
      <c r="Q1448" s="23">
        <v>0</v>
      </c>
      <c r="R1448" s="24">
        <v>0</v>
      </c>
      <c r="S1448" s="24">
        <v>45000</v>
      </c>
      <c r="T1448" s="22">
        <v>44474</v>
      </c>
      <c r="U1448" s="24">
        <v>0</v>
      </c>
      <c r="V1448" s="23">
        <v>0</v>
      </c>
      <c r="W1448" s="22" t="s">
        <v>50</v>
      </c>
      <c r="X1448" s="24">
        <v>0</v>
      </c>
      <c r="Y1448" s="22" t="s">
        <v>50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2" t="str">
        <f t="shared" si="22"/>
        <v>Verificar Valores</v>
      </c>
      <c r="AL1448" t="e">
        <f>IF(D1448&lt;&gt;"",IF(AK1448&lt;&gt;"OK",IF(IFERROR(VLOOKUP(C1448&amp;D1448,[1]Radicacion!$J$2:$EI$30174,2,0),VLOOKUP(D1448,[1]Radicacion!$J$2:$L$30174,2,0))&lt;&gt;"","NO EXIGIBLES"),""),"")</f>
        <v>#N/A</v>
      </c>
    </row>
    <row r="1449" spans="1:38" x14ac:dyDescent="0.25">
      <c r="A1449" s="20">
        <v>1441</v>
      </c>
      <c r="B1449" s="21" t="s">
        <v>46</v>
      </c>
      <c r="C1449" s="20" t="s">
        <v>265</v>
      </c>
      <c r="D1449" s="20" t="s">
        <v>2911</v>
      </c>
      <c r="E1449" s="22">
        <v>44463</v>
      </c>
      <c r="F1449" s="22">
        <v>44475</v>
      </c>
      <c r="G1449" s="23">
        <v>5089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5089</v>
      </c>
      <c r="P1449" s="26" t="s">
        <v>2912</v>
      </c>
      <c r="Q1449" s="23">
        <v>5089</v>
      </c>
      <c r="R1449" s="24">
        <v>0</v>
      </c>
      <c r="S1449" s="24">
        <v>0</v>
      </c>
      <c r="T1449" s="22" t="s">
        <v>50</v>
      </c>
      <c r="U1449" s="24">
        <v>0</v>
      </c>
      <c r="V1449" s="23">
        <v>0</v>
      </c>
      <c r="W1449" s="22" t="s">
        <v>50</v>
      </c>
      <c r="X1449" s="24">
        <v>0</v>
      </c>
      <c r="Y1449" s="22" t="s">
        <v>50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5089</v>
      </c>
      <c r="AH1449" s="29"/>
      <c r="AI1449" s="29"/>
      <c r="AJ1449" s="30"/>
      <c r="AK1449" s="2" t="str">
        <f t="shared" si="22"/>
        <v>OK</v>
      </c>
      <c r="AL1449" t="str">
        <f>IF(D1449&lt;&gt;"",IF(AK1449&lt;&gt;"OK",IF(IFERROR(VLOOKUP(C1449&amp;D1449,[1]Radicacion!$J$2:$EI$30174,2,0),VLOOKUP(D1449,[1]Radicacion!$J$2:$L$30174,2,0))&lt;&gt;"","NO EXIGIBLES"),""),"")</f>
        <v/>
      </c>
    </row>
    <row r="1450" spans="1:38" x14ac:dyDescent="0.25">
      <c r="A1450" s="20">
        <v>1442</v>
      </c>
      <c r="B1450" s="21" t="s">
        <v>46</v>
      </c>
      <c r="C1450" s="20" t="s">
        <v>265</v>
      </c>
      <c r="D1450" s="20" t="s">
        <v>2913</v>
      </c>
      <c r="E1450" s="22">
        <v>44463</v>
      </c>
      <c r="F1450" s="22">
        <v>44475</v>
      </c>
      <c r="G1450" s="23">
        <v>5089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5089</v>
      </c>
      <c r="P1450" s="26" t="s">
        <v>2914</v>
      </c>
      <c r="Q1450" s="23">
        <v>5089</v>
      </c>
      <c r="R1450" s="24">
        <v>0</v>
      </c>
      <c r="S1450" s="24">
        <v>0</v>
      </c>
      <c r="T1450" s="22" t="s">
        <v>50</v>
      </c>
      <c r="U1450" s="24">
        <v>0</v>
      </c>
      <c r="V1450" s="23">
        <v>0</v>
      </c>
      <c r="W1450" s="22" t="s">
        <v>50</v>
      </c>
      <c r="X1450" s="24">
        <v>0</v>
      </c>
      <c r="Y1450" s="22" t="s">
        <v>50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5089</v>
      </c>
      <c r="AH1450" s="29"/>
      <c r="AI1450" s="29"/>
      <c r="AJ1450" s="30"/>
      <c r="AK1450" s="2" t="str">
        <f t="shared" si="22"/>
        <v>OK</v>
      </c>
      <c r="AL1450" t="str">
        <f>IF(D1450&lt;&gt;"",IF(AK1450&lt;&gt;"OK",IF(IFERROR(VLOOKUP(C1450&amp;D1450,[1]Radicacion!$J$2:$EI$30174,2,0),VLOOKUP(D1450,[1]Radicacion!$J$2:$L$30174,2,0))&lt;&gt;"","NO EXIGIBLES"),""),"")</f>
        <v/>
      </c>
    </row>
    <row r="1451" spans="1:38" x14ac:dyDescent="0.25">
      <c r="A1451" s="20">
        <v>1443</v>
      </c>
      <c r="B1451" s="21" t="s">
        <v>46</v>
      </c>
      <c r="C1451" s="20" t="s">
        <v>265</v>
      </c>
      <c r="D1451" s="20" t="s">
        <v>2915</v>
      </c>
      <c r="E1451" s="22">
        <v>44463</v>
      </c>
      <c r="F1451" s="22">
        <v>44475</v>
      </c>
      <c r="G1451" s="23">
        <v>5089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5089</v>
      </c>
      <c r="P1451" s="26" t="s">
        <v>2916</v>
      </c>
      <c r="Q1451" s="23">
        <v>5089</v>
      </c>
      <c r="R1451" s="24">
        <v>0</v>
      </c>
      <c r="S1451" s="24">
        <v>0</v>
      </c>
      <c r="T1451" s="22" t="s">
        <v>50</v>
      </c>
      <c r="U1451" s="24">
        <v>0</v>
      </c>
      <c r="V1451" s="23">
        <v>0</v>
      </c>
      <c r="W1451" s="22" t="s">
        <v>50</v>
      </c>
      <c r="X1451" s="24">
        <v>0</v>
      </c>
      <c r="Y1451" s="22" t="s">
        <v>50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5089</v>
      </c>
      <c r="AH1451" s="29"/>
      <c r="AI1451" s="29"/>
      <c r="AJ1451" s="30"/>
      <c r="AK1451" s="2" t="str">
        <f t="shared" si="22"/>
        <v>OK</v>
      </c>
      <c r="AL1451" t="str">
        <f>IF(D1451&lt;&gt;"",IF(AK1451&lt;&gt;"OK",IF(IFERROR(VLOOKUP(C1451&amp;D1451,[1]Radicacion!$J$2:$EI$30174,2,0),VLOOKUP(D1451,[1]Radicacion!$J$2:$L$30174,2,0))&lt;&gt;"","NO EXIGIBLES"),""),"")</f>
        <v/>
      </c>
    </row>
    <row r="1452" spans="1:38" x14ac:dyDescent="0.25">
      <c r="A1452" s="20">
        <v>1444</v>
      </c>
      <c r="B1452" s="21" t="s">
        <v>46</v>
      </c>
      <c r="C1452" s="20" t="s">
        <v>265</v>
      </c>
      <c r="D1452" s="20" t="s">
        <v>2917</v>
      </c>
      <c r="E1452" s="22">
        <v>44463</v>
      </c>
      <c r="F1452" s="22">
        <v>44475</v>
      </c>
      <c r="G1452" s="23">
        <v>5089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5089</v>
      </c>
      <c r="P1452" s="26" t="s">
        <v>2918</v>
      </c>
      <c r="Q1452" s="23">
        <v>5089</v>
      </c>
      <c r="R1452" s="24">
        <v>0</v>
      </c>
      <c r="S1452" s="24">
        <v>0</v>
      </c>
      <c r="T1452" s="22" t="s">
        <v>50</v>
      </c>
      <c r="U1452" s="24">
        <v>0</v>
      </c>
      <c r="V1452" s="23">
        <v>0</v>
      </c>
      <c r="W1452" s="22" t="s">
        <v>50</v>
      </c>
      <c r="X1452" s="24">
        <v>0</v>
      </c>
      <c r="Y1452" s="22" t="s">
        <v>50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5089</v>
      </c>
      <c r="AH1452" s="29"/>
      <c r="AI1452" s="29"/>
      <c r="AJ1452" s="30"/>
      <c r="AK1452" s="2" t="str">
        <f t="shared" si="22"/>
        <v>OK</v>
      </c>
      <c r="AL1452" t="str">
        <f>IF(D1452&lt;&gt;"",IF(AK1452&lt;&gt;"OK",IF(IFERROR(VLOOKUP(C1452&amp;D1452,[1]Radicacion!$J$2:$EI$30174,2,0),VLOOKUP(D1452,[1]Radicacion!$J$2:$L$30174,2,0))&lt;&gt;"","NO EXIGIBLES"),""),"")</f>
        <v/>
      </c>
    </row>
    <row r="1453" spans="1:38" x14ac:dyDescent="0.25">
      <c r="A1453" s="20">
        <v>1445</v>
      </c>
      <c r="B1453" s="21" t="s">
        <v>46</v>
      </c>
      <c r="C1453" s="20" t="s">
        <v>265</v>
      </c>
      <c r="D1453" s="20" t="s">
        <v>2919</v>
      </c>
      <c r="E1453" s="22">
        <v>44463</v>
      </c>
      <c r="F1453" s="22">
        <v>44475</v>
      </c>
      <c r="G1453" s="23">
        <v>5089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5089</v>
      </c>
      <c r="P1453" s="26" t="s">
        <v>2920</v>
      </c>
      <c r="Q1453" s="23">
        <v>5089</v>
      </c>
      <c r="R1453" s="24">
        <v>0</v>
      </c>
      <c r="S1453" s="24">
        <v>0</v>
      </c>
      <c r="T1453" s="22" t="s">
        <v>50</v>
      </c>
      <c r="U1453" s="24">
        <v>0</v>
      </c>
      <c r="V1453" s="23">
        <v>0</v>
      </c>
      <c r="W1453" s="22" t="s">
        <v>50</v>
      </c>
      <c r="X1453" s="24">
        <v>0</v>
      </c>
      <c r="Y1453" s="22" t="s">
        <v>50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5089</v>
      </c>
      <c r="AH1453" s="29"/>
      <c r="AI1453" s="29"/>
      <c r="AJ1453" s="30"/>
      <c r="AK1453" s="2" t="str">
        <f t="shared" si="22"/>
        <v>OK</v>
      </c>
      <c r="AL1453" t="str">
        <f>IF(D1453&lt;&gt;"",IF(AK1453&lt;&gt;"OK",IF(IFERROR(VLOOKUP(C1453&amp;D1453,[1]Radicacion!$J$2:$EI$30174,2,0),VLOOKUP(D1453,[1]Radicacion!$J$2:$L$30174,2,0))&lt;&gt;"","NO EXIGIBLES"),""),"")</f>
        <v/>
      </c>
    </row>
    <row r="1454" spans="1:38" x14ac:dyDescent="0.25">
      <c r="A1454" s="20">
        <v>1446</v>
      </c>
      <c r="B1454" s="21" t="s">
        <v>46</v>
      </c>
      <c r="C1454" s="20" t="s">
        <v>265</v>
      </c>
      <c r="D1454" s="20" t="s">
        <v>2921</v>
      </c>
      <c r="E1454" s="22">
        <v>44463</v>
      </c>
      <c r="F1454" s="22">
        <v>44475</v>
      </c>
      <c r="G1454" s="23">
        <v>45000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45000</v>
      </c>
      <c r="P1454" s="26" t="s">
        <v>2922</v>
      </c>
      <c r="Q1454" s="23">
        <v>45000</v>
      </c>
      <c r="R1454" s="24">
        <v>0</v>
      </c>
      <c r="S1454" s="24">
        <v>0</v>
      </c>
      <c r="T1454" s="22" t="s">
        <v>50</v>
      </c>
      <c r="U1454" s="24">
        <v>0</v>
      </c>
      <c r="V1454" s="23">
        <v>0</v>
      </c>
      <c r="W1454" s="22" t="s">
        <v>50</v>
      </c>
      <c r="X1454" s="24">
        <v>0</v>
      </c>
      <c r="Y1454" s="22" t="s">
        <v>50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45000</v>
      </c>
      <c r="AH1454" s="29"/>
      <c r="AI1454" s="29"/>
      <c r="AJ1454" s="30"/>
      <c r="AK1454" s="2" t="str">
        <f t="shared" si="22"/>
        <v>OK</v>
      </c>
      <c r="AL1454" t="str">
        <f>IF(D1454&lt;&gt;"",IF(AK1454&lt;&gt;"OK",IF(IFERROR(VLOOKUP(C1454&amp;D1454,[1]Radicacion!$J$2:$EI$30174,2,0),VLOOKUP(D1454,[1]Radicacion!$J$2:$L$30174,2,0))&lt;&gt;"","NO EXIGIBLES"),""),"")</f>
        <v/>
      </c>
    </row>
    <row r="1455" spans="1:38" x14ac:dyDescent="0.25">
      <c r="A1455" s="20">
        <v>1447</v>
      </c>
      <c r="B1455" s="21" t="s">
        <v>46</v>
      </c>
      <c r="C1455" s="20" t="s">
        <v>265</v>
      </c>
      <c r="D1455" s="20" t="s">
        <v>2923</v>
      </c>
      <c r="E1455" s="22">
        <v>44463</v>
      </c>
      <c r="F1455" s="22">
        <v>44475</v>
      </c>
      <c r="G1455" s="23">
        <v>5089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5089</v>
      </c>
      <c r="P1455" s="26" t="s">
        <v>2924</v>
      </c>
      <c r="Q1455" s="23">
        <v>5089</v>
      </c>
      <c r="R1455" s="24">
        <v>0</v>
      </c>
      <c r="S1455" s="24">
        <v>0</v>
      </c>
      <c r="T1455" s="22" t="s">
        <v>50</v>
      </c>
      <c r="U1455" s="24">
        <v>0</v>
      </c>
      <c r="V1455" s="23">
        <v>0</v>
      </c>
      <c r="W1455" s="22" t="s">
        <v>50</v>
      </c>
      <c r="X1455" s="24">
        <v>0</v>
      </c>
      <c r="Y1455" s="22" t="s">
        <v>50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5089</v>
      </c>
      <c r="AH1455" s="29"/>
      <c r="AI1455" s="29"/>
      <c r="AJ1455" s="30"/>
      <c r="AK1455" s="2" t="str">
        <f t="shared" si="22"/>
        <v>OK</v>
      </c>
      <c r="AL1455" t="str">
        <f>IF(D1455&lt;&gt;"",IF(AK1455&lt;&gt;"OK",IF(IFERROR(VLOOKUP(C1455&amp;D1455,[1]Radicacion!$J$2:$EI$30174,2,0),VLOOKUP(D1455,[1]Radicacion!$J$2:$L$30174,2,0))&lt;&gt;"","NO EXIGIBLES"),""),"")</f>
        <v/>
      </c>
    </row>
    <row r="1456" spans="1:38" x14ac:dyDescent="0.25">
      <c r="A1456" s="20">
        <v>1448</v>
      </c>
      <c r="B1456" s="21" t="s">
        <v>46</v>
      </c>
      <c r="C1456" s="20" t="s">
        <v>265</v>
      </c>
      <c r="D1456" s="20" t="s">
        <v>2925</v>
      </c>
      <c r="E1456" s="22">
        <v>44463</v>
      </c>
      <c r="F1456" s="22">
        <v>44475</v>
      </c>
      <c r="G1456" s="23">
        <v>5089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5089</v>
      </c>
      <c r="P1456" s="26" t="s">
        <v>2926</v>
      </c>
      <c r="Q1456" s="23">
        <v>5089</v>
      </c>
      <c r="R1456" s="24">
        <v>0</v>
      </c>
      <c r="S1456" s="24">
        <v>0</v>
      </c>
      <c r="T1456" s="22" t="s">
        <v>50</v>
      </c>
      <c r="U1456" s="24">
        <v>0</v>
      </c>
      <c r="V1456" s="23">
        <v>0</v>
      </c>
      <c r="W1456" s="22" t="s">
        <v>50</v>
      </c>
      <c r="X1456" s="24">
        <v>0</v>
      </c>
      <c r="Y1456" s="22" t="s">
        <v>50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5089</v>
      </c>
      <c r="AH1456" s="29"/>
      <c r="AI1456" s="29"/>
      <c r="AJ1456" s="30"/>
      <c r="AK1456" s="2" t="str">
        <f t="shared" si="22"/>
        <v>OK</v>
      </c>
      <c r="AL1456" t="str">
        <f>IF(D1456&lt;&gt;"",IF(AK1456&lt;&gt;"OK",IF(IFERROR(VLOOKUP(C1456&amp;D1456,[1]Radicacion!$J$2:$EI$30174,2,0),VLOOKUP(D1456,[1]Radicacion!$J$2:$L$30174,2,0))&lt;&gt;"","NO EXIGIBLES"),""),"")</f>
        <v/>
      </c>
    </row>
    <row r="1457" spans="1:38" x14ac:dyDescent="0.25">
      <c r="A1457" s="20">
        <v>1449</v>
      </c>
      <c r="B1457" s="21" t="s">
        <v>46</v>
      </c>
      <c r="C1457" s="20" t="s">
        <v>265</v>
      </c>
      <c r="D1457" s="20" t="s">
        <v>2927</v>
      </c>
      <c r="E1457" s="22">
        <v>44463</v>
      </c>
      <c r="F1457" s="22">
        <v>44475</v>
      </c>
      <c r="G1457" s="23">
        <v>5089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5089</v>
      </c>
      <c r="P1457" s="26" t="s">
        <v>2928</v>
      </c>
      <c r="Q1457" s="23">
        <v>5089</v>
      </c>
      <c r="R1457" s="24">
        <v>0</v>
      </c>
      <c r="S1457" s="24">
        <v>0</v>
      </c>
      <c r="T1457" s="22" t="s">
        <v>50</v>
      </c>
      <c r="U1457" s="24">
        <v>0</v>
      </c>
      <c r="V1457" s="23">
        <v>0</v>
      </c>
      <c r="W1457" s="22" t="s">
        <v>50</v>
      </c>
      <c r="X1457" s="24">
        <v>0</v>
      </c>
      <c r="Y1457" s="22" t="s">
        <v>50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5089</v>
      </c>
      <c r="AH1457" s="29"/>
      <c r="AI1457" s="29"/>
      <c r="AJ1457" s="30"/>
      <c r="AK1457" s="2" t="str">
        <f t="shared" si="22"/>
        <v>OK</v>
      </c>
      <c r="AL1457" t="str">
        <f>IF(D1457&lt;&gt;"",IF(AK1457&lt;&gt;"OK",IF(IFERROR(VLOOKUP(C1457&amp;D1457,[1]Radicacion!$J$2:$EI$30174,2,0),VLOOKUP(D1457,[1]Radicacion!$J$2:$L$30174,2,0))&lt;&gt;"","NO EXIGIBLES"),""),"")</f>
        <v/>
      </c>
    </row>
    <row r="1458" spans="1:38" x14ac:dyDescent="0.25">
      <c r="A1458" s="20">
        <v>1450</v>
      </c>
      <c r="B1458" s="21" t="s">
        <v>46</v>
      </c>
      <c r="C1458" s="20" t="s">
        <v>265</v>
      </c>
      <c r="D1458" s="20" t="s">
        <v>2929</v>
      </c>
      <c r="E1458" s="22">
        <v>44463</v>
      </c>
      <c r="F1458" s="22">
        <v>44474</v>
      </c>
      <c r="G1458" s="23">
        <v>45000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45000</v>
      </c>
      <c r="P1458" s="26" t="s">
        <v>2930</v>
      </c>
      <c r="Q1458" s="23">
        <v>45000</v>
      </c>
      <c r="R1458" s="24">
        <v>0</v>
      </c>
      <c r="S1458" s="24">
        <v>0</v>
      </c>
      <c r="T1458" s="22" t="s">
        <v>50</v>
      </c>
      <c r="U1458" s="24">
        <v>0</v>
      </c>
      <c r="V1458" s="23">
        <v>0</v>
      </c>
      <c r="W1458" s="22" t="s">
        <v>50</v>
      </c>
      <c r="X1458" s="24">
        <v>0</v>
      </c>
      <c r="Y1458" s="22" t="s">
        <v>50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45000</v>
      </c>
      <c r="AH1458" s="29"/>
      <c r="AI1458" s="29"/>
      <c r="AJ1458" s="30"/>
      <c r="AK1458" s="2" t="str">
        <f t="shared" si="22"/>
        <v>OK</v>
      </c>
      <c r="AL1458" t="str">
        <f>IF(D1458&lt;&gt;"",IF(AK1458&lt;&gt;"OK",IF(IFERROR(VLOOKUP(C1458&amp;D1458,[1]Radicacion!$J$2:$EI$30174,2,0),VLOOKUP(D1458,[1]Radicacion!$J$2:$L$30174,2,0))&lt;&gt;"","NO EXIGIBLES"),""),"")</f>
        <v/>
      </c>
    </row>
    <row r="1459" spans="1:38" x14ac:dyDescent="0.25">
      <c r="A1459" s="20">
        <v>1451</v>
      </c>
      <c r="B1459" s="21" t="s">
        <v>46</v>
      </c>
      <c r="C1459" s="20" t="s">
        <v>265</v>
      </c>
      <c r="D1459" s="20" t="s">
        <v>2931</v>
      </c>
      <c r="E1459" s="22">
        <v>44463</v>
      </c>
      <c r="F1459" s="22">
        <v>44475</v>
      </c>
      <c r="G1459" s="23">
        <v>5089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5089</v>
      </c>
      <c r="P1459" s="26" t="s">
        <v>2932</v>
      </c>
      <c r="Q1459" s="23">
        <v>5089</v>
      </c>
      <c r="R1459" s="24">
        <v>0</v>
      </c>
      <c r="S1459" s="24">
        <v>0</v>
      </c>
      <c r="T1459" s="22" t="s">
        <v>50</v>
      </c>
      <c r="U1459" s="24">
        <v>0</v>
      </c>
      <c r="V1459" s="23">
        <v>0</v>
      </c>
      <c r="W1459" s="22" t="s">
        <v>50</v>
      </c>
      <c r="X1459" s="24">
        <v>0</v>
      </c>
      <c r="Y1459" s="22" t="s">
        <v>50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5089</v>
      </c>
      <c r="AH1459" s="29"/>
      <c r="AI1459" s="29"/>
      <c r="AJ1459" s="30"/>
      <c r="AK1459" s="2" t="str">
        <f t="shared" si="22"/>
        <v>OK</v>
      </c>
      <c r="AL1459" t="str">
        <f>IF(D1459&lt;&gt;"",IF(AK1459&lt;&gt;"OK",IF(IFERROR(VLOOKUP(C1459&amp;D1459,[1]Radicacion!$J$2:$EI$30174,2,0),VLOOKUP(D1459,[1]Radicacion!$J$2:$L$30174,2,0))&lt;&gt;"","NO EXIGIBLES"),""),"")</f>
        <v/>
      </c>
    </row>
    <row r="1460" spans="1:38" x14ac:dyDescent="0.25">
      <c r="A1460" s="20">
        <v>1452</v>
      </c>
      <c r="B1460" s="21" t="s">
        <v>46</v>
      </c>
      <c r="C1460" s="20" t="s">
        <v>265</v>
      </c>
      <c r="D1460" s="20" t="s">
        <v>2933</v>
      </c>
      <c r="E1460" s="22">
        <v>44463</v>
      </c>
      <c r="F1460" s="22">
        <v>44475</v>
      </c>
      <c r="G1460" s="23">
        <v>5089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5089</v>
      </c>
      <c r="P1460" s="26" t="s">
        <v>2934</v>
      </c>
      <c r="Q1460" s="23">
        <v>5089</v>
      </c>
      <c r="R1460" s="24">
        <v>0</v>
      </c>
      <c r="S1460" s="24">
        <v>0</v>
      </c>
      <c r="T1460" s="22" t="s">
        <v>50</v>
      </c>
      <c r="U1460" s="24">
        <v>0</v>
      </c>
      <c r="V1460" s="23">
        <v>0</v>
      </c>
      <c r="W1460" s="22" t="s">
        <v>50</v>
      </c>
      <c r="X1460" s="24">
        <v>0</v>
      </c>
      <c r="Y1460" s="22" t="s">
        <v>50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5089</v>
      </c>
      <c r="AH1460" s="29"/>
      <c r="AI1460" s="29"/>
      <c r="AJ1460" s="30"/>
      <c r="AK1460" s="2" t="str">
        <f t="shared" si="22"/>
        <v>OK</v>
      </c>
      <c r="AL1460" t="str">
        <f>IF(D1460&lt;&gt;"",IF(AK1460&lt;&gt;"OK",IF(IFERROR(VLOOKUP(C1460&amp;D1460,[1]Radicacion!$J$2:$EI$30174,2,0),VLOOKUP(D1460,[1]Radicacion!$J$2:$L$30174,2,0))&lt;&gt;"","NO EXIGIBLES"),""),"")</f>
        <v/>
      </c>
    </row>
    <row r="1461" spans="1:38" x14ac:dyDescent="0.25">
      <c r="A1461" s="20">
        <v>1453</v>
      </c>
      <c r="B1461" s="21" t="s">
        <v>46</v>
      </c>
      <c r="C1461" s="20" t="s">
        <v>265</v>
      </c>
      <c r="D1461" s="20" t="s">
        <v>2935</v>
      </c>
      <c r="E1461" s="22">
        <v>44463</v>
      </c>
      <c r="F1461" s="22">
        <v>44475</v>
      </c>
      <c r="G1461" s="23">
        <v>5089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5089</v>
      </c>
      <c r="P1461" s="26" t="s">
        <v>2936</v>
      </c>
      <c r="Q1461" s="23">
        <v>5089</v>
      </c>
      <c r="R1461" s="24">
        <v>0</v>
      </c>
      <c r="S1461" s="24">
        <v>0</v>
      </c>
      <c r="T1461" s="22" t="s">
        <v>50</v>
      </c>
      <c r="U1461" s="24">
        <v>0</v>
      </c>
      <c r="V1461" s="23">
        <v>0</v>
      </c>
      <c r="W1461" s="22" t="s">
        <v>50</v>
      </c>
      <c r="X1461" s="24">
        <v>0</v>
      </c>
      <c r="Y1461" s="22" t="s">
        <v>50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5089</v>
      </c>
      <c r="AH1461" s="29"/>
      <c r="AI1461" s="29"/>
      <c r="AJ1461" s="30"/>
      <c r="AK1461" s="2" t="str">
        <f t="shared" si="22"/>
        <v>OK</v>
      </c>
      <c r="AL1461" t="str">
        <f>IF(D1461&lt;&gt;"",IF(AK1461&lt;&gt;"OK",IF(IFERROR(VLOOKUP(C1461&amp;D1461,[1]Radicacion!$J$2:$EI$30174,2,0),VLOOKUP(D1461,[1]Radicacion!$J$2:$L$30174,2,0))&lt;&gt;"","NO EXIGIBLES"),""),"")</f>
        <v/>
      </c>
    </row>
    <row r="1462" spans="1:38" x14ac:dyDescent="0.25">
      <c r="A1462" s="20">
        <v>1454</v>
      </c>
      <c r="B1462" s="21" t="s">
        <v>46</v>
      </c>
      <c r="C1462" s="20" t="s">
        <v>265</v>
      </c>
      <c r="D1462" s="20" t="s">
        <v>2937</v>
      </c>
      <c r="E1462" s="22">
        <v>44463</v>
      </c>
      <c r="F1462" s="22">
        <v>44475</v>
      </c>
      <c r="G1462" s="23">
        <v>5089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5089</v>
      </c>
      <c r="P1462" s="26" t="s">
        <v>2938</v>
      </c>
      <c r="Q1462" s="23">
        <v>5089</v>
      </c>
      <c r="R1462" s="24">
        <v>0</v>
      </c>
      <c r="S1462" s="24">
        <v>0</v>
      </c>
      <c r="T1462" s="22" t="s">
        <v>50</v>
      </c>
      <c r="U1462" s="24">
        <v>0</v>
      </c>
      <c r="V1462" s="23">
        <v>0</v>
      </c>
      <c r="W1462" s="22" t="s">
        <v>50</v>
      </c>
      <c r="X1462" s="24">
        <v>0</v>
      </c>
      <c r="Y1462" s="22" t="s">
        <v>50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5089</v>
      </c>
      <c r="AH1462" s="29"/>
      <c r="AI1462" s="29"/>
      <c r="AJ1462" s="30"/>
      <c r="AK1462" s="2" t="str">
        <f t="shared" si="22"/>
        <v>OK</v>
      </c>
      <c r="AL1462" t="str">
        <f>IF(D1462&lt;&gt;"",IF(AK1462&lt;&gt;"OK",IF(IFERROR(VLOOKUP(C1462&amp;D1462,[1]Radicacion!$J$2:$EI$30174,2,0),VLOOKUP(D1462,[1]Radicacion!$J$2:$L$30174,2,0))&lt;&gt;"","NO EXIGIBLES"),""),"")</f>
        <v/>
      </c>
    </row>
    <row r="1463" spans="1:38" x14ac:dyDescent="0.25">
      <c r="A1463" s="20">
        <v>1455</v>
      </c>
      <c r="B1463" s="21" t="s">
        <v>46</v>
      </c>
      <c r="C1463" s="20" t="s">
        <v>265</v>
      </c>
      <c r="D1463" s="20" t="s">
        <v>2939</v>
      </c>
      <c r="E1463" s="22">
        <v>44463</v>
      </c>
      <c r="F1463" s="22">
        <v>44475</v>
      </c>
      <c r="G1463" s="23">
        <v>5089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5089</v>
      </c>
      <c r="P1463" s="26" t="s">
        <v>2940</v>
      </c>
      <c r="Q1463" s="23">
        <v>5089</v>
      </c>
      <c r="R1463" s="24">
        <v>0</v>
      </c>
      <c r="S1463" s="24">
        <v>0</v>
      </c>
      <c r="T1463" s="22" t="s">
        <v>50</v>
      </c>
      <c r="U1463" s="24">
        <v>0</v>
      </c>
      <c r="V1463" s="23">
        <v>0</v>
      </c>
      <c r="W1463" s="22" t="s">
        <v>50</v>
      </c>
      <c r="X1463" s="24">
        <v>0</v>
      </c>
      <c r="Y1463" s="22" t="s">
        <v>50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5089</v>
      </c>
      <c r="AH1463" s="29"/>
      <c r="AI1463" s="29"/>
      <c r="AJ1463" s="30"/>
      <c r="AK1463" s="2" t="str">
        <f t="shared" si="22"/>
        <v>OK</v>
      </c>
      <c r="AL1463" t="str">
        <f>IF(D1463&lt;&gt;"",IF(AK1463&lt;&gt;"OK",IF(IFERROR(VLOOKUP(C1463&amp;D1463,[1]Radicacion!$J$2:$EI$30174,2,0),VLOOKUP(D1463,[1]Radicacion!$J$2:$L$30174,2,0))&lt;&gt;"","NO EXIGIBLES"),""),"")</f>
        <v/>
      </c>
    </row>
    <row r="1464" spans="1:38" x14ac:dyDescent="0.25">
      <c r="A1464" s="20">
        <v>1456</v>
      </c>
      <c r="B1464" s="21" t="s">
        <v>46</v>
      </c>
      <c r="C1464" s="20" t="s">
        <v>265</v>
      </c>
      <c r="D1464" s="20" t="s">
        <v>2941</v>
      </c>
      <c r="E1464" s="22">
        <v>44463</v>
      </c>
      <c r="F1464" s="22">
        <v>44475</v>
      </c>
      <c r="G1464" s="23">
        <v>5089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5089</v>
      </c>
      <c r="P1464" s="26" t="s">
        <v>2942</v>
      </c>
      <c r="Q1464" s="23">
        <v>5089</v>
      </c>
      <c r="R1464" s="24">
        <v>0</v>
      </c>
      <c r="S1464" s="24">
        <v>0</v>
      </c>
      <c r="T1464" s="22" t="s">
        <v>50</v>
      </c>
      <c r="U1464" s="24">
        <v>0</v>
      </c>
      <c r="V1464" s="23">
        <v>0</v>
      </c>
      <c r="W1464" s="22" t="s">
        <v>50</v>
      </c>
      <c r="X1464" s="24">
        <v>0</v>
      </c>
      <c r="Y1464" s="22" t="s">
        <v>50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5089</v>
      </c>
      <c r="AH1464" s="29"/>
      <c r="AI1464" s="29"/>
      <c r="AJ1464" s="30"/>
      <c r="AK1464" s="2" t="str">
        <f t="shared" si="22"/>
        <v>OK</v>
      </c>
      <c r="AL1464" t="str">
        <f>IF(D1464&lt;&gt;"",IF(AK1464&lt;&gt;"OK",IF(IFERROR(VLOOKUP(C1464&amp;D1464,[1]Radicacion!$J$2:$EI$30174,2,0),VLOOKUP(D1464,[1]Radicacion!$J$2:$L$30174,2,0))&lt;&gt;"","NO EXIGIBLES"),""),"")</f>
        <v/>
      </c>
    </row>
    <row r="1465" spans="1:38" x14ac:dyDescent="0.25">
      <c r="A1465" s="20">
        <v>1457</v>
      </c>
      <c r="B1465" s="21" t="s">
        <v>46</v>
      </c>
      <c r="C1465" s="20" t="s">
        <v>265</v>
      </c>
      <c r="D1465" s="20" t="s">
        <v>2943</v>
      </c>
      <c r="E1465" s="22">
        <v>44463</v>
      </c>
      <c r="F1465" s="22">
        <v>44475</v>
      </c>
      <c r="G1465" s="23">
        <v>5089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5089</v>
      </c>
      <c r="P1465" s="26" t="s">
        <v>2944</v>
      </c>
      <c r="Q1465" s="23">
        <v>5089</v>
      </c>
      <c r="R1465" s="24">
        <v>0</v>
      </c>
      <c r="S1465" s="24">
        <v>0</v>
      </c>
      <c r="T1465" s="22" t="s">
        <v>50</v>
      </c>
      <c r="U1465" s="24">
        <v>0</v>
      </c>
      <c r="V1465" s="23">
        <v>0</v>
      </c>
      <c r="W1465" s="22" t="s">
        <v>50</v>
      </c>
      <c r="X1465" s="24">
        <v>0</v>
      </c>
      <c r="Y1465" s="22" t="s">
        <v>50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5089</v>
      </c>
      <c r="AH1465" s="29"/>
      <c r="AI1465" s="29"/>
      <c r="AJ1465" s="30"/>
      <c r="AK1465" s="2" t="str">
        <f t="shared" si="22"/>
        <v>OK</v>
      </c>
      <c r="AL1465" t="str">
        <f>IF(D1465&lt;&gt;"",IF(AK1465&lt;&gt;"OK",IF(IFERROR(VLOOKUP(C1465&amp;D1465,[1]Radicacion!$J$2:$EI$30174,2,0),VLOOKUP(D1465,[1]Radicacion!$J$2:$L$30174,2,0))&lt;&gt;"","NO EXIGIBLES"),""),"")</f>
        <v/>
      </c>
    </row>
    <row r="1466" spans="1:38" x14ac:dyDescent="0.25">
      <c r="A1466" s="20">
        <v>1458</v>
      </c>
      <c r="B1466" s="21" t="s">
        <v>46</v>
      </c>
      <c r="C1466" s="20" t="s">
        <v>265</v>
      </c>
      <c r="D1466" s="20" t="s">
        <v>2945</v>
      </c>
      <c r="E1466" s="22">
        <v>44463</v>
      </c>
      <c r="F1466" s="22">
        <v>44475</v>
      </c>
      <c r="G1466" s="23">
        <v>5089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5089</v>
      </c>
      <c r="P1466" s="26" t="s">
        <v>2946</v>
      </c>
      <c r="Q1466" s="23">
        <v>5089</v>
      </c>
      <c r="R1466" s="24">
        <v>0</v>
      </c>
      <c r="S1466" s="24">
        <v>0</v>
      </c>
      <c r="T1466" s="22" t="s">
        <v>50</v>
      </c>
      <c r="U1466" s="24">
        <v>0</v>
      </c>
      <c r="V1466" s="23">
        <v>0</v>
      </c>
      <c r="W1466" s="22" t="s">
        <v>50</v>
      </c>
      <c r="X1466" s="24">
        <v>0</v>
      </c>
      <c r="Y1466" s="22" t="s">
        <v>50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5089</v>
      </c>
      <c r="AH1466" s="29"/>
      <c r="AI1466" s="29"/>
      <c r="AJ1466" s="30"/>
      <c r="AK1466" s="2" t="str">
        <f t="shared" si="22"/>
        <v>OK</v>
      </c>
      <c r="AL1466" t="str">
        <f>IF(D1466&lt;&gt;"",IF(AK1466&lt;&gt;"OK",IF(IFERROR(VLOOKUP(C1466&amp;D1466,[1]Radicacion!$J$2:$EI$30174,2,0),VLOOKUP(D1466,[1]Radicacion!$J$2:$L$30174,2,0))&lt;&gt;"","NO EXIGIBLES"),""),"")</f>
        <v/>
      </c>
    </row>
    <row r="1467" spans="1:38" x14ac:dyDescent="0.25">
      <c r="A1467" s="20">
        <v>1459</v>
      </c>
      <c r="B1467" s="21" t="s">
        <v>46</v>
      </c>
      <c r="C1467" s="20" t="s">
        <v>265</v>
      </c>
      <c r="D1467" s="20" t="s">
        <v>2947</v>
      </c>
      <c r="E1467" s="22">
        <v>44463</v>
      </c>
      <c r="F1467" s="22">
        <v>44475</v>
      </c>
      <c r="G1467" s="23">
        <v>5089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5089</v>
      </c>
      <c r="P1467" s="26" t="s">
        <v>2948</v>
      </c>
      <c r="Q1467" s="23">
        <v>5089</v>
      </c>
      <c r="R1467" s="24">
        <v>0</v>
      </c>
      <c r="S1467" s="24">
        <v>0</v>
      </c>
      <c r="T1467" s="22" t="s">
        <v>50</v>
      </c>
      <c r="U1467" s="24">
        <v>0</v>
      </c>
      <c r="V1467" s="23">
        <v>0</v>
      </c>
      <c r="W1467" s="22" t="s">
        <v>50</v>
      </c>
      <c r="X1467" s="24">
        <v>0</v>
      </c>
      <c r="Y1467" s="22" t="s">
        <v>50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5089</v>
      </c>
      <c r="AH1467" s="29"/>
      <c r="AI1467" s="29"/>
      <c r="AJ1467" s="30"/>
      <c r="AK1467" s="2" t="str">
        <f t="shared" si="22"/>
        <v>OK</v>
      </c>
      <c r="AL1467" t="str">
        <f>IF(D1467&lt;&gt;"",IF(AK1467&lt;&gt;"OK",IF(IFERROR(VLOOKUP(C1467&amp;D1467,[1]Radicacion!$J$2:$EI$30174,2,0),VLOOKUP(D1467,[1]Radicacion!$J$2:$L$30174,2,0))&lt;&gt;"","NO EXIGIBLES"),""),"")</f>
        <v/>
      </c>
    </row>
    <row r="1468" spans="1:38" x14ac:dyDescent="0.25">
      <c r="A1468" s="20">
        <v>1460</v>
      </c>
      <c r="B1468" s="21" t="s">
        <v>46</v>
      </c>
      <c r="C1468" s="20" t="s">
        <v>265</v>
      </c>
      <c r="D1468" s="20" t="s">
        <v>2949</v>
      </c>
      <c r="E1468" s="22">
        <v>44463</v>
      </c>
      <c r="F1468" s="22">
        <v>44475</v>
      </c>
      <c r="G1468" s="23">
        <v>5089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5089</v>
      </c>
      <c r="P1468" s="26" t="s">
        <v>2950</v>
      </c>
      <c r="Q1468" s="23">
        <v>5089</v>
      </c>
      <c r="R1468" s="24">
        <v>0</v>
      </c>
      <c r="S1468" s="24">
        <v>0</v>
      </c>
      <c r="T1468" s="22" t="s">
        <v>50</v>
      </c>
      <c r="U1468" s="24">
        <v>0</v>
      </c>
      <c r="V1468" s="23">
        <v>0</v>
      </c>
      <c r="W1468" s="22" t="s">
        <v>50</v>
      </c>
      <c r="X1468" s="24">
        <v>0</v>
      </c>
      <c r="Y1468" s="22" t="s">
        <v>50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5089</v>
      </c>
      <c r="AH1468" s="29"/>
      <c r="AI1468" s="29"/>
      <c r="AJ1468" s="30"/>
      <c r="AK1468" s="2" t="str">
        <f t="shared" si="22"/>
        <v>OK</v>
      </c>
      <c r="AL1468" t="str">
        <f>IF(D1468&lt;&gt;"",IF(AK1468&lt;&gt;"OK",IF(IFERROR(VLOOKUP(C1468&amp;D1468,[1]Radicacion!$J$2:$EI$30174,2,0),VLOOKUP(D1468,[1]Radicacion!$J$2:$L$30174,2,0))&lt;&gt;"","NO EXIGIBLES"),""),"")</f>
        <v/>
      </c>
    </row>
    <row r="1469" spans="1:38" x14ac:dyDescent="0.25">
      <c r="A1469" s="20">
        <v>1461</v>
      </c>
      <c r="B1469" s="21" t="s">
        <v>46</v>
      </c>
      <c r="C1469" s="20" t="s">
        <v>265</v>
      </c>
      <c r="D1469" s="20" t="s">
        <v>2951</v>
      </c>
      <c r="E1469" s="22">
        <v>44463</v>
      </c>
      <c r="F1469" s="22">
        <v>44475</v>
      </c>
      <c r="G1469" s="23">
        <v>5089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5089</v>
      </c>
      <c r="P1469" s="26" t="s">
        <v>2952</v>
      </c>
      <c r="Q1469" s="23">
        <v>5089</v>
      </c>
      <c r="R1469" s="24">
        <v>0</v>
      </c>
      <c r="S1469" s="24">
        <v>0</v>
      </c>
      <c r="T1469" s="22" t="s">
        <v>50</v>
      </c>
      <c r="U1469" s="24">
        <v>0</v>
      </c>
      <c r="V1469" s="23">
        <v>0</v>
      </c>
      <c r="W1469" s="22" t="s">
        <v>50</v>
      </c>
      <c r="X1469" s="24">
        <v>0</v>
      </c>
      <c r="Y1469" s="22" t="s">
        <v>50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5089</v>
      </c>
      <c r="AH1469" s="29"/>
      <c r="AI1469" s="29"/>
      <c r="AJ1469" s="30"/>
      <c r="AK1469" s="2" t="str">
        <f t="shared" si="22"/>
        <v>OK</v>
      </c>
      <c r="AL1469" t="str">
        <f>IF(D1469&lt;&gt;"",IF(AK1469&lt;&gt;"OK",IF(IFERROR(VLOOKUP(C1469&amp;D1469,[1]Radicacion!$J$2:$EI$30174,2,0),VLOOKUP(D1469,[1]Radicacion!$J$2:$L$30174,2,0))&lt;&gt;"","NO EXIGIBLES"),""),"")</f>
        <v/>
      </c>
    </row>
    <row r="1470" spans="1:38" x14ac:dyDescent="0.25">
      <c r="A1470" s="20">
        <v>1462</v>
      </c>
      <c r="B1470" s="21" t="s">
        <v>46</v>
      </c>
      <c r="C1470" s="20" t="s">
        <v>265</v>
      </c>
      <c r="D1470" s="20" t="s">
        <v>2953</v>
      </c>
      <c r="E1470" s="22">
        <v>44463</v>
      </c>
      <c r="F1470" s="22">
        <v>44475</v>
      </c>
      <c r="G1470" s="23">
        <v>5089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5089</v>
      </c>
      <c r="P1470" s="26" t="s">
        <v>2954</v>
      </c>
      <c r="Q1470" s="23">
        <v>5089</v>
      </c>
      <c r="R1470" s="24">
        <v>0</v>
      </c>
      <c r="S1470" s="24">
        <v>0</v>
      </c>
      <c r="T1470" s="22" t="s">
        <v>50</v>
      </c>
      <c r="U1470" s="24">
        <v>0</v>
      </c>
      <c r="V1470" s="23">
        <v>0</v>
      </c>
      <c r="W1470" s="22" t="s">
        <v>50</v>
      </c>
      <c r="X1470" s="24">
        <v>0</v>
      </c>
      <c r="Y1470" s="22" t="s">
        <v>50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5089</v>
      </c>
      <c r="AH1470" s="29"/>
      <c r="AI1470" s="29"/>
      <c r="AJ1470" s="30"/>
      <c r="AK1470" s="2" t="str">
        <f t="shared" si="22"/>
        <v>OK</v>
      </c>
      <c r="AL1470" t="str">
        <f>IF(D1470&lt;&gt;"",IF(AK1470&lt;&gt;"OK",IF(IFERROR(VLOOKUP(C1470&amp;D1470,[1]Radicacion!$J$2:$EI$30174,2,0),VLOOKUP(D1470,[1]Radicacion!$J$2:$L$30174,2,0))&lt;&gt;"","NO EXIGIBLES"),""),"")</f>
        <v/>
      </c>
    </row>
    <row r="1471" spans="1:38" x14ac:dyDescent="0.25">
      <c r="A1471" s="20">
        <v>1463</v>
      </c>
      <c r="B1471" s="21" t="s">
        <v>46</v>
      </c>
      <c r="C1471" s="20" t="s">
        <v>265</v>
      </c>
      <c r="D1471" s="20" t="s">
        <v>2955</v>
      </c>
      <c r="E1471" s="22">
        <v>44464</v>
      </c>
      <c r="F1471" s="22">
        <v>44475</v>
      </c>
      <c r="G1471" s="23">
        <v>121300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121300</v>
      </c>
      <c r="P1471" s="26" t="s">
        <v>2956</v>
      </c>
      <c r="Q1471" s="23">
        <v>121300</v>
      </c>
      <c r="R1471" s="24">
        <v>0</v>
      </c>
      <c r="S1471" s="24">
        <v>0</v>
      </c>
      <c r="T1471" s="22" t="s">
        <v>50</v>
      </c>
      <c r="U1471" s="24">
        <v>0</v>
      </c>
      <c r="V1471" s="23">
        <v>0</v>
      </c>
      <c r="W1471" s="22" t="s">
        <v>50</v>
      </c>
      <c r="X1471" s="24">
        <v>0</v>
      </c>
      <c r="Y1471" s="22" t="s">
        <v>50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121300</v>
      </c>
      <c r="AH1471" s="29"/>
      <c r="AI1471" s="29"/>
      <c r="AJ1471" s="30"/>
      <c r="AK1471" s="2" t="str">
        <f t="shared" si="22"/>
        <v>OK</v>
      </c>
      <c r="AL1471" t="str">
        <f>IF(D1471&lt;&gt;"",IF(AK1471&lt;&gt;"OK",IF(IFERROR(VLOOKUP(C1471&amp;D1471,[1]Radicacion!$J$2:$EI$30174,2,0),VLOOKUP(D1471,[1]Radicacion!$J$2:$L$30174,2,0))&lt;&gt;"","NO EXIGIBLES"),""),"")</f>
        <v/>
      </c>
    </row>
    <row r="1472" spans="1:38" x14ac:dyDescent="0.25">
      <c r="A1472" s="20">
        <v>1464</v>
      </c>
      <c r="B1472" s="21" t="s">
        <v>46</v>
      </c>
      <c r="C1472" s="20" t="s">
        <v>265</v>
      </c>
      <c r="D1472" s="20" t="s">
        <v>2957</v>
      </c>
      <c r="E1472" s="22">
        <v>44464</v>
      </c>
      <c r="F1472" s="22">
        <v>44474</v>
      </c>
      <c r="G1472" s="23">
        <v>64200</v>
      </c>
      <c r="H1472" s="24">
        <v>3500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60700</v>
      </c>
      <c r="P1472" s="26" t="s">
        <v>2958</v>
      </c>
      <c r="Q1472" s="23">
        <v>64200</v>
      </c>
      <c r="R1472" s="24">
        <v>3500</v>
      </c>
      <c r="S1472" s="24">
        <v>0</v>
      </c>
      <c r="T1472" s="22" t="s">
        <v>50</v>
      </c>
      <c r="U1472" s="24">
        <v>64200</v>
      </c>
      <c r="V1472" s="23">
        <v>0</v>
      </c>
      <c r="W1472" s="22" t="s">
        <v>50</v>
      </c>
      <c r="X1472" s="24">
        <v>0</v>
      </c>
      <c r="Y1472" s="22" t="s">
        <v>50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Verificar Valores</v>
      </c>
      <c r="AL1472" t="e">
        <f>IF(D1472&lt;&gt;"",IF(AK1472&lt;&gt;"OK",IF(IFERROR(VLOOKUP(C1472&amp;D1472,[1]Radicacion!$J$2:$EI$30174,2,0),VLOOKUP(D1472,[1]Radicacion!$J$2:$L$30174,2,0))&lt;&gt;"","NO EXIGIBLES"),""),"")</f>
        <v>#N/A</v>
      </c>
    </row>
    <row r="1473" spans="1:38" x14ac:dyDescent="0.25">
      <c r="A1473" s="20">
        <v>1465</v>
      </c>
      <c r="B1473" s="21" t="s">
        <v>46</v>
      </c>
      <c r="C1473" s="20" t="s">
        <v>265</v>
      </c>
      <c r="D1473" s="20" t="s">
        <v>2959</v>
      </c>
      <c r="E1473" s="22">
        <v>44464</v>
      </c>
      <c r="F1473" s="22">
        <v>44475</v>
      </c>
      <c r="G1473" s="23">
        <v>73300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73300</v>
      </c>
      <c r="P1473" s="26" t="s">
        <v>2960</v>
      </c>
      <c r="Q1473" s="23">
        <v>73300</v>
      </c>
      <c r="R1473" s="24">
        <v>0</v>
      </c>
      <c r="S1473" s="24">
        <v>0</v>
      </c>
      <c r="T1473" s="22" t="s">
        <v>50</v>
      </c>
      <c r="U1473" s="24">
        <v>0</v>
      </c>
      <c r="V1473" s="23">
        <v>0</v>
      </c>
      <c r="W1473" s="22" t="s">
        <v>50</v>
      </c>
      <c r="X1473" s="24">
        <v>0</v>
      </c>
      <c r="Y1473" s="22" t="s">
        <v>50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73300</v>
      </c>
      <c r="AH1473" s="29"/>
      <c r="AI1473" s="29"/>
      <c r="AJ1473" s="30"/>
      <c r="AK1473" s="2" t="str">
        <f t="shared" si="22"/>
        <v>OK</v>
      </c>
      <c r="AL1473" t="str">
        <f>IF(D1473&lt;&gt;"",IF(AK1473&lt;&gt;"OK",IF(IFERROR(VLOOKUP(C1473&amp;D1473,[1]Radicacion!$J$2:$EI$30174,2,0),VLOOKUP(D1473,[1]Radicacion!$J$2:$L$30174,2,0))&lt;&gt;"","NO EXIGIBLES"),""),"")</f>
        <v/>
      </c>
    </row>
    <row r="1474" spans="1:38" x14ac:dyDescent="0.25">
      <c r="A1474" s="20">
        <v>1466</v>
      </c>
      <c r="B1474" s="21" t="s">
        <v>46</v>
      </c>
      <c r="C1474" s="20" t="s">
        <v>265</v>
      </c>
      <c r="D1474" s="20" t="s">
        <v>2961</v>
      </c>
      <c r="E1474" s="22">
        <v>44464</v>
      </c>
      <c r="F1474" s="22">
        <v>44474</v>
      </c>
      <c r="G1474" s="23">
        <v>7500</v>
      </c>
      <c r="H1474" s="24">
        <v>3500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4000</v>
      </c>
      <c r="P1474" s="26" t="s">
        <v>2962</v>
      </c>
      <c r="Q1474" s="23">
        <v>7500</v>
      </c>
      <c r="R1474" s="24">
        <v>3500</v>
      </c>
      <c r="S1474" s="24">
        <v>0</v>
      </c>
      <c r="T1474" s="22" t="s">
        <v>50</v>
      </c>
      <c r="U1474" s="24">
        <v>7500</v>
      </c>
      <c r="V1474" s="23">
        <v>0</v>
      </c>
      <c r="W1474" s="22" t="s">
        <v>50</v>
      </c>
      <c r="X1474" s="24">
        <v>0</v>
      </c>
      <c r="Y1474" s="22" t="s">
        <v>50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0</v>
      </c>
      <c r="AH1474" s="29"/>
      <c r="AI1474" s="29"/>
      <c r="AJ1474" s="30"/>
      <c r="AK1474" s="2" t="str">
        <f t="shared" si="22"/>
        <v>Verificar Valores</v>
      </c>
      <c r="AL1474" t="e">
        <f>IF(D1474&lt;&gt;"",IF(AK1474&lt;&gt;"OK",IF(IFERROR(VLOOKUP(C1474&amp;D1474,[1]Radicacion!$J$2:$EI$30174,2,0),VLOOKUP(D1474,[1]Radicacion!$J$2:$L$30174,2,0))&lt;&gt;"","NO EXIGIBLES"),""),"")</f>
        <v>#N/A</v>
      </c>
    </row>
    <row r="1475" spans="1:38" x14ac:dyDescent="0.25">
      <c r="A1475" s="20">
        <v>1467</v>
      </c>
      <c r="B1475" s="21" t="s">
        <v>46</v>
      </c>
      <c r="C1475" s="20" t="s">
        <v>265</v>
      </c>
      <c r="D1475" s="20" t="s">
        <v>2963</v>
      </c>
      <c r="E1475" s="22">
        <v>44464</v>
      </c>
      <c r="F1475" s="22">
        <v>44474</v>
      </c>
      <c r="G1475" s="23">
        <v>83500</v>
      </c>
      <c r="H1475" s="24">
        <v>3500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80000</v>
      </c>
      <c r="P1475" s="26" t="s">
        <v>2964</v>
      </c>
      <c r="Q1475" s="23">
        <v>83500</v>
      </c>
      <c r="R1475" s="24">
        <v>3500</v>
      </c>
      <c r="S1475" s="24">
        <v>0</v>
      </c>
      <c r="T1475" s="22" t="s">
        <v>50</v>
      </c>
      <c r="U1475" s="24">
        <v>83500</v>
      </c>
      <c r="V1475" s="23">
        <v>0</v>
      </c>
      <c r="W1475" s="22" t="s">
        <v>50</v>
      </c>
      <c r="X1475" s="24">
        <v>0</v>
      </c>
      <c r="Y1475" s="22" t="s">
        <v>50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0</v>
      </c>
      <c r="AH1475" s="29"/>
      <c r="AI1475" s="29"/>
      <c r="AJ1475" s="30"/>
      <c r="AK1475" s="2" t="str">
        <f t="shared" si="22"/>
        <v>Verificar Valores</v>
      </c>
      <c r="AL1475" t="e">
        <f>IF(D1475&lt;&gt;"",IF(AK1475&lt;&gt;"OK",IF(IFERROR(VLOOKUP(C1475&amp;D1475,[1]Radicacion!$J$2:$EI$30174,2,0),VLOOKUP(D1475,[1]Radicacion!$J$2:$L$30174,2,0))&lt;&gt;"","NO EXIGIBLES"),""),"")</f>
        <v>#N/A</v>
      </c>
    </row>
    <row r="1476" spans="1:38" x14ac:dyDescent="0.25">
      <c r="A1476" s="20">
        <v>1468</v>
      </c>
      <c r="B1476" s="21" t="s">
        <v>46</v>
      </c>
      <c r="C1476" s="20" t="s">
        <v>265</v>
      </c>
      <c r="D1476" s="20" t="s">
        <v>2965</v>
      </c>
      <c r="E1476" s="22">
        <v>44464</v>
      </c>
      <c r="F1476" s="22">
        <v>44474</v>
      </c>
      <c r="G1476" s="23">
        <v>52800</v>
      </c>
      <c r="H1476" s="24">
        <v>3500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49300</v>
      </c>
      <c r="P1476" s="26" t="s">
        <v>2966</v>
      </c>
      <c r="Q1476" s="23">
        <v>52800</v>
      </c>
      <c r="R1476" s="24">
        <v>3500</v>
      </c>
      <c r="S1476" s="24">
        <v>0</v>
      </c>
      <c r="T1476" s="22" t="s">
        <v>50</v>
      </c>
      <c r="U1476" s="24">
        <v>52800</v>
      </c>
      <c r="V1476" s="23">
        <v>0</v>
      </c>
      <c r="W1476" s="22" t="s">
        <v>50</v>
      </c>
      <c r="X1476" s="24">
        <v>0</v>
      </c>
      <c r="Y1476" s="22" t="s">
        <v>50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0</v>
      </c>
      <c r="AH1476" s="29"/>
      <c r="AI1476" s="29"/>
      <c r="AJ1476" s="30"/>
      <c r="AK1476" s="2" t="str">
        <f t="shared" si="22"/>
        <v>Verificar Valores</v>
      </c>
      <c r="AL1476" t="e">
        <f>IF(D1476&lt;&gt;"",IF(AK1476&lt;&gt;"OK",IF(IFERROR(VLOOKUP(C1476&amp;D1476,[1]Radicacion!$J$2:$EI$30174,2,0),VLOOKUP(D1476,[1]Radicacion!$J$2:$L$30174,2,0))&lt;&gt;"","NO EXIGIBLES"),""),"")</f>
        <v>#N/A</v>
      </c>
    </row>
    <row r="1477" spans="1:38" x14ac:dyDescent="0.25">
      <c r="A1477" s="20">
        <v>1469</v>
      </c>
      <c r="B1477" s="21" t="s">
        <v>46</v>
      </c>
      <c r="C1477" s="20" t="s">
        <v>265</v>
      </c>
      <c r="D1477" s="20" t="s">
        <v>2967</v>
      </c>
      <c r="E1477" s="22">
        <v>44464</v>
      </c>
      <c r="F1477" s="22">
        <v>44474</v>
      </c>
      <c r="G1477" s="23">
        <v>76200</v>
      </c>
      <c r="H1477" s="24">
        <v>10800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65400</v>
      </c>
      <c r="P1477" s="26" t="s">
        <v>2968</v>
      </c>
      <c r="Q1477" s="23">
        <v>76200</v>
      </c>
      <c r="R1477" s="24">
        <v>10800</v>
      </c>
      <c r="S1477" s="24">
        <v>0</v>
      </c>
      <c r="T1477" s="22" t="s">
        <v>50</v>
      </c>
      <c r="U1477" s="24">
        <v>76200</v>
      </c>
      <c r="V1477" s="23">
        <v>0</v>
      </c>
      <c r="W1477" s="22" t="s">
        <v>50</v>
      </c>
      <c r="X1477" s="24">
        <v>0</v>
      </c>
      <c r="Y1477" s="22" t="s">
        <v>50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2" t="str">
        <f t="shared" si="22"/>
        <v>Verificar Valores</v>
      </c>
      <c r="AL1477" t="e">
        <f>IF(D1477&lt;&gt;"",IF(AK1477&lt;&gt;"OK",IF(IFERROR(VLOOKUP(C1477&amp;D1477,[1]Radicacion!$J$2:$EI$30174,2,0),VLOOKUP(D1477,[1]Radicacion!$J$2:$L$30174,2,0))&lt;&gt;"","NO EXIGIBLES"),""),"")</f>
        <v>#N/A</v>
      </c>
    </row>
    <row r="1478" spans="1:38" x14ac:dyDescent="0.25">
      <c r="A1478" s="20">
        <v>1470</v>
      </c>
      <c r="B1478" s="21" t="s">
        <v>46</v>
      </c>
      <c r="C1478" s="20" t="s">
        <v>265</v>
      </c>
      <c r="D1478" s="20" t="s">
        <v>2969</v>
      </c>
      <c r="E1478" s="22">
        <v>44464</v>
      </c>
      <c r="F1478" s="22">
        <v>44474</v>
      </c>
      <c r="G1478" s="23">
        <v>83500</v>
      </c>
      <c r="H1478" s="24">
        <v>3500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80000</v>
      </c>
      <c r="P1478" s="26" t="s">
        <v>2970</v>
      </c>
      <c r="Q1478" s="23">
        <v>83500</v>
      </c>
      <c r="R1478" s="24">
        <v>3500</v>
      </c>
      <c r="S1478" s="24">
        <v>0</v>
      </c>
      <c r="T1478" s="22" t="s">
        <v>50</v>
      </c>
      <c r="U1478" s="24">
        <v>83500</v>
      </c>
      <c r="V1478" s="23">
        <v>0</v>
      </c>
      <c r="W1478" s="22" t="s">
        <v>50</v>
      </c>
      <c r="X1478" s="24">
        <v>0</v>
      </c>
      <c r="Y1478" s="22" t="s">
        <v>50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tr">
        <f t="shared" si="22"/>
        <v>Verificar Valores</v>
      </c>
      <c r="AL1478" t="e">
        <f>IF(D1478&lt;&gt;"",IF(AK1478&lt;&gt;"OK",IF(IFERROR(VLOOKUP(C1478&amp;D1478,[1]Radicacion!$J$2:$EI$30174,2,0),VLOOKUP(D1478,[1]Radicacion!$J$2:$L$30174,2,0))&lt;&gt;"","NO EXIGIBLES"),""),"")</f>
        <v>#N/A</v>
      </c>
    </row>
    <row r="1479" spans="1:38" x14ac:dyDescent="0.25">
      <c r="A1479" s="20">
        <v>1471</v>
      </c>
      <c r="B1479" s="21" t="s">
        <v>46</v>
      </c>
      <c r="C1479" s="20" t="s">
        <v>265</v>
      </c>
      <c r="D1479" s="20" t="s">
        <v>2971</v>
      </c>
      <c r="E1479" s="22">
        <v>44464</v>
      </c>
      <c r="F1479" s="22">
        <v>44475</v>
      </c>
      <c r="G1479" s="23">
        <v>12000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12000</v>
      </c>
      <c r="P1479" s="26" t="s">
        <v>2972</v>
      </c>
      <c r="Q1479" s="23">
        <v>12000</v>
      </c>
      <c r="R1479" s="24">
        <v>0</v>
      </c>
      <c r="S1479" s="24">
        <v>0</v>
      </c>
      <c r="T1479" s="22" t="s">
        <v>50</v>
      </c>
      <c r="U1479" s="24">
        <v>0</v>
      </c>
      <c r="V1479" s="23">
        <v>0</v>
      </c>
      <c r="W1479" s="22" t="s">
        <v>50</v>
      </c>
      <c r="X1479" s="24">
        <v>0</v>
      </c>
      <c r="Y1479" s="22" t="s">
        <v>50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12000</v>
      </c>
      <c r="AH1479" s="29"/>
      <c r="AI1479" s="29"/>
      <c r="AJ1479" s="30"/>
      <c r="AK1479" s="2" t="str">
        <f t="shared" si="22"/>
        <v>OK</v>
      </c>
      <c r="AL1479" t="str">
        <f>IF(D1479&lt;&gt;"",IF(AK1479&lt;&gt;"OK",IF(IFERROR(VLOOKUP(C1479&amp;D1479,[1]Radicacion!$J$2:$EI$30174,2,0),VLOOKUP(D1479,[1]Radicacion!$J$2:$L$30174,2,0))&lt;&gt;"","NO EXIGIBLES"),""),"")</f>
        <v/>
      </c>
    </row>
    <row r="1480" spans="1:38" x14ac:dyDescent="0.25">
      <c r="A1480" s="20">
        <v>1472</v>
      </c>
      <c r="B1480" s="21" t="s">
        <v>46</v>
      </c>
      <c r="C1480" s="20" t="s">
        <v>265</v>
      </c>
      <c r="D1480" s="20" t="s">
        <v>2973</v>
      </c>
      <c r="E1480" s="22">
        <v>44464</v>
      </c>
      <c r="F1480" s="22">
        <v>44474</v>
      </c>
      <c r="G1480" s="23">
        <v>163400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163400</v>
      </c>
      <c r="P1480" s="26" t="s">
        <v>2974</v>
      </c>
      <c r="Q1480" s="23">
        <v>163400</v>
      </c>
      <c r="R1480" s="24">
        <v>0</v>
      </c>
      <c r="S1480" s="24">
        <v>0</v>
      </c>
      <c r="T1480" s="22" t="s">
        <v>50</v>
      </c>
      <c r="U1480" s="24">
        <v>0</v>
      </c>
      <c r="V1480" s="23">
        <v>0</v>
      </c>
      <c r="W1480" s="22" t="s">
        <v>50</v>
      </c>
      <c r="X1480" s="24">
        <v>0</v>
      </c>
      <c r="Y1480" s="22" t="s">
        <v>50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163400</v>
      </c>
      <c r="AH1480" s="29"/>
      <c r="AI1480" s="29"/>
      <c r="AJ1480" s="30"/>
      <c r="AK1480" s="2" t="str">
        <f t="shared" si="22"/>
        <v>OK</v>
      </c>
      <c r="AL1480" t="str">
        <f>IF(D1480&lt;&gt;"",IF(AK1480&lt;&gt;"OK",IF(IFERROR(VLOOKUP(C1480&amp;D1480,[1]Radicacion!$J$2:$EI$30174,2,0),VLOOKUP(D1480,[1]Radicacion!$J$2:$L$30174,2,0))&lt;&gt;"","NO EXIGIBLES"),""),"")</f>
        <v/>
      </c>
    </row>
    <row r="1481" spans="1:38" x14ac:dyDescent="0.25">
      <c r="A1481" s="20">
        <v>1473</v>
      </c>
      <c r="B1481" s="21" t="s">
        <v>46</v>
      </c>
      <c r="C1481" s="20" t="s">
        <v>265</v>
      </c>
      <c r="D1481" s="20" t="s">
        <v>2975</v>
      </c>
      <c r="E1481" s="22">
        <v>44464</v>
      </c>
      <c r="F1481" s="22">
        <v>44474</v>
      </c>
      <c r="G1481" s="23">
        <v>86400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86400</v>
      </c>
      <c r="P1481" s="26" t="s">
        <v>2976</v>
      </c>
      <c r="Q1481" s="23">
        <v>86400</v>
      </c>
      <c r="R1481" s="24">
        <v>0</v>
      </c>
      <c r="S1481" s="24">
        <v>0</v>
      </c>
      <c r="T1481" s="22" t="s">
        <v>50</v>
      </c>
      <c r="U1481" s="24">
        <v>0</v>
      </c>
      <c r="V1481" s="23">
        <v>0</v>
      </c>
      <c r="W1481" s="22" t="s">
        <v>50</v>
      </c>
      <c r="X1481" s="24">
        <v>0</v>
      </c>
      <c r="Y1481" s="22" t="s">
        <v>50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86400</v>
      </c>
      <c r="AH1481" s="29"/>
      <c r="AI1481" s="29"/>
      <c r="AJ1481" s="30"/>
      <c r="AK1481" s="2" t="str">
        <f t="shared" si="22"/>
        <v>OK</v>
      </c>
      <c r="AL1481" t="str">
        <f>IF(D1481&lt;&gt;"",IF(AK1481&lt;&gt;"OK",IF(IFERROR(VLOOKUP(C1481&amp;D1481,[1]Radicacion!$J$2:$EI$30174,2,0),VLOOKUP(D1481,[1]Radicacion!$J$2:$L$30174,2,0))&lt;&gt;"","NO EXIGIBLES"),""),"")</f>
        <v/>
      </c>
    </row>
    <row r="1482" spans="1:38" x14ac:dyDescent="0.25">
      <c r="A1482" s="20">
        <v>1474</v>
      </c>
      <c r="B1482" s="21" t="s">
        <v>46</v>
      </c>
      <c r="C1482" s="20" t="s">
        <v>265</v>
      </c>
      <c r="D1482" s="20" t="s">
        <v>2977</v>
      </c>
      <c r="E1482" s="22">
        <v>44464</v>
      </c>
      <c r="F1482" s="22">
        <v>44475</v>
      </c>
      <c r="G1482" s="23">
        <v>5089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5089</v>
      </c>
      <c r="P1482" s="26" t="s">
        <v>2978</v>
      </c>
      <c r="Q1482" s="23">
        <v>5089</v>
      </c>
      <c r="R1482" s="24">
        <v>0</v>
      </c>
      <c r="S1482" s="24">
        <v>0</v>
      </c>
      <c r="T1482" s="22" t="s">
        <v>50</v>
      </c>
      <c r="U1482" s="24">
        <v>0</v>
      </c>
      <c r="V1482" s="23">
        <v>0</v>
      </c>
      <c r="W1482" s="22" t="s">
        <v>50</v>
      </c>
      <c r="X1482" s="24">
        <v>0</v>
      </c>
      <c r="Y1482" s="22" t="s">
        <v>50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5089</v>
      </c>
      <c r="AH1482" s="29"/>
      <c r="AI1482" s="29"/>
      <c r="AJ1482" s="30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IF(D1482&lt;&gt;"",IF(AK1482&lt;&gt;"OK",IF(IFERROR(VLOOKUP(C1482&amp;D1482,[1]Radicacion!$J$2:$EI$30174,2,0),VLOOKUP(D1482,[1]Radicacion!$J$2:$L$30174,2,0))&lt;&gt;"","NO EXIGIBLES"),""),"")</f>
        <v/>
      </c>
    </row>
    <row r="1483" spans="1:38" x14ac:dyDescent="0.25">
      <c r="A1483" s="20">
        <v>1475</v>
      </c>
      <c r="B1483" s="21" t="s">
        <v>46</v>
      </c>
      <c r="C1483" s="20" t="s">
        <v>265</v>
      </c>
      <c r="D1483" s="20" t="s">
        <v>2979</v>
      </c>
      <c r="E1483" s="22">
        <v>44464</v>
      </c>
      <c r="F1483" s="22">
        <v>44475</v>
      </c>
      <c r="G1483" s="23">
        <v>5089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5089</v>
      </c>
      <c r="P1483" s="26" t="s">
        <v>2980</v>
      </c>
      <c r="Q1483" s="23">
        <v>5089</v>
      </c>
      <c r="R1483" s="24">
        <v>0</v>
      </c>
      <c r="S1483" s="24">
        <v>0</v>
      </c>
      <c r="T1483" s="22" t="s">
        <v>50</v>
      </c>
      <c r="U1483" s="24">
        <v>0</v>
      </c>
      <c r="V1483" s="23">
        <v>0</v>
      </c>
      <c r="W1483" s="22" t="s">
        <v>50</v>
      </c>
      <c r="X1483" s="24">
        <v>0</v>
      </c>
      <c r="Y1483" s="22" t="s">
        <v>50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5089</v>
      </c>
      <c r="AH1483" s="29"/>
      <c r="AI1483" s="29"/>
      <c r="AJ1483" s="30"/>
      <c r="AK1483" s="2" t="str">
        <f t="shared" si="23"/>
        <v>OK</v>
      </c>
      <c r="AL1483" t="str">
        <f>IF(D1483&lt;&gt;"",IF(AK1483&lt;&gt;"OK",IF(IFERROR(VLOOKUP(C1483&amp;D1483,[1]Radicacion!$J$2:$EI$30174,2,0),VLOOKUP(D1483,[1]Radicacion!$J$2:$L$30174,2,0))&lt;&gt;"","NO EXIGIBLES"),""),"")</f>
        <v/>
      </c>
    </row>
    <row r="1484" spans="1:38" x14ac:dyDescent="0.25">
      <c r="A1484" s="20">
        <v>1476</v>
      </c>
      <c r="B1484" s="21" t="s">
        <v>46</v>
      </c>
      <c r="C1484" s="20" t="s">
        <v>265</v>
      </c>
      <c r="D1484" s="20" t="s">
        <v>2981</v>
      </c>
      <c r="E1484" s="22">
        <v>44464</v>
      </c>
      <c r="F1484" s="22">
        <v>44475</v>
      </c>
      <c r="G1484" s="23">
        <v>5089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5089</v>
      </c>
      <c r="P1484" s="26" t="s">
        <v>2982</v>
      </c>
      <c r="Q1484" s="23">
        <v>5089</v>
      </c>
      <c r="R1484" s="24">
        <v>0</v>
      </c>
      <c r="S1484" s="24">
        <v>0</v>
      </c>
      <c r="T1484" s="22" t="s">
        <v>50</v>
      </c>
      <c r="U1484" s="24">
        <v>0</v>
      </c>
      <c r="V1484" s="23">
        <v>0</v>
      </c>
      <c r="W1484" s="22" t="s">
        <v>50</v>
      </c>
      <c r="X1484" s="24">
        <v>0</v>
      </c>
      <c r="Y1484" s="22" t="s">
        <v>50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5089</v>
      </c>
      <c r="AH1484" s="29"/>
      <c r="AI1484" s="29"/>
      <c r="AJ1484" s="30"/>
      <c r="AK1484" s="2" t="str">
        <f t="shared" si="23"/>
        <v>OK</v>
      </c>
      <c r="AL1484" t="str">
        <f>IF(D1484&lt;&gt;"",IF(AK1484&lt;&gt;"OK",IF(IFERROR(VLOOKUP(C1484&amp;D1484,[1]Radicacion!$J$2:$EI$30174,2,0),VLOOKUP(D1484,[1]Radicacion!$J$2:$L$30174,2,0))&lt;&gt;"","NO EXIGIBLES"),""),"")</f>
        <v/>
      </c>
    </row>
    <row r="1485" spans="1:38" x14ac:dyDescent="0.25">
      <c r="A1485" s="20">
        <v>1477</v>
      </c>
      <c r="B1485" s="21" t="s">
        <v>46</v>
      </c>
      <c r="C1485" s="20" t="s">
        <v>265</v>
      </c>
      <c r="D1485" s="20" t="s">
        <v>2983</v>
      </c>
      <c r="E1485" s="22">
        <v>44464</v>
      </c>
      <c r="F1485" s="22">
        <v>44475</v>
      </c>
      <c r="G1485" s="23">
        <v>5089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5089</v>
      </c>
      <c r="P1485" s="26" t="s">
        <v>2984</v>
      </c>
      <c r="Q1485" s="23">
        <v>5089</v>
      </c>
      <c r="R1485" s="24">
        <v>0</v>
      </c>
      <c r="S1485" s="24">
        <v>0</v>
      </c>
      <c r="T1485" s="22" t="s">
        <v>50</v>
      </c>
      <c r="U1485" s="24">
        <v>0</v>
      </c>
      <c r="V1485" s="23">
        <v>0</v>
      </c>
      <c r="W1485" s="22" t="s">
        <v>50</v>
      </c>
      <c r="X1485" s="24">
        <v>0</v>
      </c>
      <c r="Y1485" s="22" t="s">
        <v>50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5089</v>
      </c>
      <c r="AH1485" s="29"/>
      <c r="AI1485" s="29"/>
      <c r="AJ1485" s="30"/>
      <c r="AK1485" s="2" t="str">
        <f t="shared" si="23"/>
        <v>OK</v>
      </c>
      <c r="AL1485" t="str">
        <f>IF(D1485&lt;&gt;"",IF(AK1485&lt;&gt;"OK",IF(IFERROR(VLOOKUP(C1485&amp;D1485,[1]Radicacion!$J$2:$EI$30174,2,0),VLOOKUP(D1485,[1]Radicacion!$J$2:$L$30174,2,0))&lt;&gt;"","NO EXIGIBLES"),""),"")</f>
        <v/>
      </c>
    </row>
    <row r="1486" spans="1:38" x14ac:dyDescent="0.25">
      <c r="A1486" s="20">
        <v>1478</v>
      </c>
      <c r="B1486" s="21" t="s">
        <v>46</v>
      </c>
      <c r="C1486" s="20" t="s">
        <v>265</v>
      </c>
      <c r="D1486" s="20" t="s">
        <v>2985</v>
      </c>
      <c r="E1486" s="22">
        <v>44464</v>
      </c>
      <c r="F1486" s="22">
        <v>44475</v>
      </c>
      <c r="G1486" s="23">
        <v>5089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5089</v>
      </c>
      <c r="P1486" s="26" t="s">
        <v>2986</v>
      </c>
      <c r="Q1486" s="23">
        <v>5089</v>
      </c>
      <c r="R1486" s="24">
        <v>0</v>
      </c>
      <c r="S1486" s="24">
        <v>0</v>
      </c>
      <c r="T1486" s="22" t="s">
        <v>50</v>
      </c>
      <c r="U1486" s="24">
        <v>0</v>
      </c>
      <c r="V1486" s="23">
        <v>0</v>
      </c>
      <c r="W1486" s="22" t="s">
        <v>50</v>
      </c>
      <c r="X1486" s="24">
        <v>0</v>
      </c>
      <c r="Y1486" s="22" t="s">
        <v>50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5089</v>
      </c>
      <c r="AH1486" s="29"/>
      <c r="AI1486" s="29"/>
      <c r="AJ1486" s="30"/>
      <c r="AK1486" s="2" t="str">
        <f t="shared" si="23"/>
        <v>OK</v>
      </c>
      <c r="AL1486" t="str">
        <f>IF(D1486&lt;&gt;"",IF(AK1486&lt;&gt;"OK",IF(IFERROR(VLOOKUP(C1486&amp;D1486,[1]Radicacion!$J$2:$EI$30174,2,0),VLOOKUP(D1486,[1]Radicacion!$J$2:$L$30174,2,0))&lt;&gt;"","NO EXIGIBLES"),""),"")</f>
        <v/>
      </c>
    </row>
    <row r="1487" spans="1:38" x14ac:dyDescent="0.25">
      <c r="A1487" s="20">
        <v>1479</v>
      </c>
      <c r="B1487" s="21" t="s">
        <v>46</v>
      </c>
      <c r="C1487" s="20" t="s">
        <v>265</v>
      </c>
      <c r="D1487" s="20" t="s">
        <v>2987</v>
      </c>
      <c r="E1487" s="22">
        <v>44464</v>
      </c>
      <c r="F1487" s="22">
        <v>44475</v>
      </c>
      <c r="G1487" s="23">
        <v>5089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5089</v>
      </c>
      <c r="P1487" s="26" t="s">
        <v>2988</v>
      </c>
      <c r="Q1487" s="23">
        <v>5089</v>
      </c>
      <c r="R1487" s="24">
        <v>0</v>
      </c>
      <c r="S1487" s="24">
        <v>0</v>
      </c>
      <c r="T1487" s="22" t="s">
        <v>50</v>
      </c>
      <c r="U1487" s="24">
        <v>0</v>
      </c>
      <c r="V1487" s="23">
        <v>0</v>
      </c>
      <c r="W1487" s="22" t="s">
        <v>50</v>
      </c>
      <c r="X1487" s="24">
        <v>0</v>
      </c>
      <c r="Y1487" s="22" t="s">
        <v>50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5089</v>
      </c>
      <c r="AH1487" s="29"/>
      <c r="AI1487" s="29"/>
      <c r="AJ1487" s="30"/>
      <c r="AK1487" s="2" t="str">
        <f t="shared" si="23"/>
        <v>OK</v>
      </c>
      <c r="AL1487" t="str">
        <f>IF(D1487&lt;&gt;"",IF(AK1487&lt;&gt;"OK",IF(IFERROR(VLOOKUP(C1487&amp;D1487,[1]Radicacion!$J$2:$EI$30174,2,0),VLOOKUP(D1487,[1]Radicacion!$J$2:$L$30174,2,0))&lt;&gt;"","NO EXIGIBLES"),""),"")</f>
        <v/>
      </c>
    </row>
    <row r="1488" spans="1:38" x14ac:dyDescent="0.25">
      <c r="A1488" s="20">
        <v>1480</v>
      </c>
      <c r="B1488" s="21" t="s">
        <v>46</v>
      </c>
      <c r="C1488" s="20" t="s">
        <v>265</v>
      </c>
      <c r="D1488" s="20" t="s">
        <v>2989</v>
      </c>
      <c r="E1488" s="22">
        <v>44464</v>
      </c>
      <c r="F1488" s="22">
        <v>44475</v>
      </c>
      <c r="G1488" s="23">
        <v>5089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5089</v>
      </c>
      <c r="P1488" s="26" t="s">
        <v>2990</v>
      </c>
      <c r="Q1488" s="23">
        <v>5089</v>
      </c>
      <c r="R1488" s="24">
        <v>0</v>
      </c>
      <c r="S1488" s="24">
        <v>0</v>
      </c>
      <c r="T1488" s="22" t="s">
        <v>50</v>
      </c>
      <c r="U1488" s="24">
        <v>0</v>
      </c>
      <c r="V1488" s="23">
        <v>0</v>
      </c>
      <c r="W1488" s="22" t="s">
        <v>50</v>
      </c>
      <c r="X1488" s="24">
        <v>0</v>
      </c>
      <c r="Y1488" s="22" t="s">
        <v>50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5089</v>
      </c>
      <c r="AH1488" s="29"/>
      <c r="AI1488" s="29"/>
      <c r="AJ1488" s="30"/>
      <c r="AK1488" s="2" t="str">
        <f t="shared" si="23"/>
        <v>OK</v>
      </c>
      <c r="AL1488" t="str">
        <f>IF(D1488&lt;&gt;"",IF(AK1488&lt;&gt;"OK",IF(IFERROR(VLOOKUP(C1488&amp;D1488,[1]Radicacion!$J$2:$EI$30174,2,0),VLOOKUP(D1488,[1]Radicacion!$J$2:$L$30174,2,0))&lt;&gt;"","NO EXIGIBLES"),""),"")</f>
        <v/>
      </c>
    </row>
    <row r="1489" spans="1:38" x14ac:dyDescent="0.25">
      <c r="A1489" s="20">
        <v>1481</v>
      </c>
      <c r="B1489" s="21" t="s">
        <v>46</v>
      </c>
      <c r="C1489" s="20" t="s">
        <v>265</v>
      </c>
      <c r="D1489" s="20" t="s">
        <v>2991</v>
      </c>
      <c r="E1489" s="22">
        <v>44464</v>
      </c>
      <c r="F1489" s="22">
        <v>44475</v>
      </c>
      <c r="G1489" s="23">
        <v>5089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5089</v>
      </c>
      <c r="P1489" s="26" t="s">
        <v>2992</v>
      </c>
      <c r="Q1489" s="23">
        <v>5089</v>
      </c>
      <c r="R1489" s="24">
        <v>0</v>
      </c>
      <c r="S1489" s="24">
        <v>0</v>
      </c>
      <c r="T1489" s="22" t="s">
        <v>50</v>
      </c>
      <c r="U1489" s="24">
        <v>0</v>
      </c>
      <c r="V1489" s="23">
        <v>0</v>
      </c>
      <c r="W1489" s="22" t="s">
        <v>50</v>
      </c>
      <c r="X1489" s="24">
        <v>0</v>
      </c>
      <c r="Y1489" s="22" t="s">
        <v>50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5089</v>
      </c>
      <c r="AH1489" s="29"/>
      <c r="AI1489" s="29"/>
      <c r="AJ1489" s="30"/>
      <c r="AK1489" s="2" t="str">
        <f t="shared" si="23"/>
        <v>OK</v>
      </c>
      <c r="AL1489" t="str">
        <f>IF(D1489&lt;&gt;"",IF(AK1489&lt;&gt;"OK",IF(IFERROR(VLOOKUP(C1489&amp;D1489,[1]Radicacion!$J$2:$EI$30174,2,0),VLOOKUP(D1489,[1]Radicacion!$J$2:$L$30174,2,0))&lt;&gt;"","NO EXIGIBLES"),""),"")</f>
        <v/>
      </c>
    </row>
    <row r="1490" spans="1:38" x14ac:dyDescent="0.25">
      <c r="A1490" s="20">
        <v>1482</v>
      </c>
      <c r="B1490" s="21" t="s">
        <v>46</v>
      </c>
      <c r="C1490" s="20" t="s">
        <v>265</v>
      </c>
      <c r="D1490" s="20" t="s">
        <v>2993</v>
      </c>
      <c r="E1490" s="22">
        <v>44464</v>
      </c>
      <c r="F1490" s="22">
        <v>44475</v>
      </c>
      <c r="G1490" s="23">
        <v>5089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5089</v>
      </c>
      <c r="P1490" s="26" t="s">
        <v>2994</v>
      </c>
      <c r="Q1490" s="23">
        <v>5089</v>
      </c>
      <c r="R1490" s="24">
        <v>0</v>
      </c>
      <c r="S1490" s="24">
        <v>0</v>
      </c>
      <c r="T1490" s="22" t="s">
        <v>50</v>
      </c>
      <c r="U1490" s="24">
        <v>0</v>
      </c>
      <c r="V1490" s="23">
        <v>0</v>
      </c>
      <c r="W1490" s="22" t="s">
        <v>50</v>
      </c>
      <c r="X1490" s="24">
        <v>0</v>
      </c>
      <c r="Y1490" s="22" t="s">
        <v>50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5089</v>
      </c>
      <c r="AH1490" s="29"/>
      <c r="AI1490" s="29"/>
      <c r="AJ1490" s="30"/>
      <c r="AK1490" s="2" t="str">
        <f t="shared" si="23"/>
        <v>OK</v>
      </c>
      <c r="AL1490" t="str">
        <f>IF(D1490&lt;&gt;"",IF(AK1490&lt;&gt;"OK",IF(IFERROR(VLOOKUP(C1490&amp;D1490,[1]Radicacion!$J$2:$EI$30174,2,0),VLOOKUP(D1490,[1]Radicacion!$J$2:$L$30174,2,0))&lt;&gt;"","NO EXIGIBLES"),""),"")</f>
        <v/>
      </c>
    </row>
    <row r="1491" spans="1:38" x14ac:dyDescent="0.25">
      <c r="A1491" s="20">
        <v>1483</v>
      </c>
      <c r="B1491" s="21" t="s">
        <v>46</v>
      </c>
      <c r="C1491" s="20" t="s">
        <v>265</v>
      </c>
      <c r="D1491" s="20" t="s">
        <v>2995</v>
      </c>
      <c r="E1491" s="22">
        <v>44464</v>
      </c>
      <c r="F1491" s="22">
        <v>44475</v>
      </c>
      <c r="G1491" s="23">
        <v>5089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5089</v>
      </c>
      <c r="P1491" s="26" t="s">
        <v>2996</v>
      </c>
      <c r="Q1491" s="23">
        <v>5089</v>
      </c>
      <c r="R1491" s="24">
        <v>0</v>
      </c>
      <c r="S1491" s="24">
        <v>0</v>
      </c>
      <c r="T1491" s="22" t="s">
        <v>50</v>
      </c>
      <c r="U1491" s="24">
        <v>0</v>
      </c>
      <c r="V1491" s="23">
        <v>0</v>
      </c>
      <c r="W1491" s="22" t="s">
        <v>50</v>
      </c>
      <c r="X1491" s="24">
        <v>0</v>
      </c>
      <c r="Y1491" s="22" t="s">
        <v>50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5089</v>
      </c>
      <c r="AH1491" s="29"/>
      <c r="AI1491" s="29"/>
      <c r="AJ1491" s="30"/>
      <c r="AK1491" s="2" t="str">
        <f t="shared" si="23"/>
        <v>OK</v>
      </c>
      <c r="AL1491" t="str">
        <f>IF(D1491&lt;&gt;"",IF(AK1491&lt;&gt;"OK",IF(IFERROR(VLOOKUP(C1491&amp;D1491,[1]Radicacion!$J$2:$EI$30174,2,0),VLOOKUP(D1491,[1]Radicacion!$J$2:$L$30174,2,0))&lt;&gt;"","NO EXIGIBLES"),""),"")</f>
        <v/>
      </c>
    </row>
    <row r="1492" spans="1:38" x14ac:dyDescent="0.25">
      <c r="A1492" s="20">
        <v>1484</v>
      </c>
      <c r="B1492" s="21" t="s">
        <v>46</v>
      </c>
      <c r="C1492" s="20" t="s">
        <v>265</v>
      </c>
      <c r="D1492" s="20" t="s">
        <v>2997</v>
      </c>
      <c r="E1492" s="22">
        <v>44464</v>
      </c>
      <c r="F1492" s="22">
        <v>44475</v>
      </c>
      <c r="G1492" s="23">
        <v>5089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5089</v>
      </c>
      <c r="P1492" s="26" t="s">
        <v>2998</v>
      </c>
      <c r="Q1492" s="23">
        <v>5089</v>
      </c>
      <c r="R1492" s="24">
        <v>0</v>
      </c>
      <c r="S1492" s="24">
        <v>0</v>
      </c>
      <c r="T1492" s="22" t="s">
        <v>50</v>
      </c>
      <c r="U1492" s="24">
        <v>0</v>
      </c>
      <c r="V1492" s="23">
        <v>0</v>
      </c>
      <c r="W1492" s="22" t="s">
        <v>50</v>
      </c>
      <c r="X1492" s="24">
        <v>0</v>
      </c>
      <c r="Y1492" s="22" t="s">
        <v>50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5089</v>
      </c>
      <c r="AH1492" s="29"/>
      <c r="AI1492" s="29"/>
      <c r="AJ1492" s="30"/>
      <c r="AK1492" s="2" t="str">
        <f t="shared" si="23"/>
        <v>OK</v>
      </c>
      <c r="AL1492" t="str">
        <f>IF(D1492&lt;&gt;"",IF(AK1492&lt;&gt;"OK",IF(IFERROR(VLOOKUP(C1492&amp;D1492,[1]Radicacion!$J$2:$EI$30174,2,0),VLOOKUP(D1492,[1]Radicacion!$J$2:$L$30174,2,0))&lt;&gt;"","NO EXIGIBLES"),""),"")</f>
        <v/>
      </c>
    </row>
    <row r="1493" spans="1:38" x14ac:dyDescent="0.25">
      <c r="A1493" s="20">
        <v>1485</v>
      </c>
      <c r="B1493" s="21" t="s">
        <v>46</v>
      </c>
      <c r="C1493" s="20" t="s">
        <v>265</v>
      </c>
      <c r="D1493" s="20" t="s">
        <v>2999</v>
      </c>
      <c r="E1493" s="22">
        <v>44464</v>
      </c>
      <c r="F1493" s="22">
        <v>44475</v>
      </c>
      <c r="G1493" s="23">
        <v>5089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5089</v>
      </c>
      <c r="P1493" s="26" t="s">
        <v>3000</v>
      </c>
      <c r="Q1493" s="23">
        <v>5089</v>
      </c>
      <c r="R1493" s="24">
        <v>0</v>
      </c>
      <c r="S1493" s="24">
        <v>0</v>
      </c>
      <c r="T1493" s="22" t="s">
        <v>50</v>
      </c>
      <c r="U1493" s="24">
        <v>0</v>
      </c>
      <c r="V1493" s="23">
        <v>0</v>
      </c>
      <c r="W1493" s="22" t="s">
        <v>50</v>
      </c>
      <c r="X1493" s="24">
        <v>0</v>
      </c>
      <c r="Y1493" s="22" t="s">
        <v>50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5089</v>
      </c>
      <c r="AH1493" s="29"/>
      <c r="AI1493" s="29"/>
      <c r="AJ1493" s="30"/>
      <c r="AK1493" s="2" t="str">
        <f t="shared" si="23"/>
        <v>OK</v>
      </c>
      <c r="AL1493" t="str">
        <f>IF(D1493&lt;&gt;"",IF(AK1493&lt;&gt;"OK",IF(IFERROR(VLOOKUP(C1493&amp;D1493,[1]Radicacion!$J$2:$EI$30174,2,0),VLOOKUP(D1493,[1]Radicacion!$J$2:$L$30174,2,0))&lt;&gt;"","NO EXIGIBLES"),""),"")</f>
        <v/>
      </c>
    </row>
    <row r="1494" spans="1:38" x14ac:dyDescent="0.25">
      <c r="A1494" s="20">
        <v>1486</v>
      </c>
      <c r="B1494" s="21" t="s">
        <v>46</v>
      </c>
      <c r="C1494" s="20" t="s">
        <v>265</v>
      </c>
      <c r="D1494" s="20" t="s">
        <v>3001</v>
      </c>
      <c r="E1494" s="22">
        <v>44464</v>
      </c>
      <c r="F1494" s="22">
        <v>44475</v>
      </c>
      <c r="G1494" s="23">
        <v>5089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5089</v>
      </c>
      <c r="P1494" s="26" t="s">
        <v>3002</v>
      </c>
      <c r="Q1494" s="23">
        <v>5089</v>
      </c>
      <c r="R1494" s="24">
        <v>0</v>
      </c>
      <c r="S1494" s="24">
        <v>0</v>
      </c>
      <c r="T1494" s="22" t="s">
        <v>50</v>
      </c>
      <c r="U1494" s="24">
        <v>0</v>
      </c>
      <c r="V1494" s="23">
        <v>0</v>
      </c>
      <c r="W1494" s="22" t="s">
        <v>50</v>
      </c>
      <c r="X1494" s="24">
        <v>0</v>
      </c>
      <c r="Y1494" s="22" t="s">
        <v>50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5089</v>
      </c>
      <c r="AH1494" s="29"/>
      <c r="AI1494" s="29"/>
      <c r="AJ1494" s="30"/>
      <c r="AK1494" s="2" t="str">
        <f t="shared" si="23"/>
        <v>OK</v>
      </c>
      <c r="AL1494" t="str">
        <f>IF(D1494&lt;&gt;"",IF(AK1494&lt;&gt;"OK",IF(IFERROR(VLOOKUP(C1494&amp;D1494,[1]Radicacion!$J$2:$EI$30174,2,0),VLOOKUP(D1494,[1]Radicacion!$J$2:$L$30174,2,0))&lt;&gt;"","NO EXIGIBLES"),""),"")</f>
        <v/>
      </c>
    </row>
    <row r="1495" spans="1:38" x14ac:dyDescent="0.25">
      <c r="A1495" s="20">
        <v>1487</v>
      </c>
      <c r="B1495" s="21" t="s">
        <v>46</v>
      </c>
      <c r="C1495" s="20" t="s">
        <v>265</v>
      </c>
      <c r="D1495" s="20" t="s">
        <v>3003</v>
      </c>
      <c r="E1495" s="22">
        <v>44464</v>
      </c>
      <c r="F1495" s="22">
        <v>44475</v>
      </c>
      <c r="G1495" s="23">
        <v>5089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5089</v>
      </c>
      <c r="P1495" s="26" t="s">
        <v>3004</v>
      </c>
      <c r="Q1495" s="23">
        <v>5089</v>
      </c>
      <c r="R1495" s="24">
        <v>0</v>
      </c>
      <c r="S1495" s="24">
        <v>0</v>
      </c>
      <c r="T1495" s="22" t="s">
        <v>50</v>
      </c>
      <c r="U1495" s="24">
        <v>0</v>
      </c>
      <c r="V1495" s="23">
        <v>0</v>
      </c>
      <c r="W1495" s="22" t="s">
        <v>50</v>
      </c>
      <c r="X1495" s="24">
        <v>0</v>
      </c>
      <c r="Y1495" s="22" t="s">
        <v>50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5089</v>
      </c>
      <c r="AH1495" s="29"/>
      <c r="AI1495" s="29"/>
      <c r="AJ1495" s="30"/>
      <c r="AK1495" s="2" t="str">
        <f t="shared" si="23"/>
        <v>OK</v>
      </c>
      <c r="AL1495" t="str">
        <f>IF(D1495&lt;&gt;"",IF(AK1495&lt;&gt;"OK",IF(IFERROR(VLOOKUP(C1495&amp;D1495,[1]Radicacion!$J$2:$EI$30174,2,0),VLOOKUP(D1495,[1]Radicacion!$J$2:$L$30174,2,0))&lt;&gt;"","NO EXIGIBLES"),""),"")</f>
        <v/>
      </c>
    </row>
    <row r="1496" spans="1:38" x14ac:dyDescent="0.25">
      <c r="A1496" s="20">
        <v>1488</v>
      </c>
      <c r="B1496" s="21" t="s">
        <v>46</v>
      </c>
      <c r="C1496" s="20" t="s">
        <v>265</v>
      </c>
      <c r="D1496" s="20" t="s">
        <v>3005</v>
      </c>
      <c r="E1496" s="22">
        <v>44464</v>
      </c>
      <c r="F1496" s="22">
        <v>44475</v>
      </c>
      <c r="G1496" s="23">
        <v>5089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5089</v>
      </c>
      <c r="P1496" s="26" t="s">
        <v>3006</v>
      </c>
      <c r="Q1496" s="23">
        <v>5089</v>
      </c>
      <c r="R1496" s="24">
        <v>0</v>
      </c>
      <c r="S1496" s="24">
        <v>0</v>
      </c>
      <c r="T1496" s="22" t="s">
        <v>50</v>
      </c>
      <c r="U1496" s="24">
        <v>0</v>
      </c>
      <c r="V1496" s="23">
        <v>0</v>
      </c>
      <c r="W1496" s="22" t="s">
        <v>50</v>
      </c>
      <c r="X1496" s="24">
        <v>0</v>
      </c>
      <c r="Y1496" s="22" t="s">
        <v>50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5089</v>
      </c>
      <c r="AH1496" s="29"/>
      <c r="AI1496" s="29"/>
      <c r="AJ1496" s="30"/>
      <c r="AK1496" s="2" t="str">
        <f t="shared" si="23"/>
        <v>OK</v>
      </c>
      <c r="AL1496" t="str">
        <f>IF(D1496&lt;&gt;"",IF(AK1496&lt;&gt;"OK",IF(IFERROR(VLOOKUP(C1496&amp;D1496,[1]Radicacion!$J$2:$EI$30174,2,0),VLOOKUP(D1496,[1]Radicacion!$J$2:$L$30174,2,0))&lt;&gt;"","NO EXIGIBLES"),""),"")</f>
        <v/>
      </c>
    </row>
    <row r="1497" spans="1:38" x14ac:dyDescent="0.25">
      <c r="A1497" s="20">
        <v>1489</v>
      </c>
      <c r="B1497" s="21" t="s">
        <v>46</v>
      </c>
      <c r="C1497" s="20" t="s">
        <v>265</v>
      </c>
      <c r="D1497" s="20" t="s">
        <v>3007</v>
      </c>
      <c r="E1497" s="22">
        <v>44464</v>
      </c>
      <c r="F1497" s="22">
        <v>44475</v>
      </c>
      <c r="G1497" s="23">
        <v>5089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5089</v>
      </c>
      <c r="P1497" s="26" t="s">
        <v>3008</v>
      </c>
      <c r="Q1497" s="23">
        <v>5089</v>
      </c>
      <c r="R1497" s="24">
        <v>0</v>
      </c>
      <c r="S1497" s="24">
        <v>0</v>
      </c>
      <c r="T1497" s="22" t="s">
        <v>50</v>
      </c>
      <c r="U1497" s="24">
        <v>0</v>
      </c>
      <c r="V1497" s="23">
        <v>0</v>
      </c>
      <c r="W1497" s="22" t="s">
        <v>50</v>
      </c>
      <c r="X1497" s="24">
        <v>0</v>
      </c>
      <c r="Y1497" s="22" t="s">
        <v>50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5089</v>
      </c>
      <c r="AH1497" s="29"/>
      <c r="AI1497" s="29"/>
      <c r="AJ1497" s="30"/>
      <c r="AK1497" s="2" t="str">
        <f t="shared" si="23"/>
        <v>OK</v>
      </c>
      <c r="AL1497" t="str">
        <f>IF(D1497&lt;&gt;"",IF(AK1497&lt;&gt;"OK",IF(IFERROR(VLOOKUP(C1497&amp;D1497,[1]Radicacion!$J$2:$EI$30174,2,0),VLOOKUP(D1497,[1]Radicacion!$J$2:$L$30174,2,0))&lt;&gt;"","NO EXIGIBLES"),""),"")</f>
        <v/>
      </c>
    </row>
    <row r="1498" spans="1:38" x14ac:dyDescent="0.25">
      <c r="A1498" s="20">
        <v>1490</v>
      </c>
      <c r="B1498" s="21" t="s">
        <v>46</v>
      </c>
      <c r="C1498" s="20" t="s">
        <v>265</v>
      </c>
      <c r="D1498" s="20" t="s">
        <v>3009</v>
      </c>
      <c r="E1498" s="22">
        <v>44464</v>
      </c>
      <c r="F1498" s="22">
        <v>44475</v>
      </c>
      <c r="G1498" s="23">
        <v>5089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5089</v>
      </c>
      <c r="P1498" s="26" t="s">
        <v>3010</v>
      </c>
      <c r="Q1498" s="23">
        <v>5089</v>
      </c>
      <c r="R1498" s="24">
        <v>0</v>
      </c>
      <c r="S1498" s="24">
        <v>0</v>
      </c>
      <c r="T1498" s="22" t="s">
        <v>50</v>
      </c>
      <c r="U1498" s="24">
        <v>0</v>
      </c>
      <c r="V1498" s="23">
        <v>0</v>
      </c>
      <c r="W1498" s="22" t="s">
        <v>50</v>
      </c>
      <c r="X1498" s="24">
        <v>0</v>
      </c>
      <c r="Y1498" s="22" t="s">
        <v>50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5089</v>
      </c>
      <c r="AH1498" s="29"/>
      <c r="AI1498" s="29"/>
      <c r="AJ1498" s="30"/>
      <c r="AK1498" s="2" t="str">
        <f t="shared" si="23"/>
        <v>OK</v>
      </c>
      <c r="AL1498" t="str">
        <f>IF(D1498&lt;&gt;"",IF(AK1498&lt;&gt;"OK",IF(IFERROR(VLOOKUP(C1498&amp;D1498,[1]Radicacion!$J$2:$EI$30174,2,0),VLOOKUP(D1498,[1]Radicacion!$J$2:$L$30174,2,0))&lt;&gt;"","NO EXIGIBLES"),""),"")</f>
        <v/>
      </c>
    </row>
    <row r="1499" spans="1:38" x14ac:dyDescent="0.25">
      <c r="A1499" s="20">
        <v>1491</v>
      </c>
      <c r="B1499" s="21" t="s">
        <v>46</v>
      </c>
      <c r="C1499" s="20" t="s">
        <v>265</v>
      </c>
      <c r="D1499" s="20" t="s">
        <v>3011</v>
      </c>
      <c r="E1499" s="22">
        <v>44464</v>
      </c>
      <c r="F1499" s="22">
        <v>44475</v>
      </c>
      <c r="G1499" s="23">
        <v>5089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5089</v>
      </c>
      <c r="P1499" s="26" t="s">
        <v>3012</v>
      </c>
      <c r="Q1499" s="23">
        <v>5089</v>
      </c>
      <c r="R1499" s="24">
        <v>0</v>
      </c>
      <c r="S1499" s="24">
        <v>0</v>
      </c>
      <c r="T1499" s="22" t="s">
        <v>50</v>
      </c>
      <c r="U1499" s="24">
        <v>0</v>
      </c>
      <c r="V1499" s="23">
        <v>0</v>
      </c>
      <c r="W1499" s="22" t="s">
        <v>50</v>
      </c>
      <c r="X1499" s="24">
        <v>0</v>
      </c>
      <c r="Y1499" s="22" t="s">
        <v>50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5089</v>
      </c>
      <c r="AH1499" s="29"/>
      <c r="AI1499" s="29"/>
      <c r="AJ1499" s="30"/>
      <c r="AK1499" s="2" t="str">
        <f t="shared" si="23"/>
        <v>OK</v>
      </c>
      <c r="AL1499" t="str">
        <f>IF(D1499&lt;&gt;"",IF(AK1499&lt;&gt;"OK",IF(IFERROR(VLOOKUP(C1499&amp;D1499,[1]Radicacion!$J$2:$EI$30174,2,0),VLOOKUP(D1499,[1]Radicacion!$J$2:$L$30174,2,0))&lt;&gt;"","NO EXIGIBLES"),""),"")</f>
        <v/>
      </c>
    </row>
    <row r="1500" spans="1:38" x14ac:dyDescent="0.25">
      <c r="A1500" s="20">
        <v>1492</v>
      </c>
      <c r="B1500" s="21" t="s">
        <v>46</v>
      </c>
      <c r="C1500" s="20" t="s">
        <v>265</v>
      </c>
      <c r="D1500" s="20" t="s">
        <v>3013</v>
      </c>
      <c r="E1500" s="22">
        <v>44464</v>
      </c>
      <c r="F1500" s="22">
        <v>44475</v>
      </c>
      <c r="G1500" s="23">
        <v>5089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5089</v>
      </c>
      <c r="P1500" s="26" t="s">
        <v>3014</v>
      </c>
      <c r="Q1500" s="23">
        <v>5089</v>
      </c>
      <c r="R1500" s="24">
        <v>0</v>
      </c>
      <c r="S1500" s="24">
        <v>0</v>
      </c>
      <c r="T1500" s="22" t="s">
        <v>50</v>
      </c>
      <c r="U1500" s="24">
        <v>0</v>
      </c>
      <c r="V1500" s="23">
        <v>0</v>
      </c>
      <c r="W1500" s="22" t="s">
        <v>50</v>
      </c>
      <c r="X1500" s="24">
        <v>0</v>
      </c>
      <c r="Y1500" s="22" t="s">
        <v>50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5089</v>
      </c>
      <c r="AH1500" s="29"/>
      <c r="AI1500" s="29"/>
      <c r="AJ1500" s="30"/>
      <c r="AK1500" s="2" t="str">
        <f t="shared" si="23"/>
        <v>OK</v>
      </c>
      <c r="AL1500" t="str">
        <f>IF(D1500&lt;&gt;"",IF(AK1500&lt;&gt;"OK",IF(IFERROR(VLOOKUP(C1500&amp;D1500,[1]Radicacion!$J$2:$EI$30174,2,0),VLOOKUP(D1500,[1]Radicacion!$J$2:$L$30174,2,0))&lt;&gt;"","NO EXIGIBLES"),""),"")</f>
        <v/>
      </c>
    </row>
    <row r="1501" spans="1:38" x14ac:dyDescent="0.25">
      <c r="A1501" s="20">
        <v>1493</v>
      </c>
      <c r="B1501" s="21" t="s">
        <v>46</v>
      </c>
      <c r="C1501" s="20" t="s">
        <v>265</v>
      </c>
      <c r="D1501" s="20" t="s">
        <v>3015</v>
      </c>
      <c r="E1501" s="22">
        <v>44464</v>
      </c>
      <c r="F1501" s="22">
        <v>44475</v>
      </c>
      <c r="G1501" s="23">
        <v>5089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5089</v>
      </c>
      <c r="P1501" s="26" t="s">
        <v>3016</v>
      </c>
      <c r="Q1501" s="23">
        <v>5089</v>
      </c>
      <c r="R1501" s="24">
        <v>0</v>
      </c>
      <c r="S1501" s="24">
        <v>0</v>
      </c>
      <c r="T1501" s="22" t="s">
        <v>50</v>
      </c>
      <c r="U1501" s="24">
        <v>0</v>
      </c>
      <c r="V1501" s="23">
        <v>0</v>
      </c>
      <c r="W1501" s="22" t="s">
        <v>50</v>
      </c>
      <c r="X1501" s="24">
        <v>0</v>
      </c>
      <c r="Y1501" s="22" t="s">
        <v>50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5089</v>
      </c>
      <c r="AH1501" s="29"/>
      <c r="AI1501" s="29"/>
      <c r="AJ1501" s="30"/>
      <c r="AK1501" s="2" t="str">
        <f t="shared" si="23"/>
        <v>OK</v>
      </c>
      <c r="AL1501" t="str">
        <f>IF(D1501&lt;&gt;"",IF(AK1501&lt;&gt;"OK",IF(IFERROR(VLOOKUP(C1501&amp;D1501,[1]Radicacion!$J$2:$EI$30174,2,0),VLOOKUP(D1501,[1]Radicacion!$J$2:$L$30174,2,0))&lt;&gt;"","NO EXIGIBLES"),""),"")</f>
        <v/>
      </c>
    </row>
    <row r="1502" spans="1:38" x14ac:dyDescent="0.25">
      <c r="A1502" s="20">
        <v>1494</v>
      </c>
      <c r="B1502" s="21" t="s">
        <v>46</v>
      </c>
      <c r="C1502" s="20" t="s">
        <v>265</v>
      </c>
      <c r="D1502" s="20" t="s">
        <v>3017</v>
      </c>
      <c r="E1502" s="22">
        <v>44464</v>
      </c>
      <c r="F1502" s="22">
        <v>44475</v>
      </c>
      <c r="G1502" s="23">
        <v>5089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5089</v>
      </c>
      <c r="P1502" s="26" t="s">
        <v>3018</v>
      </c>
      <c r="Q1502" s="23">
        <v>5089</v>
      </c>
      <c r="R1502" s="24">
        <v>0</v>
      </c>
      <c r="S1502" s="24">
        <v>0</v>
      </c>
      <c r="T1502" s="22" t="s">
        <v>50</v>
      </c>
      <c r="U1502" s="24">
        <v>0</v>
      </c>
      <c r="V1502" s="23">
        <v>0</v>
      </c>
      <c r="W1502" s="22" t="s">
        <v>50</v>
      </c>
      <c r="X1502" s="24">
        <v>0</v>
      </c>
      <c r="Y1502" s="22" t="s">
        <v>50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5089</v>
      </c>
      <c r="AH1502" s="29"/>
      <c r="AI1502" s="29"/>
      <c r="AJ1502" s="30"/>
      <c r="AK1502" s="2" t="str">
        <f t="shared" si="23"/>
        <v>OK</v>
      </c>
      <c r="AL1502" t="str">
        <f>IF(D1502&lt;&gt;"",IF(AK1502&lt;&gt;"OK",IF(IFERROR(VLOOKUP(C1502&amp;D1502,[1]Radicacion!$J$2:$EI$30174,2,0),VLOOKUP(D1502,[1]Radicacion!$J$2:$L$30174,2,0))&lt;&gt;"","NO EXIGIBLES"),""),"")</f>
        <v/>
      </c>
    </row>
    <row r="1503" spans="1:38" x14ac:dyDescent="0.25">
      <c r="A1503" s="20">
        <v>1495</v>
      </c>
      <c r="B1503" s="21" t="s">
        <v>46</v>
      </c>
      <c r="C1503" s="20" t="s">
        <v>265</v>
      </c>
      <c r="D1503" s="20" t="s">
        <v>3019</v>
      </c>
      <c r="E1503" s="22">
        <v>44464</v>
      </c>
      <c r="F1503" s="22">
        <v>44475</v>
      </c>
      <c r="G1503" s="23">
        <v>5089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5089</v>
      </c>
      <c r="P1503" s="26" t="s">
        <v>3020</v>
      </c>
      <c r="Q1503" s="23">
        <v>5089</v>
      </c>
      <c r="R1503" s="24">
        <v>0</v>
      </c>
      <c r="S1503" s="24">
        <v>0</v>
      </c>
      <c r="T1503" s="22" t="s">
        <v>50</v>
      </c>
      <c r="U1503" s="24">
        <v>0</v>
      </c>
      <c r="V1503" s="23">
        <v>0</v>
      </c>
      <c r="W1503" s="22" t="s">
        <v>50</v>
      </c>
      <c r="X1503" s="24">
        <v>0</v>
      </c>
      <c r="Y1503" s="22" t="s">
        <v>50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5089</v>
      </c>
      <c r="AH1503" s="29"/>
      <c r="AI1503" s="29"/>
      <c r="AJ1503" s="30"/>
      <c r="AK1503" s="2" t="str">
        <f t="shared" si="23"/>
        <v>OK</v>
      </c>
      <c r="AL1503" t="str">
        <f>IF(D1503&lt;&gt;"",IF(AK1503&lt;&gt;"OK",IF(IFERROR(VLOOKUP(C1503&amp;D1503,[1]Radicacion!$J$2:$EI$30174,2,0),VLOOKUP(D1503,[1]Radicacion!$J$2:$L$30174,2,0))&lt;&gt;"","NO EXIGIBLES"),""),"")</f>
        <v/>
      </c>
    </row>
    <row r="1504" spans="1:38" x14ac:dyDescent="0.25">
      <c r="A1504" s="20">
        <v>1496</v>
      </c>
      <c r="B1504" s="21" t="s">
        <v>46</v>
      </c>
      <c r="C1504" s="20" t="s">
        <v>265</v>
      </c>
      <c r="D1504" s="20" t="s">
        <v>3021</v>
      </c>
      <c r="E1504" s="22">
        <v>44464</v>
      </c>
      <c r="F1504" s="22">
        <v>44475</v>
      </c>
      <c r="G1504" s="23">
        <v>5089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5089</v>
      </c>
      <c r="P1504" s="26" t="s">
        <v>3022</v>
      </c>
      <c r="Q1504" s="23">
        <v>5089</v>
      </c>
      <c r="R1504" s="24">
        <v>0</v>
      </c>
      <c r="S1504" s="24">
        <v>0</v>
      </c>
      <c r="T1504" s="22" t="s">
        <v>50</v>
      </c>
      <c r="U1504" s="24">
        <v>0</v>
      </c>
      <c r="V1504" s="23">
        <v>0</v>
      </c>
      <c r="W1504" s="22" t="s">
        <v>50</v>
      </c>
      <c r="X1504" s="24">
        <v>0</v>
      </c>
      <c r="Y1504" s="22" t="s">
        <v>50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5089</v>
      </c>
      <c r="AH1504" s="29"/>
      <c r="AI1504" s="29"/>
      <c r="AJ1504" s="30"/>
      <c r="AK1504" s="2" t="str">
        <f t="shared" si="23"/>
        <v>OK</v>
      </c>
      <c r="AL1504" t="str">
        <f>IF(D1504&lt;&gt;"",IF(AK1504&lt;&gt;"OK",IF(IFERROR(VLOOKUP(C1504&amp;D1504,[1]Radicacion!$J$2:$EI$30174,2,0),VLOOKUP(D1504,[1]Radicacion!$J$2:$L$30174,2,0))&lt;&gt;"","NO EXIGIBLES"),""),"")</f>
        <v/>
      </c>
    </row>
    <row r="1505" spans="1:38" x14ac:dyDescent="0.25">
      <c r="A1505" s="20">
        <v>1497</v>
      </c>
      <c r="B1505" s="21" t="s">
        <v>46</v>
      </c>
      <c r="C1505" s="20" t="s">
        <v>265</v>
      </c>
      <c r="D1505" s="20" t="s">
        <v>3023</v>
      </c>
      <c r="E1505" s="22">
        <v>44464</v>
      </c>
      <c r="F1505" s="22">
        <v>44475</v>
      </c>
      <c r="G1505" s="23">
        <v>5089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5089</v>
      </c>
      <c r="P1505" s="26" t="s">
        <v>3024</v>
      </c>
      <c r="Q1505" s="23">
        <v>5089</v>
      </c>
      <c r="R1505" s="24">
        <v>0</v>
      </c>
      <c r="S1505" s="24">
        <v>0</v>
      </c>
      <c r="T1505" s="22" t="s">
        <v>50</v>
      </c>
      <c r="U1505" s="24">
        <v>0</v>
      </c>
      <c r="V1505" s="23">
        <v>0</v>
      </c>
      <c r="W1505" s="22" t="s">
        <v>50</v>
      </c>
      <c r="X1505" s="24">
        <v>0</v>
      </c>
      <c r="Y1505" s="22" t="s">
        <v>50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5089</v>
      </c>
      <c r="AH1505" s="29"/>
      <c r="AI1505" s="29"/>
      <c r="AJ1505" s="30"/>
      <c r="AK1505" s="2" t="str">
        <f t="shared" si="23"/>
        <v>OK</v>
      </c>
      <c r="AL1505" t="str">
        <f>IF(D1505&lt;&gt;"",IF(AK1505&lt;&gt;"OK",IF(IFERROR(VLOOKUP(C1505&amp;D1505,[1]Radicacion!$J$2:$EI$30174,2,0),VLOOKUP(D1505,[1]Radicacion!$J$2:$L$30174,2,0))&lt;&gt;"","NO EXIGIBLES"),""),"")</f>
        <v/>
      </c>
    </row>
    <row r="1506" spans="1:38" x14ac:dyDescent="0.25">
      <c r="A1506" s="20">
        <v>1498</v>
      </c>
      <c r="B1506" s="21" t="s">
        <v>46</v>
      </c>
      <c r="C1506" s="20" t="s">
        <v>265</v>
      </c>
      <c r="D1506" s="20" t="s">
        <v>3025</v>
      </c>
      <c r="E1506" s="22">
        <v>44464</v>
      </c>
      <c r="F1506" s="22">
        <v>44475</v>
      </c>
      <c r="G1506" s="23">
        <v>5089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5089</v>
      </c>
      <c r="P1506" s="26" t="s">
        <v>3026</v>
      </c>
      <c r="Q1506" s="23">
        <v>5089</v>
      </c>
      <c r="R1506" s="24">
        <v>0</v>
      </c>
      <c r="S1506" s="24">
        <v>0</v>
      </c>
      <c r="T1506" s="22" t="s">
        <v>50</v>
      </c>
      <c r="U1506" s="24">
        <v>0</v>
      </c>
      <c r="V1506" s="23">
        <v>0</v>
      </c>
      <c r="W1506" s="22" t="s">
        <v>50</v>
      </c>
      <c r="X1506" s="24">
        <v>0</v>
      </c>
      <c r="Y1506" s="22" t="s">
        <v>50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5089</v>
      </c>
      <c r="AH1506" s="29"/>
      <c r="AI1506" s="29"/>
      <c r="AJ1506" s="30"/>
      <c r="AK1506" s="2" t="str">
        <f t="shared" si="23"/>
        <v>OK</v>
      </c>
      <c r="AL1506" t="str">
        <f>IF(D1506&lt;&gt;"",IF(AK1506&lt;&gt;"OK",IF(IFERROR(VLOOKUP(C1506&amp;D1506,[1]Radicacion!$J$2:$EI$30174,2,0),VLOOKUP(D1506,[1]Radicacion!$J$2:$L$30174,2,0))&lt;&gt;"","NO EXIGIBLES"),""),"")</f>
        <v/>
      </c>
    </row>
    <row r="1507" spans="1:38" x14ac:dyDescent="0.25">
      <c r="A1507" s="20">
        <v>1499</v>
      </c>
      <c r="B1507" s="21" t="s">
        <v>46</v>
      </c>
      <c r="C1507" s="20" t="s">
        <v>265</v>
      </c>
      <c r="D1507" s="20" t="s">
        <v>3027</v>
      </c>
      <c r="E1507" s="22">
        <v>44464</v>
      </c>
      <c r="F1507" s="22">
        <v>44475</v>
      </c>
      <c r="G1507" s="23">
        <v>5089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5089</v>
      </c>
      <c r="P1507" s="26" t="s">
        <v>3028</v>
      </c>
      <c r="Q1507" s="23">
        <v>5089</v>
      </c>
      <c r="R1507" s="24">
        <v>0</v>
      </c>
      <c r="S1507" s="24">
        <v>0</v>
      </c>
      <c r="T1507" s="22" t="s">
        <v>50</v>
      </c>
      <c r="U1507" s="24">
        <v>0</v>
      </c>
      <c r="V1507" s="23">
        <v>0</v>
      </c>
      <c r="W1507" s="22" t="s">
        <v>50</v>
      </c>
      <c r="X1507" s="24">
        <v>0</v>
      </c>
      <c r="Y1507" s="22" t="s">
        <v>50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5089</v>
      </c>
      <c r="AH1507" s="29"/>
      <c r="AI1507" s="29"/>
      <c r="AJ1507" s="30"/>
      <c r="AK1507" s="2" t="str">
        <f t="shared" si="23"/>
        <v>OK</v>
      </c>
      <c r="AL1507" t="str">
        <f>IF(D1507&lt;&gt;"",IF(AK1507&lt;&gt;"OK",IF(IFERROR(VLOOKUP(C1507&amp;D1507,[1]Radicacion!$J$2:$EI$30174,2,0),VLOOKUP(D1507,[1]Radicacion!$J$2:$L$30174,2,0))&lt;&gt;"","NO EXIGIBLES"),""),"")</f>
        <v/>
      </c>
    </row>
    <row r="1508" spans="1:38" x14ac:dyDescent="0.25">
      <c r="A1508" s="20">
        <v>1500</v>
      </c>
      <c r="B1508" s="21" t="s">
        <v>46</v>
      </c>
      <c r="C1508" s="20" t="s">
        <v>265</v>
      </c>
      <c r="D1508" s="20" t="s">
        <v>3029</v>
      </c>
      <c r="E1508" s="22">
        <v>44464</v>
      </c>
      <c r="F1508" s="22">
        <v>44475</v>
      </c>
      <c r="G1508" s="23">
        <v>5089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5089</v>
      </c>
      <c r="P1508" s="26" t="s">
        <v>3030</v>
      </c>
      <c r="Q1508" s="23">
        <v>5089</v>
      </c>
      <c r="R1508" s="24">
        <v>0</v>
      </c>
      <c r="S1508" s="24">
        <v>0</v>
      </c>
      <c r="T1508" s="22" t="s">
        <v>50</v>
      </c>
      <c r="U1508" s="24">
        <v>0</v>
      </c>
      <c r="V1508" s="23">
        <v>0</v>
      </c>
      <c r="W1508" s="22" t="s">
        <v>50</v>
      </c>
      <c r="X1508" s="24">
        <v>0</v>
      </c>
      <c r="Y1508" s="22" t="s">
        <v>50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5089</v>
      </c>
      <c r="AH1508" s="29"/>
      <c r="AI1508" s="29"/>
      <c r="AJ1508" s="30"/>
      <c r="AK1508" s="2" t="str">
        <f t="shared" si="23"/>
        <v>OK</v>
      </c>
      <c r="AL1508" t="str">
        <f>IF(D1508&lt;&gt;"",IF(AK1508&lt;&gt;"OK",IF(IFERROR(VLOOKUP(C1508&amp;D1508,[1]Radicacion!$J$2:$EI$30174,2,0),VLOOKUP(D1508,[1]Radicacion!$J$2:$L$30174,2,0))&lt;&gt;"","NO EXIGIBLES"),""),"")</f>
        <v/>
      </c>
    </row>
    <row r="1509" spans="1:38" x14ac:dyDescent="0.25">
      <c r="A1509" s="20">
        <v>1501</v>
      </c>
      <c r="B1509" s="21" t="s">
        <v>46</v>
      </c>
      <c r="C1509" s="20" t="s">
        <v>265</v>
      </c>
      <c r="D1509" s="20" t="s">
        <v>3031</v>
      </c>
      <c r="E1509" s="22">
        <v>44464</v>
      </c>
      <c r="F1509" s="22">
        <v>44475</v>
      </c>
      <c r="G1509" s="23">
        <v>5089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5089</v>
      </c>
      <c r="P1509" s="26" t="s">
        <v>3032</v>
      </c>
      <c r="Q1509" s="23">
        <v>5089</v>
      </c>
      <c r="R1509" s="24">
        <v>0</v>
      </c>
      <c r="S1509" s="24">
        <v>0</v>
      </c>
      <c r="T1509" s="22" t="s">
        <v>50</v>
      </c>
      <c r="U1509" s="24">
        <v>0</v>
      </c>
      <c r="V1509" s="23">
        <v>0</v>
      </c>
      <c r="W1509" s="22" t="s">
        <v>50</v>
      </c>
      <c r="X1509" s="24">
        <v>0</v>
      </c>
      <c r="Y1509" s="22" t="s">
        <v>50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5089</v>
      </c>
      <c r="AH1509" s="29"/>
      <c r="AI1509" s="29"/>
      <c r="AJ1509" s="30"/>
      <c r="AK1509" s="2" t="str">
        <f t="shared" si="23"/>
        <v>OK</v>
      </c>
      <c r="AL1509" t="str">
        <f>IF(D1509&lt;&gt;"",IF(AK1509&lt;&gt;"OK",IF(IFERROR(VLOOKUP(C1509&amp;D1509,[1]Radicacion!$J$2:$EI$30174,2,0),VLOOKUP(D1509,[1]Radicacion!$J$2:$L$30174,2,0))&lt;&gt;"","NO EXIGIBLES"),""),"")</f>
        <v/>
      </c>
    </row>
    <row r="1510" spans="1:38" x14ac:dyDescent="0.25">
      <c r="A1510" s="20">
        <v>1502</v>
      </c>
      <c r="B1510" s="21" t="s">
        <v>46</v>
      </c>
      <c r="C1510" s="20" t="s">
        <v>265</v>
      </c>
      <c r="D1510" s="20" t="s">
        <v>3033</v>
      </c>
      <c r="E1510" s="22">
        <v>44464</v>
      </c>
      <c r="F1510" s="22">
        <v>44475</v>
      </c>
      <c r="G1510" s="23">
        <v>5089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5089</v>
      </c>
      <c r="P1510" s="26" t="s">
        <v>3034</v>
      </c>
      <c r="Q1510" s="23">
        <v>5089</v>
      </c>
      <c r="R1510" s="24">
        <v>0</v>
      </c>
      <c r="S1510" s="24">
        <v>0</v>
      </c>
      <c r="T1510" s="22" t="s">
        <v>50</v>
      </c>
      <c r="U1510" s="24">
        <v>0</v>
      </c>
      <c r="V1510" s="23">
        <v>0</v>
      </c>
      <c r="W1510" s="22" t="s">
        <v>50</v>
      </c>
      <c r="X1510" s="24">
        <v>0</v>
      </c>
      <c r="Y1510" s="22" t="s">
        <v>50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5089</v>
      </c>
      <c r="AH1510" s="29"/>
      <c r="AI1510" s="29"/>
      <c r="AJ1510" s="30"/>
      <c r="AK1510" s="2" t="str">
        <f t="shared" si="23"/>
        <v>OK</v>
      </c>
      <c r="AL1510" t="str">
        <f>IF(D1510&lt;&gt;"",IF(AK1510&lt;&gt;"OK",IF(IFERROR(VLOOKUP(C1510&amp;D1510,[1]Radicacion!$J$2:$EI$30174,2,0),VLOOKUP(D1510,[1]Radicacion!$J$2:$L$30174,2,0))&lt;&gt;"","NO EXIGIBLES"),""),"")</f>
        <v/>
      </c>
    </row>
    <row r="1511" spans="1:38" x14ac:dyDescent="0.25">
      <c r="A1511" s="20">
        <v>1503</v>
      </c>
      <c r="B1511" s="21" t="s">
        <v>46</v>
      </c>
      <c r="C1511" s="20" t="s">
        <v>265</v>
      </c>
      <c r="D1511" s="20" t="s">
        <v>3035</v>
      </c>
      <c r="E1511" s="22">
        <v>44464</v>
      </c>
      <c r="F1511" s="22">
        <v>44475</v>
      </c>
      <c r="G1511" s="23">
        <v>5089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5089</v>
      </c>
      <c r="P1511" s="26" t="s">
        <v>3036</v>
      </c>
      <c r="Q1511" s="23">
        <v>5089</v>
      </c>
      <c r="R1511" s="24">
        <v>0</v>
      </c>
      <c r="S1511" s="24">
        <v>0</v>
      </c>
      <c r="T1511" s="22" t="s">
        <v>50</v>
      </c>
      <c r="U1511" s="24">
        <v>0</v>
      </c>
      <c r="V1511" s="23">
        <v>0</v>
      </c>
      <c r="W1511" s="22" t="s">
        <v>50</v>
      </c>
      <c r="X1511" s="24">
        <v>0</v>
      </c>
      <c r="Y1511" s="22" t="s">
        <v>50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5089</v>
      </c>
      <c r="AH1511" s="29"/>
      <c r="AI1511" s="29"/>
      <c r="AJ1511" s="30"/>
      <c r="AK1511" s="2" t="str">
        <f t="shared" si="23"/>
        <v>OK</v>
      </c>
      <c r="AL1511" t="str">
        <f>IF(D1511&lt;&gt;"",IF(AK1511&lt;&gt;"OK",IF(IFERROR(VLOOKUP(C1511&amp;D1511,[1]Radicacion!$J$2:$EI$30174,2,0),VLOOKUP(D1511,[1]Radicacion!$J$2:$L$30174,2,0))&lt;&gt;"","NO EXIGIBLES"),""),"")</f>
        <v/>
      </c>
    </row>
    <row r="1512" spans="1:38" x14ac:dyDescent="0.25">
      <c r="A1512" s="20">
        <v>1504</v>
      </c>
      <c r="B1512" s="21" t="s">
        <v>46</v>
      </c>
      <c r="C1512" s="20" t="s">
        <v>265</v>
      </c>
      <c r="D1512" s="20" t="s">
        <v>3037</v>
      </c>
      <c r="E1512" s="22">
        <v>44464</v>
      </c>
      <c r="F1512" s="22">
        <v>44475</v>
      </c>
      <c r="G1512" s="23">
        <v>5089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5089</v>
      </c>
      <c r="P1512" s="26" t="s">
        <v>3038</v>
      </c>
      <c r="Q1512" s="23">
        <v>5089</v>
      </c>
      <c r="R1512" s="24">
        <v>0</v>
      </c>
      <c r="S1512" s="24">
        <v>0</v>
      </c>
      <c r="T1512" s="22" t="s">
        <v>50</v>
      </c>
      <c r="U1512" s="24">
        <v>0</v>
      </c>
      <c r="V1512" s="23">
        <v>0</v>
      </c>
      <c r="W1512" s="22" t="s">
        <v>50</v>
      </c>
      <c r="X1512" s="24">
        <v>0</v>
      </c>
      <c r="Y1512" s="22" t="s">
        <v>50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5089</v>
      </c>
      <c r="AH1512" s="29"/>
      <c r="AI1512" s="29"/>
      <c r="AJ1512" s="30"/>
      <c r="AK1512" s="2" t="str">
        <f t="shared" si="23"/>
        <v>OK</v>
      </c>
      <c r="AL1512" t="str">
        <f>IF(D1512&lt;&gt;"",IF(AK1512&lt;&gt;"OK",IF(IFERROR(VLOOKUP(C1512&amp;D1512,[1]Radicacion!$J$2:$EI$30174,2,0),VLOOKUP(D1512,[1]Radicacion!$J$2:$L$30174,2,0))&lt;&gt;"","NO EXIGIBLES"),""),"")</f>
        <v/>
      </c>
    </row>
    <row r="1513" spans="1:38" x14ac:dyDescent="0.25">
      <c r="A1513" s="20">
        <v>1505</v>
      </c>
      <c r="B1513" s="21" t="s">
        <v>46</v>
      </c>
      <c r="C1513" s="20" t="s">
        <v>265</v>
      </c>
      <c r="D1513" s="20" t="s">
        <v>3039</v>
      </c>
      <c r="E1513" s="22">
        <v>44464</v>
      </c>
      <c r="F1513" s="22">
        <v>44475</v>
      </c>
      <c r="G1513" s="23">
        <v>5089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5089</v>
      </c>
      <c r="P1513" s="26" t="s">
        <v>3040</v>
      </c>
      <c r="Q1513" s="23">
        <v>5089</v>
      </c>
      <c r="R1513" s="24">
        <v>0</v>
      </c>
      <c r="S1513" s="24">
        <v>0</v>
      </c>
      <c r="T1513" s="22" t="s">
        <v>50</v>
      </c>
      <c r="U1513" s="24">
        <v>0</v>
      </c>
      <c r="V1513" s="23">
        <v>0</v>
      </c>
      <c r="W1513" s="22" t="s">
        <v>50</v>
      </c>
      <c r="X1513" s="24">
        <v>0</v>
      </c>
      <c r="Y1513" s="22" t="s">
        <v>50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5089</v>
      </c>
      <c r="AH1513" s="29"/>
      <c r="AI1513" s="29"/>
      <c r="AJ1513" s="30"/>
      <c r="AK1513" s="2" t="str">
        <f t="shared" si="23"/>
        <v>OK</v>
      </c>
      <c r="AL1513" t="str">
        <f>IF(D1513&lt;&gt;"",IF(AK1513&lt;&gt;"OK",IF(IFERROR(VLOOKUP(C1513&amp;D1513,[1]Radicacion!$J$2:$EI$30174,2,0),VLOOKUP(D1513,[1]Radicacion!$J$2:$L$30174,2,0))&lt;&gt;"","NO EXIGIBLES"),""),"")</f>
        <v/>
      </c>
    </row>
    <row r="1514" spans="1:38" x14ac:dyDescent="0.25">
      <c r="A1514" s="20">
        <v>1506</v>
      </c>
      <c r="B1514" s="21" t="s">
        <v>46</v>
      </c>
      <c r="C1514" s="20" t="s">
        <v>265</v>
      </c>
      <c r="D1514" s="20" t="s">
        <v>3041</v>
      </c>
      <c r="E1514" s="22">
        <v>44464</v>
      </c>
      <c r="F1514" s="22">
        <v>44475</v>
      </c>
      <c r="G1514" s="23">
        <v>5089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5089</v>
      </c>
      <c r="P1514" s="26" t="s">
        <v>3042</v>
      </c>
      <c r="Q1514" s="23">
        <v>5089</v>
      </c>
      <c r="R1514" s="24">
        <v>0</v>
      </c>
      <c r="S1514" s="24">
        <v>0</v>
      </c>
      <c r="T1514" s="22" t="s">
        <v>50</v>
      </c>
      <c r="U1514" s="24">
        <v>0</v>
      </c>
      <c r="V1514" s="23">
        <v>0</v>
      </c>
      <c r="W1514" s="22" t="s">
        <v>50</v>
      </c>
      <c r="X1514" s="24">
        <v>0</v>
      </c>
      <c r="Y1514" s="22" t="s">
        <v>50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5089</v>
      </c>
      <c r="AH1514" s="29"/>
      <c r="AI1514" s="29"/>
      <c r="AJ1514" s="30"/>
      <c r="AK1514" s="2" t="str">
        <f t="shared" si="23"/>
        <v>OK</v>
      </c>
      <c r="AL1514" t="str">
        <f>IF(D1514&lt;&gt;"",IF(AK1514&lt;&gt;"OK",IF(IFERROR(VLOOKUP(C1514&amp;D1514,[1]Radicacion!$J$2:$EI$30174,2,0),VLOOKUP(D1514,[1]Radicacion!$J$2:$L$30174,2,0))&lt;&gt;"","NO EXIGIBLES"),""),"")</f>
        <v/>
      </c>
    </row>
    <row r="1515" spans="1:38" x14ac:dyDescent="0.25">
      <c r="A1515" s="20">
        <v>1507</v>
      </c>
      <c r="B1515" s="21" t="s">
        <v>46</v>
      </c>
      <c r="C1515" s="20" t="s">
        <v>265</v>
      </c>
      <c r="D1515" s="20" t="s">
        <v>3043</v>
      </c>
      <c r="E1515" s="22">
        <v>44464</v>
      </c>
      <c r="F1515" s="22">
        <v>44475</v>
      </c>
      <c r="G1515" s="23">
        <v>5089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5089</v>
      </c>
      <c r="P1515" s="26" t="s">
        <v>3044</v>
      </c>
      <c r="Q1515" s="23">
        <v>5089</v>
      </c>
      <c r="R1515" s="24">
        <v>0</v>
      </c>
      <c r="S1515" s="24">
        <v>0</v>
      </c>
      <c r="T1515" s="22" t="s">
        <v>50</v>
      </c>
      <c r="U1515" s="24">
        <v>0</v>
      </c>
      <c r="V1515" s="23">
        <v>0</v>
      </c>
      <c r="W1515" s="22" t="s">
        <v>50</v>
      </c>
      <c r="X1515" s="24">
        <v>0</v>
      </c>
      <c r="Y1515" s="22" t="s">
        <v>50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5089</v>
      </c>
      <c r="AH1515" s="29"/>
      <c r="AI1515" s="29"/>
      <c r="AJ1515" s="30"/>
      <c r="AK1515" s="2" t="str">
        <f t="shared" si="23"/>
        <v>OK</v>
      </c>
      <c r="AL1515" t="str">
        <f>IF(D1515&lt;&gt;"",IF(AK1515&lt;&gt;"OK",IF(IFERROR(VLOOKUP(C1515&amp;D1515,[1]Radicacion!$J$2:$EI$30174,2,0),VLOOKUP(D1515,[1]Radicacion!$J$2:$L$30174,2,0))&lt;&gt;"","NO EXIGIBLES"),""),"")</f>
        <v/>
      </c>
    </row>
    <row r="1516" spans="1:38" x14ac:dyDescent="0.25">
      <c r="A1516" s="20">
        <v>1508</v>
      </c>
      <c r="B1516" s="21" t="s">
        <v>46</v>
      </c>
      <c r="C1516" s="20" t="s">
        <v>265</v>
      </c>
      <c r="D1516" s="20" t="s">
        <v>3045</v>
      </c>
      <c r="E1516" s="22">
        <v>44464</v>
      </c>
      <c r="F1516" s="22">
        <v>44475</v>
      </c>
      <c r="G1516" s="23">
        <v>5089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5089</v>
      </c>
      <c r="P1516" s="26" t="s">
        <v>3046</v>
      </c>
      <c r="Q1516" s="23">
        <v>5089</v>
      </c>
      <c r="R1516" s="24">
        <v>0</v>
      </c>
      <c r="S1516" s="24">
        <v>0</v>
      </c>
      <c r="T1516" s="22" t="s">
        <v>50</v>
      </c>
      <c r="U1516" s="24">
        <v>0</v>
      </c>
      <c r="V1516" s="23">
        <v>0</v>
      </c>
      <c r="W1516" s="22" t="s">
        <v>50</v>
      </c>
      <c r="X1516" s="24">
        <v>0</v>
      </c>
      <c r="Y1516" s="22" t="s">
        <v>50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5089</v>
      </c>
      <c r="AH1516" s="29"/>
      <c r="AI1516" s="29"/>
      <c r="AJ1516" s="30"/>
      <c r="AK1516" s="2" t="str">
        <f t="shared" si="23"/>
        <v>OK</v>
      </c>
      <c r="AL1516" t="str">
        <f>IF(D1516&lt;&gt;"",IF(AK1516&lt;&gt;"OK",IF(IFERROR(VLOOKUP(C1516&amp;D1516,[1]Radicacion!$J$2:$EI$30174,2,0),VLOOKUP(D1516,[1]Radicacion!$J$2:$L$30174,2,0))&lt;&gt;"","NO EXIGIBLES"),""),"")</f>
        <v/>
      </c>
    </row>
    <row r="1517" spans="1:38" x14ac:dyDescent="0.25">
      <c r="A1517" s="20">
        <v>1509</v>
      </c>
      <c r="B1517" s="21" t="s">
        <v>46</v>
      </c>
      <c r="C1517" s="20" t="s">
        <v>265</v>
      </c>
      <c r="D1517" s="20" t="s">
        <v>3047</v>
      </c>
      <c r="E1517" s="22">
        <v>44464</v>
      </c>
      <c r="F1517" s="22">
        <v>44475</v>
      </c>
      <c r="G1517" s="23">
        <v>5089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5089</v>
      </c>
      <c r="P1517" s="26" t="s">
        <v>3048</v>
      </c>
      <c r="Q1517" s="23">
        <v>5089</v>
      </c>
      <c r="R1517" s="24">
        <v>0</v>
      </c>
      <c r="S1517" s="24">
        <v>0</v>
      </c>
      <c r="T1517" s="22" t="s">
        <v>50</v>
      </c>
      <c r="U1517" s="24">
        <v>0</v>
      </c>
      <c r="V1517" s="23">
        <v>0</v>
      </c>
      <c r="W1517" s="22" t="s">
        <v>50</v>
      </c>
      <c r="X1517" s="24">
        <v>0</v>
      </c>
      <c r="Y1517" s="22" t="s">
        <v>50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5089</v>
      </c>
      <c r="AH1517" s="29"/>
      <c r="AI1517" s="29"/>
      <c r="AJ1517" s="30"/>
      <c r="AK1517" s="2" t="str">
        <f t="shared" si="23"/>
        <v>OK</v>
      </c>
      <c r="AL1517" t="str">
        <f>IF(D1517&lt;&gt;"",IF(AK1517&lt;&gt;"OK",IF(IFERROR(VLOOKUP(C1517&amp;D1517,[1]Radicacion!$J$2:$EI$30174,2,0),VLOOKUP(D1517,[1]Radicacion!$J$2:$L$30174,2,0))&lt;&gt;"","NO EXIGIBLES"),""),"")</f>
        <v/>
      </c>
    </row>
    <row r="1518" spans="1:38" x14ac:dyDescent="0.25">
      <c r="A1518" s="20">
        <v>1510</v>
      </c>
      <c r="B1518" s="21" t="s">
        <v>46</v>
      </c>
      <c r="C1518" s="20" t="s">
        <v>265</v>
      </c>
      <c r="D1518" s="20" t="s">
        <v>3049</v>
      </c>
      <c r="E1518" s="22">
        <v>44464</v>
      </c>
      <c r="F1518" s="22">
        <v>44475</v>
      </c>
      <c r="G1518" s="23">
        <v>5089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5089</v>
      </c>
      <c r="P1518" s="26" t="s">
        <v>3050</v>
      </c>
      <c r="Q1518" s="23">
        <v>5089</v>
      </c>
      <c r="R1518" s="24">
        <v>0</v>
      </c>
      <c r="S1518" s="24">
        <v>0</v>
      </c>
      <c r="T1518" s="22" t="s">
        <v>50</v>
      </c>
      <c r="U1518" s="24">
        <v>0</v>
      </c>
      <c r="V1518" s="23">
        <v>0</v>
      </c>
      <c r="W1518" s="22" t="s">
        <v>50</v>
      </c>
      <c r="X1518" s="24">
        <v>0</v>
      </c>
      <c r="Y1518" s="22" t="s">
        <v>50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5089</v>
      </c>
      <c r="AH1518" s="29"/>
      <c r="AI1518" s="29"/>
      <c r="AJ1518" s="30"/>
      <c r="AK1518" s="2" t="str">
        <f t="shared" si="23"/>
        <v>OK</v>
      </c>
      <c r="AL1518" t="str">
        <f>IF(D1518&lt;&gt;"",IF(AK1518&lt;&gt;"OK",IF(IFERROR(VLOOKUP(C1518&amp;D1518,[1]Radicacion!$J$2:$EI$30174,2,0),VLOOKUP(D1518,[1]Radicacion!$J$2:$L$30174,2,0))&lt;&gt;"","NO EXIGIBLES"),""),"")</f>
        <v/>
      </c>
    </row>
    <row r="1519" spans="1:38" x14ac:dyDescent="0.25">
      <c r="A1519" s="20">
        <v>1511</v>
      </c>
      <c r="B1519" s="21" t="s">
        <v>46</v>
      </c>
      <c r="C1519" s="20" t="s">
        <v>265</v>
      </c>
      <c r="D1519" s="20" t="s">
        <v>3051</v>
      </c>
      <c r="E1519" s="22">
        <v>44465</v>
      </c>
      <c r="F1519" s="22">
        <v>44475</v>
      </c>
      <c r="G1519" s="23">
        <v>75600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75600</v>
      </c>
      <c r="P1519" s="26" t="s">
        <v>3052</v>
      </c>
      <c r="Q1519" s="23">
        <v>75600</v>
      </c>
      <c r="R1519" s="24">
        <v>0</v>
      </c>
      <c r="S1519" s="24">
        <v>0</v>
      </c>
      <c r="T1519" s="22" t="s">
        <v>50</v>
      </c>
      <c r="U1519" s="24">
        <v>0</v>
      </c>
      <c r="V1519" s="23">
        <v>0</v>
      </c>
      <c r="W1519" s="22" t="s">
        <v>50</v>
      </c>
      <c r="X1519" s="24">
        <v>0</v>
      </c>
      <c r="Y1519" s="22" t="s">
        <v>50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75600</v>
      </c>
      <c r="AH1519" s="29"/>
      <c r="AI1519" s="29"/>
      <c r="AJ1519" s="30"/>
      <c r="AK1519" s="2" t="str">
        <f t="shared" si="23"/>
        <v>OK</v>
      </c>
      <c r="AL1519" t="str">
        <f>IF(D1519&lt;&gt;"",IF(AK1519&lt;&gt;"OK",IF(IFERROR(VLOOKUP(C1519&amp;D1519,[1]Radicacion!$J$2:$EI$30174,2,0),VLOOKUP(D1519,[1]Radicacion!$J$2:$L$30174,2,0))&lt;&gt;"","NO EXIGIBLES"),""),"")</f>
        <v/>
      </c>
    </row>
    <row r="1520" spans="1:38" x14ac:dyDescent="0.25">
      <c r="A1520" s="20">
        <v>1512</v>
      </c>
      <c r="B1520" s="21" t="s">
        <v>46</v>
      </c>
      <c r="C1520" s="20" t="s">
        <v>265</v>
      </c>
      <c r="D1520" s="20" t="s">
        <v>3053</v>
      </c>
      <c r="E1520" s="22">
        <v>44465</v>
      </c>
      <c r="F1520" s="22">
        <v>44474</v>
      </c>
      <c r="G1520" s="23">
        <v>122300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122300</v>
      </c>
      <c r="P1520" s="26" t="s">
        <v>3054</v>
      </c>
      <c r="Q1520" s="23">
        <v>122300</v>
      </c>
      <c r="R1520" s="24">
        <v>0</v>
      </c>
      <c r="S1520" s="24">
        <v>0</v>
      </c>
      <c r="T1520" s="22" t="s">
        <v>50</v>
      </c>
      <c r="U1520" s="24">
        <v>0</v>
      </c>
      <c r="V1520" s="23">
        <v>0</v>
      </c>
      <c r="W1520" s="22" t="s">
        <v>50</v>
      </c>
      <c r="X1520" s="24">
        <v>0</v>
      </c>
      <c r="Y1520" s="22" t="s">
        <v>50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122300</v>
      </c>
      <c r="AH1520" s="29"/>
      <c r="AI1520" s="29"/>
      <c r="AJ1520" s="30"/>
      <c r="AK1520" s="2" t="str">
        <f t="shared" si="23"/>
        <v>OK</v>
      </c>
      <c r="AL1520" t="str">
        <f>IF(D1520&lt;&gt;"",IF(AK1520&lt;&gt;"OK",IF(IFERROR(VLOOKUP(C1520&amp;D1520,[1]Radicacion!$J$2:$EI$30174,2,0),VLOOKUP(D1520,[1]Radicacion!$J$2:$L$30174,2,0))&lt;&gt;"","NO EXIGIBLES"),""),"")</f>
        <v/>
      </c>
    </row>
    <row r="1521" spans="1:38" x14ac:dyDescent="0.25">
      <c r="A1521" s="20">
        <v>1513</v>
      </c>
      <c r="B1521" s="21" t="s">
        <v>46</v>
      </c>
      <c r="C1521" s="20" t="s">
        <v>265</v>
      </c>
      <c r="D1521" s="20" t="s">
        <v>3055</v>
      </c>
      <c r="E1521" s="22">
        <v>44465</v>
      </c>
      <c r="F1521" s="22">
        <v>44475</v>
      </c>
      <c r="G1521" s="23">
        <v>13000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13000</v>
      </c>
      <c r="P1521" s="26" t="s">
        <v>3056</v>
      </c>
      <c r="Q1521" s="23">
        <v>13000</v>
      </c>
      <c r="R1521" s="24">
        <v>0</v>
      </c>
      <c r="S1521" s="24">
        <v>0</v>
      </c>
      <c r="T1521" s="22" t="s">
        <v>50</v>
      </c>
      <c r="U1521" s="24">
        <v>0</v>
      </c>
      <c r="V1521" s="23">
        <v>0</v>
      </c>
      <c r="W1521" s="22" t="s">
        <v>50</v>
      </c>
      <c r="X1521" s="24">
        <v>0</v>
      </c>
      <c r="Y1521" s="22" t="s">
        <v>50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13000</v>
      </c>
      <c r="AH1521" s="29"/>
      <c r="AI1521" s="29"/>
      <c r="AJ1521" s="30"/>
      <c r="AK1521" s="2" t="str">
        <f t="shared" si="23"/>
        <v>OK</v>
      </c>
      <c r="AL1521" t="str">
        <f>IF(D1521&lt;&gt;"",IF(AK1521&lt;&gt;"OK",IF(IFERROR(VLOOKUP(C1521&amp;D1521,[1]Radicacion!$J$2:$EI$30174,2,0),VLOOKUP(D1521,[1]Radicacion!$J$2:$L$30174,2,0))&lt;&gt;"","NO EXIGIBLES"),""),"")</f>
        <v/>
      </c>
    </row>
    <row r="1522" spans="1:38" x14ac:dyDescent="0.25">
      <c r="A1522" s="20">
        <v>1514</v>
      </c>
      <c r="B1522" s="21" t="s">
        <v>46</v>
      </c>
      <c r="C1522" s="20" t="s">
        <v>265</v>
      </c>
      <c r="D1522" s="20" t="s">
        <v>3057</v>
      </c>
      <c r="E1522" s="22">
        <v>44465</v>
      </c>
      <c r="F1522" s="22">
        <v>44475</v>
      </c>
      <c r="G1522" s="23">
        <v>165000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165000</v>
      </c>
      <c r="P1522" s="26" t="s">
        <v>3058</v>
      </c>
      <c r="Q1522" s="23">
        <v>165000</v>
      </c>
      <c r="R1522" s="24">
        <v>0</v>
      </c>
      <c r="S1522" s="24">
        <v>0</v>
      </c>
      <c r="T1522" s="22" t="s">
        <v>50</v>
      </c>
      <c r="U1522" s="24">
        <v>0</v>
      </c>
      <c r="V1522" s="23">
        <v>0</v>
      </c>
      <c r="W1522" s="22" t="s">
        <v>50</v>
      </c>
      <c r="X1522" s="24">
        <v>0</v>
      </c>
      <c r="Y1522" s="22" t="s">
        <v>50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165000</v>
      </c>
      <c r="AH1522" s="29"/>
      <c r="AI1522" s="29"/>
      <c r="AJ1522" s="30"/>
      <c r="AK1522" s="2" t="str">
        <f t="shared" si="23"/>
        <v>OK</v>
      </c>
      <c r="AL1522" t="str">
        <f>IF(D1522&lt;&gt;"",IF(AK1522&lt;&gt;"OK",IF(IFERROR(VLOOKUP(C1522&amp;D1522,[1]Radicacion!$J$2:$EI$30174,2,0),VLOOKUP(D1522,[1]Radicacion!$J$2:$L$30174,2,0))&lt;&gt;"","NO EXIGIBLES"),""),"")</f>
        <v/>
      </c>
    </row>
    <row r="1523" spans="1:38" x14ac:dyDescent="0.25">
      <c r="A1523" s="20">
        <v>1515</v>
      </c>
      <c r="B1523" s="21" t="s">
        <v>46</v>
      </c>
      <c r="C1523" s="20" t="s">
        <v>265</v>
      </c>
      <c r="D1523" s="20" t="s">
        <v>3059</v>
      </c>
      <c r="E1523" s="22">
        <v>44466</v>
      </c>
      <c r="F1523" s="22">
        <v>44475</v>
      </c>
      <c r="G1523" s="23">
        <v>12000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12000</v>
      </c>
      <c r="P1523" s="26" t="s">
        <v>3060</v>
      </c>
      <c r="Q1523" s="23">
        <v>12000</v>
      </c>
      <c r="R1523" s="24">
        <v>0</v>
      </c>
      <c r="S1523" s="24">
        <v>0</v>
      </c>
      <c r="T1523" s="22" t="s">
        <v>50</v>
      </c>
      <c r="U1523" s="24">
        <v>0</v>
      </c>
      <c r="V1523" s="23">
        <v>0</v>
      </c>
      <c r="W1523" s="22" t="s">
        <v>50</v>
      </c>
      <c r="X1523" s="24">
        <v>0</v>
      </c>
      <c r="Y1523" s="22" t="s">
        <v>50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12000</v>
      </c>
      <c r="AH1523" s="29"/>
      <c r="AI1523" s="29"/>
      <c r="AJ1523" s="30"/>
      <c r="AK1523" s="2" t="str">
        <f t="shared" si="23"/>
        <v>OK</v>
      </c>
      <c r="AL1523" t="str">
        <f>IF(D1523&lt;&gt;"",IF(AK1523&lt;&gt;"OK",IF(IFERROR(VLOOKUP(C1523&amp;D1523,[1]Radicacion!$J$2:$EI$30174,2,0),VLOOKUP(D1523,[1]Radicacion!$J$2:$L$30174,2,0))&lt;&gt;"","NO EXIGIBLES"),""),"")</f>
        <v/>
      </c>
    </row>
    <row r="1524" spans="1:38" x14ac:dyDescent="0.25">
      <c r="A1524" s="20">
        <v>1516</v>
      </c>
      <c r="B1524" s="21" t="s">
        <v>46</v>
      </c>
      <c r="C1524" s="20" t="s">
        <v>265</v>
      </c>
      <c r="D1524" s="20" t="s">
        <v>3061</v>
      </c>
      <c r="E1524" s="22">
        <v>44466</v>
      </c>
      <c r="F1524" s="22">
        <v>44475</v>
      </c>
      <c r="G1524" s="23">
        <v>45000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45000</v>
      </c>
      <c r="P1524" s="26" t="s">
        <v>3062</v>
      </c>
      <c r="Q1524" s="23">
        <v>45000</v>
      </c>
      <c r="R1524" s="24">
        <v>0</v>
      </c>
      <c r="S1524" s="24">
        <v>0</v>
      </c>
      <c r="T1524" s="22" t="s">
        <v>50</v>
      </c>
      <c r="U1524" s="24">
        <v>0</v>
      </c>
      <c r="V1524" s="23">
        <v>0</v>
      </c>
      <c r="W1524" s="22" t="s">
        <v>50</v>
      </c>
      <c r="X1524" s="24">
        <v>0</v>
      </c>
      <c r="Y1524" s="22" t="s">
        <v>50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45000</v>
      </c>
      <c r="AH1524" s="29"/>
      <c r="AI1524" s="29"/>
      <c r="AJ1524" s="30"/>
      <c r="AK1524" s="2" t="str">
        <f t="shared" si="23"/>
        <v>OK</v>
      </c>
      <c r="AL1524" t="str">
        <f>IF(D1524&lt;&gt;"",IF(AK1524&lt;&gt;"OK",IF(IFERROR(VLOOKUP(C1524&amp;D1524,[1]Radicacion!$J$2:$EI$30174,2,0),VLOOKUP(D1524,[1]Radicacion!$J$2:$L$30174,2,0))&lt;&gt;"","NO EXIGIBLES"),""),"")</f>
        <v/>
      </c>
    </row>
    <row r="1525" spans="1:38" x14ac:dyDescent="0.25">
      <c r="A1525" s="20">
        <v>1517</v>
      </c>
      <c r="B1525" s="21" t="s">
        <v>46</v>
      </c>
      <c r="C1525" s="20" t="s">
        <v>265</v>
      </c>
      <c r="D1525" s="20" t="s">
        <v>3063</v>
      </c>
      <c r="E1525" s="22">
        <v>44466</v>
      </c>
      <c r="F1525" s="22">
        <v>44475</v>
      </c>
      <c r="G1525" s="23">
        <v>45000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45000</v>
      </c>
      <c r="P1525" s="26" t="s">
        <v>3064</v>
      </c>
      <c r="Q1525" s="23">
        <v>45000</v>
      </c>
      <c r="R1525" s="24">
        <v>0</v>
      </c>
      <c r="S1525" s="24">
        <v>0</v>
      </c>
      <c r="T1525" s="22" t="s">
        <v>50</v>
      </c>
      <c r="U1525" s="24">
        <v>0</v>
      </c>
      <c r="V1525" s="23">
        <v>0</v>
      </c>
      <c r="W1525" s="22" t="s">
        <v>50</v>
      </c>
      <c r="X1525" s="24">
        <v>0</v>
      </c>
      <c r="Y1525" s="22" t="s">
        <v>50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45000</v>
      </c>
      <c r="AH1525" s="29"/>
      <c r="AI1525" s="29"/>
      <c r="AJ1525" s="30"/>
      <c r="AK1525" s="2" t="str">
        <f t="shared" si="23"/>
        <v>OK</v>
      </c>
      <c r="AL1525" t="str">
        <f>IF(D1525&lt;&gt;"",IF(AK1525&lt;&gt;"OK",IF(IFERROR(VLOOKUP(C1525&amp;D1525,[1]Radicacion!$J$2:$EI$30174,2,0),VLOOKUP(D1525,[1]Radicacion!$J$2:$L$30174,2,0))&lt;&gt;"","NO EXIGIBLES"),""),"")</f>
        <v/>
      </c>
    </row>
    <row r="1526" spans="1:38" x14ac:dyDescent="0.25">
      <c r="A1526" s="20">
        <v>1518</v>
      </c>
      <c r="B1526" s="21" t="s">
        <v>46</v>
      </c>
      <c r="C1526" s="20" t="s">
        <v>265</v>
      </c>
      <c r="D1526" s="20" t="s">
        <v>3065</v>
      </c>
      <c r="E1526" s="22">
        <v>44466</v>
      </c>
      <c r="F1526" s="22">
        <v>44475</v>
      </c>
      <c r="G1526" s="23">
        <v>5089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5089</v>
      </c>
      <c r="P1526" s="26" t="s">
        <v>3066</v>
      </c>
      <c r="Q1526" s="23">
        <v>5089</v>
      </c>
      <c r="R1526" s="24">
        <v>0</v>
      </c>
      <c r="S1526" s="24">
        <v>0</v>
      </c>
      <c r="T1526" s="22" t="s">
        <v>50</v>
      </c>
      <c r="U1526" s="24">
        <v>0</v>
      </c>
      <c r="V1526" s="23">
        <v>0</v>
      </c>
      <c r="W1526" s="22" t="s">
        <v>50</v>
      </c>
      <c r="X1526" s="24">
        <v>0</v>
      </c>
      <c r="Y1526" s="22" t="s">
        <v>50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5089</v>
      </c>
      <c r="AH1526" s="29"/>
      <c r="AI1526" s="29"/>
      <c r="AJ1526" s="30"/>
      <c r="AK1526" s="2" t="str">
        <f t="shared" si="23"/>
        <v>OK</v>
      </c>
      <c r="AL1526" t="str">
        <f>IF(D1526&lt;&gt;"",IF(AK1526&lt;&gt;"OK",IF(IFERROR(VLOOKUP(C1526&amp;D1526,[1]Radicacion!$J$2:$EI$30174,2,0),VLOOKUP(D1526,[1]Radicacion!$J$2:$L$30174,2,0))&lt;&gt;"","NO EXIGIBLES"),""),"")</f>
        <v/>
      </c>
    </row>
    <row r="1527" spans="1:38" x14ac:dyDescent="0.25">
      <c r="A1527" s="20">
        <v>1519</v>
      </c>
      <c r="B1527" s="21" t="s">
        <v>46</v>
      </c>
      <c r="C1527" s="20" t="s">
        <v>265</v>
      </c>
      <c r="D1527" s="20" t="s">
        <v>3067</v>
      </c>
      <c r="E1527" s="22">
        <v>44466</v>
      </c>
      <c r="F1527" s="22">
        <v>44475</v>
      </c>
      <c r="G1527" s="23">
        <v>5089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5089</v>
      </c>
      <c r="P1527" s="26" t="s">
        <v>3068</v>
      </c>
      <c r="Q1527" s="23">
        <v>5089</v>
      </c>
      <c r="R1527" s="24">
        <v>0</v>
      </c>
      <c r="S1527" s="24">
        <v>0</v>
      </c>
      <c r="T1527" s="22" t="s">
        <v>50</v>
      </c>
      <c r="U1527" s="24">
        <v>0</v>
      </c>
      <c r="V1527" s="23">
        <v>0</v>
      </c>
      <c r="W1527" s="22" t="s">
        <v>50</v>
      </c>
      <c r="X1527" s="24">
        <v>0</v>
      </c>
      <c r="Y1527" s="22" t="s">
        <v>50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5089</v>
      </c>
      <c r="AH1527" s="29"/>
      <c r="AI1527" s="29"/>
      <c r="AJ1527" s="30"/>
      <c r="AK1527" s="2" t="str">
        <f t="shared" si="23"/>
        <v>OK</v>
      </c>
      <c r="AL1527" t="str">
        <f>IF(D1527&lt;&gt;"",IF(AK1527&lt;&gt;"OK",IF(IFERROR(VLOOKUP(C1527&amp;D1527,[1]Radicacion!$J$2:$EI$30174,2,0),VLOOKUP(D1527,[1]Radicacion!$J$2:$L$30174,2,0))&lt;&gt;"","NO EXIGIBLES"),""),"")</f>
        <v/>
      </c>
    </row>
    <row r="1528" spans="1:38" x14ac:dyDescent="0.25">
      <c r="A1528" s="20">
        <v>1520</v>
      </c>
      <c r="B1528" s="21" t="s">
        <v>46</v>
      </c>
      <c r="C1528" s="20" t="s">
        <v>265</v>
      </c>
      <c r="D1528" s="20" t="s">
        <v>3069</v>
      </c>
      <c r="E1528" s="22">
        <v>44466</v>
      </c>
      <c r="F1528" s="22">
        <v>44475</v>
      </c>
      <c r="G1528" s="23">
        <v>5089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5089</v>
      </c>
      <c r="P1528" s="26" t="s">
        <v>3070</v>
      </c>
      <c r="Q1528" s="23">
        <v>5089</v>
      </c>
      <c r="R1528" s="24">
        <v>0</v>
      </c>
      <c r="S1528" s="24">
        <v>0</v>
      </c>
      <c r="T1528" s="22" t="s">
        <v>50</v>
      </c>
      <c r="U1528" s="24">
        <v>0</v>
      </c>
      <c r="V1528" s="23">
        <v>0</v>
      </c>
      <c r="W1528" s="22" t="s">
        <v>50</v>
      </c>
      <c r="X1528" s="24">
        <v>0</v>
      </c>
      <c r="Y1528" s="22" t="s">
        <v>50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5089</v>
      </c>
      <c r="AH1528" s="29"/>
      <c r="AI1528" s="29"/>
      <c r="AJ1528" s="30"/>
      <c r="AK1528" s="2" t="str">
        <f t="shared" si="23"/>
        <v>OK</v>
      </c>
      <c r="AL1528" t="str">
        <f>IF(D1528&lt;&gt;"",IF(AK1528&lt;&gt;"OK",IF(IFERROR(VLOOKUP(C1528&amp;D1528,[1]Radicacion!$J$2:$EI$30174,2,0),VLOOKUP(D1528,[1]Radicacion!$J$2:$L$30174,2,0))&lt;&gt;"","NO EXIGIBLES"),""),"")</f>
        <v/>
      </c>
    </row>
    <row r="1529" spans="1:38" x14ac:dyDescent="0.25">
      <c r="A1529" s="20">
        <v>1521</v>
      </c>
      <c r="B1529" s="21" t="s">
        <v>46</v>
      </c>
      <c r="C1529" s="20" t="s">
        <v>265</v>
      </c>
      <c r="D1529" s="20" t="s">
        <v>3071</v>
      </c>
      <c r="E1529" s="22">
        <v>44466</v>
      </c>
      <c r="F1529" s="22">
        <v>44475</v>
      </c>
      <c r="G1529" s="23">
        <v>5089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5089</v>
      </c>
      <c r="P1529" s="26" t="s">
        <v>3072</v>
      </c>
      <c r="Q1529" s="23">
        <v>5089</v>
      </c>
      <c r="R1529" s="24">
        <v>0</v>
      </c>
      <c r="S1529" s="24">
        <v>0</v>
      </c>
      <c r="T1529" s="22" t="s">
        <v>50</v>
      </c>
      <c r="U1529" s="24">
        <v>0</v>
      </c>
      <c r="V1529" s="23">
        <v>0</v>
      </c>
      <c r="W1529" s="22" t="s">
        <v>50</v>
      </c>
      <c r="X1529" s="24">
        <v>0</v>
      </c>
      <c r="Y1529" s="22" t="s">
        <v>50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5089</v>
      </c>
      <c r="AH1529" s="29"/>
      <c r="AI1529" s="29"/>
      <c r="AJ1529" s="30"/>
      <c r="AK1529" s="2" t="str">
        <f t="shared" si="23"/>
        <v>OK</v>
      </c>
      <c r="AL1529" t="str">
        <f>IF(D1529&lt;&gt;"",IF(AK1529&lt;&gt;"OK",IF(IFERROR(VLOOKUP(C1529&amp;D1529,[1]Radicacion!$J$2:$EI$30174,2,0),VLOOKUP(D1529,[1]Radicacion!$J$2:$L$30174,2,0))&lt;&gt;"","NO EXIGIBLES"),""),"")</f>
        <v/>
      </c>
    </row>
    <row r="1530" spans="1:38" x14ac:dyDescent="0.25">
      <c r="A1530" s="20">
        <v>1522</v>
      </c>
      <c r="B1530" s="21" t="s">
        <v>46</v>
      </c>
      <c r="C1530" s="20" t="s">
        <v>265</v>
      </c>
      <c r="D1530" s="20" t="s">
        <v>3073</v>
      </c>
      <c r="E1530" s="22">
        <v>44466</v>
      </c>
      <c r="F1530" s="22">
        <v>44475</v>
      </c>
      <c r="G1530" s="23">
        <v>5089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5089</v>
      </c>
      <c r="P1530" s="26" t="s">
        <v>3074</v>
      </c>
      <c r="Q1530" s="23">
        <v>5089</v>
      </c>
      <c r="R1530" s="24">
        <v>0</v>
      </c>
      <c r="S1530" s="24">
        <v>0</v>
      </c>
      <c r="T1530" s="22" t="s">
        <v>50</v>
      </c>
      <c r="U1530" s="24">
        <v>0</v>
      </c>
      <c r="V1530" s="23">
        <v>0</v>
      </c>
      <c r="W1530" s="22" t="s">
        <v>50</v>
      </c>
      <c r="X1530" s="24">
        <v>0</v>
      </c>
      <c r="Y1530" s="22" t="s">
        <v>50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5089</v>
      </c>
      <c r="AH1530" s="29"/>
      <c r="AI1530" s="29"/>
      <c r="AJ1530" s="30"/>
      <c r="AK1530" s="2" t="str">
        <f t="shared" si="23"/>
        <v>OK</v>
      </c>
      <c r="AL1530" t="str">
        <f>IF(D1530&lt;&gt;"",IF(AK1530&lt;&gt;"OK",IF(IFERROR(VLOOKUP(C1530&amp;D1530,[1]Radicacion!$J$2:$EI$30174,2,0),VLOOKUP(D1530,[1]Radicacion!$J$2:$L$30174,2,0))&lt;&gt;"","NO EXIGIBLES"),""),"")</f>
        <v/>
      </c>
    </row>
    <row r="1531" spans="1:38" x14ac:dyDescent="0.25">
      <c r="A1531" s="20">
        <v>1523</v>
      </c>
      <c r="B1531" s="21" t="s">
        <v>46</v>
      </c>
      <c r="C1531" s="20" t="s">
        <v>265</v>
      </c>
      <c r="D1531" s="20" t="s">
        <v>3075</v>
      </c>
      <c r="E1531" s="22">
        <v>44466</v>
      </c>
      <c r="F1531" s="22">
        <v>44475</v>
      </c>
      <c r="G1531" s="23">
        <v>5089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5089</v>
      </c>
      <c r="P1531" s="26" t="s">
        <v>3076</v>
      </c>
      <c r="Q1531" s="23">
        <v>5089</v>
      </c>
      <c r="R1531" s="24">
        <v>0</v>
      </c>
      <c r="S1531" s="24">
        <v>0</v>
      </c>
      <c r="T1531" s="22" t="s">
        <v>50</v>
      </c>
      <c r="U1531" s="24">
        <v>0</v>
      </c>
      <c r="V1531" s="23">
        <v>0</v>
      </c>
      <c r="W1531" s="22" t="s">
        <v>50</v>
      </c>
      <c r="X1531" s="24">
        <v>0</v>
      </c>
      <c r="Y1531" s="22" t="s">
        <v>50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5089</v>
      </c>
      <c r="AH1531" s="29"/>
      <c r="AI1531" s="29"/>
      <c r="AJ1531" s="30"/>
      <c r="AK1531" s="2" t="str">
        <f t="shared" si="23"/>
        <v>OK</v>
      </c>
      <c r="AL1531" t="str">
        <f>IF(D1531&lt;&gt;"",IF(AK1531&lt;&gt;"OK",IF(IFERROR(VLOOKUP(C1531&amp;D1531,[1]Radicacion!$J$2:$EI$30174,2,0),VLOOKUP(D1531,[1]Radicacion!$J$2:$L$30174,2,0))&lt;&gt;"","NO EXIGIBLES"),""),"")</f>
        <v/>
      </c>
    </row>
    <row r="1532" spans="1:38" x14ac:dyDescent="0.25">
      <c r="A1532" s="20">
        <v>1524</v>
      </c>
      <c r="B1532" s="21" t="s">
        <v>46</v>
      </c>
      <c r="C1532" s="20" t="s">
        <v>265</v>
      </c>
      <c r="D1532" s="20" t="s">
        <v>3077</v>
      </c>
      <c r="E1532" s="22">
        <v>44466</v>
      </c>
      <c r="F1532" s="22">
        <v>44475</v>
      </c>
      <c r="G1532" s="23">
        <v>5089</v>
      </c>
      <c r="H1532" s="24">
        <v>0</v>
      </c>
      <c r="I1532" s="31"/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5089</v>
      </c>
      <c r="P1532" s="26" t="s">
        <v>3078</v>
      </c>
      <c r="Q1532" s="23">
        <v>5089</v>
      </c>
      <c r="R1532" s="24">
        <v>0</v>
      </c>
      <c r="S1532" s="24">
        <v>0</v>
      </c>
      <c r="T1532" s="22" t="s">
        <v>50</v>
      </c>
      <c r="U1532" s="24">
        <v>0</v>
      </c>
      <c r="V1532" s="23">
        <v>0</v>
      </c>
      <c r="W1532" s="22" t="s">
        <v>50</v>
      </c>
      <c r="X1532" s="24">
        <v>0</v>
      </c>
      <c r="Y1532" s="22" t="s">
        <v>50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5089</v>
      </c>
      <c r="AH1532" s="29"/>
      <c r="AI1532" s="29"/>
      <c r="AJ1532" s="30"/>
      <c r="AK1532" s="2" t="str">
        <f t="shared" si="23"/>
        <v>OK</v>
      </c>
      <c r="AL1532" t="str">
        <f>IF(D1532&lt;&gt;"",IF(AK1532&lt;&gt;"OK",IF(IFERROR(VLOOKUP(C1532&amp;D1532,[1]Radicacion!$J$2:$EI$30174,2,0),VLOOKUP(D1532,[1]Radicacion!$J$2:$L$30174,2,0))&lt;&gt;"","NO EXIGIBLES"),""),"")</f>
        <v/>
      </c>
    </row>
    <row r="1533" spans="1:38" x14ac:dyDescent="0.25">
      <c r="A1533" s="20">
        <v>1525</v>
      </c>
      <c r="B1533" s="21" t="s">
        <v>46</v>
      </c>
      <c r="C1533" s="20" t="s">
        <v>265</v>
      </c>
      <c r="D1533" s="20" t="s">
        <v>3079</v>
      </c>
      <c r="E1533" s="22">
        <v>44466</v>
      </c>
      <c r="F1533" s="22">
        <v>44475</v>
      </c>
      <c r="G1533" s="23">
        <v>5089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5089</v>
      </c>
      <c r="P1533" s="26" t="s">
        <v>3080</v>
      </c>
      <c r="Q1533" s="23">
        <v>5089</v>
      </c>
      <c r="R1533" s="24">
        <v>0</v>
      </c>
      <c r="S1533" s="24">
        <v>0</v>
      </c>
      <c r="T1533" s="22" t="s">
        <v>50</v>
      </c>
      <c r="U1533" s="24">
        <v>0</v>
      </c>
      <c r="V1533" s="23">
        <v>0</v>
      </c>
      <c r="W1533" s="22" t="s">
        <v>50</v>
      </c>
      <c r="X1533" s="24">
        <v>0</v>
      </c>
      <c r="Y1533" s="22" t="s">
        <v>50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5089</v>
      </c>
      <c r="AH1533" s="29"/>
      <c r="AI1533" s="29"/>
      <c r="AJ1533" s="30"/>
      <c r="AK1533" s="2" t="str">
        <f t="shared" si="23"/>
        <v>OK</v>
      </c>
      <c r="AL1533" t="str">
        <f>IF(D1533&lt;&gt;"",IF(AK1533&lt;&gt;"OK",IF(IFERROR(VLOOKUP(C1533&amp;D1533,[1]Radicacion!$J$2:$EI$30174,2,0),VLOOKUP(D1533,[1]Radicacion!$J$2:$L$30174,2,0))&lt;&gt;"","NO EXIGIBLES"),""),"")</f>
        <v/>
      </c>
    </row>
    <row r="1534" spans="1:38" x14ac:dyDescent="0.25">
      <c r="A1534" s="20">
        <v>1526</v>
      </c>
      <c r="B1534" s="21" t="s">
        <v>46</v>
      </c>
      <c r="C1534" s="20" t="s">
        <v>265</v>
      </c>
      <c r="D1534" s="20" t="s">
        <v>3081</v>
      </c>
      <c r="E1534" s="22">
        <v>44466</v>
      </c>
      <c r="F1534" s="22">
        <v>44475</v>
      </c>
      <c r="G1534" s="23">
        <v>5089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5089</v>
      </c>
      <c r="P1534" s="26" t="s">
        <v>3082</v>
      </c>
      <c r="Q1534" s="23">
        <v>5089</v>
      </c>
      <c r="R1534" s="24">
        <v>0</v>
      </c>
      <c r="S1534" s="24">
        <v>0</v>
      </c>
      <c r="T1534" s="22" t="s">
        <v>50</v>
      </c>
      <c r="U1534" s="24">
        <v>0</v>
      </c>
      <c r="V1534" s="23">
        <v>0</v>
      </c>
      <c r="W1534" s="22" t="s">
        <v>50</v>
      </c>
      <c r="X1534" s="24">
        <v>0</v>
      </c>
      <c r="Y1534" s="22" t="s">
        <v>50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5089</v>
      </c>
      <c r="AH1534" s="29"/>
      <c r="AI1534" s="29"/>
      <c r="AJ1534" s="30"/>
      <c r="AK1534" s="2" t="str">
        <f t="shared" si="23"/>
        <v>OK</v>
      </c>
      <c r="AL1534" t="str">
        <f>IF(D1534&lt;&gt;"",IF(AK1534&lt;&gt;"OK",IF(IFERROR(VLOOKUP(C1534&amp;D1534,[1]Radicacion!$J$2:$EI$30174,2,0),VLOOKUP(D1534,[1]Radicacion!$J$2:$L$30174,2,0))&lt;&gt;"","NO EXIGIBLES"),""),"")</f>
        <v/>
      </c>
    </row>
    <row r="1535" spans="1:38" x14ac:dyDescent="0.25">
      <c r="A1535" s="20">
        <v>1527</v>
      </c>
      <c r="B1535" s="21" t="s">
        <v>46</v>
      </c>
      <c r="C1535" s="20" t="s">
        <v>265</v>
      </c>
      <c r="D1535" s="20" t="s">
        <v>3083</v>
      </c>
      <c r="E1535" s="22">
        <v>44466</v>
      </c>
      <c r="F1535" s="22">
        <v>44475</v>
      </c>
      <c r="G1535" s="23">
        <v>5089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5089</v>
      </c>
      <c r="P1535" s="26" t="s">
        <v>3084</v>
      </c>
      <c r="Q1535" s="23">
        <v>5089</v>
      </c>
      <c r="R1535" s="24">
        <v>0</v>
      </c>
      <c r="S1535" s="24">
        <v>0</v>
      </c>
      <c r="T1535" s="22" t="s">
        <v>50</v>
      </c>
      <c r="U1535" s="24">
        <v>0</v>
      </c>
      <c r="V1535" s="23">
        <v>0</v>
      </c>
      <c r="W1535" s="22" t="s">
        <v>50</v>
      </c>
      <c r="X1535" s="24">
        <v>0</v>
      </c>
      <c r="Y1535" s="22" t="s">
        <v>50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5089</v>
      </c>
      <c r="AH1535" s="29"/>
      <c r="AI1535" s="29"/>
      <c r="AJ1535" s="30"/>
      <c r="AK1535" s="2" t="str">
        <f t="shared" si="23"/>
        <v>OK</v>
      </c>
      <c r="AL1535" t="str">
        <f>IF(D1535&lt;&gt;"",IF(AK1535&lt;&gt;"OK",IF(IFERROR(VLOOKUP(C1535&amp;D1535,[1]Radicacion!$J$2:$EI$30174,2,0),VLOOKUP(D1535,[1]Radicacion!$J$2:$L$30174,2,0))&lt;&gt;"","NO EXIGIBLES"),""),"")</f>
        <v/>
      </c>
    </row>
    <row r="1536" spans="1:38" x14ac:dyDescent="0.25">
      <c r="A1536" s="20">
        <v>1528</v>
      </c>
      <c r="B1536" s="21" t="s">
        <v>46</v>
      </c>
      <c r="C1536" s="20" t="s">
        <v>265</v>
      </c>
      <c r="D1536" s="20" t="s">
        <v>3085</v>
      </c>
      <c r="E1536" s="22">
        <v>44466</v>
      </c>
      <c r="F1536" s="22">
        <v>44475</v>
      </c>
      <c r="G1536" s="23">
        <v>5089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5089</v>
      </c>
      <c r="P1536" s="26" t="s">
        <v>3086</v>
      </c>
      <c r="Q1536" s="23">
        <v>5089</v>
      </c>
      <c r="R1536" s="24">
        <v>0</v>
      </c>
      <c r="S1536" s="24">
        <v>0</v>
      </c>
      <c r="T1536" s="22" t="s">
        <v>50</v>
      </c>
      <c r="U1536" s="24">
        <v>0</v>
      </c>
      <c r="V1536" s="23">
        <v>0</v>
      </c>
      <c r="W1536" s="22" t="s">
        <v>50</v>
      </c>
      <c r="X1536" s="24">
        <v>0</v>
      </c>
      <c r="Y1536" s="22" t="s">
        <v>50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5089</v>
      </c>
      <c r="AH1536" s="29"/>
      <c r="AI1536" s="29"/>
      <c r="AJ1536" s="30"/>
      <c r="AK1536" s="2" t="str">
        <f t="shared" si="23"/>
        <v>OK</v>
      </c>
      <c r="AL1536" t="str">
        <f>IF(D1536&lt;&gt;"",IF(AK1536&lt;&gt;"OK",IF(IFERROR(VLOOKUP(C1536&amp;D1536,[1]Radicacion!$J$2:$EI$30174,2,0),VLOOKUP(D1536,[1]Radicacion!$J$2:$L$30174,2,0))&lt;&gt;"","NO EXIGIBLES"),""),"")</f>
        <v/>
      </c>
    </row>
    <row r="1537" spans="1:38" x14ac:dyDescent="0.25">
      <c r="A1537" s="20">
        <v>1529</v>
      </c>
      <c r="B1537" s="21" t="s">
        <v>46</v>
      </c>
      <c r="C1537" s="20" t="s">
        <v>265</v>
      </c>
      <c r="D1537" s="20" t="s">
        <v>3087</v>
      </c>
      <c r="E1537" s="22">
        <v>44466</v>
      </c>
      <c r="F1537" s="22">
        <v>44475</v>
      </c>
      <c r="G1537" s="23">
        <v>5089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5089</v>
      </c>
      <c r="P1537" s="26" t="s">
        <v>3088</v>
      </c>
      <c r="Q1537" s="23">
        <v>5089</v>
      </c>
      <c r="R1537" s="24">
        <v>0</v>
      </c>
      <c r="S1537" s="24">
        <v>0</v>
      </c>
      <c r="T1537" s="22" t="s">
        <v>50</v>
      </c>
      <c r="U1537" s="24">
        <v>0</v>
      </c>
      <c r="V1537" s="23">
        <v>0</v>
      </c>
      <c r="W1537" s="22" t="s">
        <v>50</v>
      </c>
      <c r="X1537" s="24">
        <v>0</v>
      </c>
      <c r="Y1537" s="22" t="s">
        <v>50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5089</v>
      </c>
      <c r="AH1537" s="29"/>
      <c r="AI1537" s="29"/>
      <c r="AJ1537" s="30"/>
      <c r="AK1537" s="2" t="str">
        <f t="shared" si="23"/>
        <v>OK</v>
      </c>
      <c r="AL1537" t="str">
        <f>IF(D1537&lt;&gt;"",IF(AK1537&lt;&gt;"OK",IF(IFERROR(VLOOKUP(C1537&amp;D1537,[1]Radicacion!$J$2:$EI$30174,2,0),VLOOKUP(D1537,[1]Radicacion!$J$2:$L$30174,2,0))&lt;&gt;"","NO EXIGIBLES"),""),"")</f>
        <v/>
      </c>
    </row>
    <row r="1538" spans="1:38" x14ac:dyDescent="0.25">
      <c r="A1538" s="20">
        <v>1530</v>
      </c>
      <c r="B1538" s="21" t="s">
        <v>46</v>
      </c>
      <c r="C1538" s="20" t="s">
        <v>265</v>
      </c>
      <c r="D1538" s="20" t="s">
        <v>3089</v>
      </c>
      <c r="E1538" s="22">
        <v>44466</v>
      </c>
      <c r="F1538" s="22">
        <v>44475</v>
      </c>
      <c r="G1538" s="23">
        <v>5089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5089</v>
      </c>
      <c r="P1538" s="26" t="s">
        <v>3090</v>
      </c>
      <c r="Q1538" s="23">
        <v>5089</v>
      </c>
      <c r="R1538" s="24">
        <v>0</v>
      </c>
      <c r="S1538" s="24">
        <v>0</v>
      </c>
      <c r="T1538" s="22" t="s">
        <v>50</v>
      </c>
      <c r="U1538" s="24">
        <v>0</v>
      </c>
      <c r="V1538" s="23">
        <v>0</v>
      </c>
      <c r="W1538" s="22" t="s">
        <v>50</v>
      </c>
      <c r="X1538" s="24">
        <v>0</v>
      </c>
      <c r="Y1538" s="22" t="s">
        <v>50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5089</v>
      </c>
      <c r="AH1538" s="29"/>
      <c r="AI1538" s="29"/>
      <c r="AJ1538" s="30"/>
      <c r="AK1538" s="2" t="str">
        <f t="shared" si="23"/>
        <v>OK</v>
      </c>
      <c r="AL1538" t="str">
        <f>IF(D1538&lt;&gt;"",IF(AK1538&lt;&gt;"OK",IF(IFERROR(VLOOKUP(C1538&amp;D1538,[1]Radicacion!$J$2:$EI$30174,2,0),VLOOKUP(D1538,[1]Radicacion!$J$2:$L$30174,2,0))&lt;&gt;"","NO EXIGIBLES"),""),"")</f>
        <v/>
      </c>
    </row>
    <row r="1539" spans="1:38" x14ac:dyDescent="0.25">
      <c r="A1539" s="20">
        <v>1531</v>
      </c>
      <c r="B1539" s="21" t="s">
        <v>46</v>
      </c>
      <c r="C1539" s="20" t="s">
        <v>265</v>
      </c>
      <c r="D1539" s="20" t="s">
        <v>3091</v>
      </c>
      <c r="E1539" s="22">
        <v>44466</v>
      </c>
      <c r="F1539" s="22">
        <v>44475</v>
      </c>
      <c r="G1539" s="23">
        <v>5089</v>
      </c>
      <c r="H1539" s="24">
        <v>0</v>
      </c>
      <c r="I1539" s="31"/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5089</v>
      </c>
      <c r="P1539" s="26" t="s">
        <v>3092</v>
      </c>
      <c r="Q1539" s="23">
        <v>5089</v>
      </c>
      <c r="R1539" s="24">
        <v>0</v>
      </c>
      <c r="S1539" s="24">
        <v>0</v>
      </c>
      <c r="T1539" s="22" t="s">
        <v>50</v>
      </c>
      <c r="U1539" s="24">
        <v>0</v>
      </c>
      <c r="V1539" s="23">
        <v>0</v>
      </c>
      <c r="W1539" s="22" t="s">
        <v>50</v>
      </c>
      <c r="X1539" s="24">
        <v>0</v>
      </c>
      <c r="Y1539" s="22" t="s">
        <v>50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5089</v>
      </c>
      <c r="AH1539" s="29"/>
      <c r="AI1539" s="29"/>
      <c r="AJ1539" s="30"/>
      <c r="AK1539" s="2" t="str">
        <f t="shared" si="23"/>
        <v>OK</v>
      </c>
      <c r="AL1539" t="str">
        <f>IF(D1539&lt;&gt;"",IF(AK1539&lt;&gt;"OK",IF(IFERROR(VLOOKUP(C1539&amp;D1539,[1]Radicacion!$J$2:$EI$30174,2,0),VLOOKUP(D1539,[1]Radicacion!$J$2:$L$30174,2,0))&lt;&gt;"","NO EXIGIBLES"),""),"")</f>
        <v/>
      </c>
    </row>
    <row r="1540" spans="1:38" x14ac:dyDescent="0.25">
      <c r="A1540" s="20">
        <v>1532</v>
      </c>
      <c r="B1540" s="21" t="s">
        <v>46</v>
      </c>
      <c r="C1540" s="20" t="s">
        <v>265</v>
      </c>
      <c r="D1540" s="20" t="s">
        <v>3093</v>
      </c>
      <c r="E1540" s="22">
        <v>44466</v>
      </c>
      <c r="F1540" s="22">
        <v>44475</v>
      </c>
      <c r="G1540" s="23">
        <v>5089</v>
      </c>
      <c r="H1540" s="24">
        <v>0</v>
      </c>
      <c r="I1540" s="31"/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5089</v>
      </c>
      <c r="P1540" s="26" t="s">
        <v>3094</v>
      </c>
      <c r="Q1540" s="23">
        <v>5089</v>
      </c>
      <c r="R1540" s="24">
        <v>0</v>
      </c>
      <c r="S1540" s="24">
        <v>0</v>
      </c>
      <c r="T1540" s="22" t="s">
        <v>50</v>
      </c>
      <c r="U1540" s="24">
        <v>0</v>
      </c>
      <c r="V1540" s="23">
        <v>0</v>
      </c>
      <c r="W1540" s="22" t="s">
        <v>50</v>
      </c>
      <c r="X1540" s="24">
        <v>0</v>
      </c>
      <c r="Y1540" s="22" t="s">
        <v>50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5089</v>
      </c>
      <c r="AH1540" s="29"/>
      <c r="AI1540" s="29"/>
      <c r="AJ1540" s="30"/>
      <c r="AK1540" s="2" t="str">
        <f t="shared" si="23"/>
        <v>OK</v>
      </c>
      <c r="AL1540" t="str">
        <f>IF(D1540&lt;&gt;"",IF(AK1540&lt;&gt;"OK",IF(IFERROR(VLOOKUP(C1540&amp;D1540,[1]Radicacion!$J$2:$EI$30174,2,0),VLOOKUP(D1540,[1]Radicacion!$J$2:$L$30174,2,0))&lt;&gt;"","NO EXIGIBLES"),""),"")</f>
        <v/>
      </c>
    </row>
    <row r="1541" spans="1:38" x14ac:dyDescent="0.25">
      <c r="A1541" s="20">
        <v>1533</v>
      </c>
      <c r="B1541" s="21" t="s">
        <v>46</v>
      </c>
      <c r="C1541" s="20" t="s">
        <v>265</v>
      </c>
      <c r="D1541" s="20" t="s">
        <v>3095</v>
      </c>
      <c r="E1541" s="22">
        <v>44466</v>
      </c>
      <c r="F1541" s="22">
        <v>44475</v>
      </c>
      <c r="G1541" s="23">
        <v>5089</v>
      </c>
      <c r="H1541" s="24">
        <v>0</v>
      </c>
      <c r="I1541" s="31"/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5089</v>
      </c>
      <c r="P1541" s="26" t="s">
        <v>3096</v>
      </c>
      <c r="Q1541" s="23">
        <v>5089</v>
      </c>
      <c r="R1541" s="24">
        <v>0</v>
      </c>
      <c r="S1541" s="24">
        <v>0</v>
      </c>
      <c r="T1541" s="22" t="s">
        <v>50</v>
      </c>
      <c r="U1541" s="24">
        <v>0</v>
      </c>
      <c r="V1541" s="23">
        <v>0</v>
      </c>
      <c r="W1541" s="22" t="s">
        <v>50</v>
      </c>
      <c r="X1541" s="24">
        <v>0</v>
      </c>
      <c r="Y1541" s="22" t="s">
        <v>50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5089</v>
      </c>
      <c r="AH1541" s="29"/>
      <c r="AI1541" s="29"/>
      <c r="AJ1541" s="30"/>
      <c r="AK1541" s="2" t="str">
        <f t="shared" si="23"/>
        <v>OK</v>
      </c>
      <c r="AL1541" t="str">
        <f>IF(D1541&lt;&gt;"",IF(AK1541&lt;&gt;"OK",IF(IFERROR(VLOOKUP(C1541&amp;D1541,[1]Radicacion!$J$2:$EI$30174,2,0),VLOOKUP(D1541,[1]Radicacion!$J$2:$L$30174,2,0))&lt;&gt;"","NO EXIGIBLES"),""),"")</f>
        <v/>
      </c>
    </row>
    <row r="1542" spans="1:38" x14ac:dyDescent="0.25">
      <c r="A1542" s="20">
        <v>1534</v>
      </c>
      <c r="B1542" s="21" t="s">
        <v>46</v>
      </c>
      <c r="C1542" s="20" t="s">
        <v>265</v>
      </c>
      <c r="D1542" s="20" t="s">
        <v>3097</v>
      </c>
      <c r="E1542" s="22">
        <v>44466</v>
      </c>
      <c r="F1542" s="22">
        <v>44475</v>
      </c>
      <c r="G1542" s="23">
        <v>5089</v>
      </c>
      <c r="H1542" s="24">
        <v>0</v>
      </c>
      <c r="I1542" s="31"/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5089</v>
      </c>
      <c r="P1542" s="26" t="s">
        <v>3098</v>
      </c>
      <c r="Q1542" s="23">
        <v>5089</v>
      </c>
      <c r="R1542" s="24">
        <v>0</v>
      </c>
      <c r="S1542" s="24">
        <v>0</v>
      </c>
      <c r="T1542" s="22" t="s">
        <v>50</v>
      </c>
      <c r="U1542" s="24">
        <v>0</v>
      </c>
      <c r="V1542" s="23">
        <v>0</v>
      </c>
      <c r="W1542" s="22" t="s">
        <v>50</v>
      </c>
      <c r="X1542" s="24">
        <v>0</v>
      </c>
      <c r="Y1542" s="22" t="s">
        <v>50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5089</v>
      </c>
      <c r="AH1542" s="29"/>
      <c r="AI1542" s="29"/>
      <c r="AJ1542" s="30"/>
      <c r="AK1542" s="2" t="str">
        <f t="shared" si="23"/>
        <v>OK</v>
      </c>
      <c r="AL1542" t="str">
        <f>IF(D1542&lt;&gt;"",IF(AK1542&lt;&gt;"OK",IF(IFERROR(VLOOKUP(C1542&amp;D1542,[1]Radicacion!$J$2:$EI$30174,2,0),VLOOKUP(D1542,[1]Radicacion!$J$2:$L$30174,2,0))&lt;&gt;"","NO EXIGIBLES"),""),"")</f>
        <v/>
      </c>
    </row>
    <row r="1543" spans="1:38" x14ac:dyDescent="0.25">
      <c r="A1543" s="20">
        <v>1535</v>
      </c>
      <c r="B1543" s="21" t="s">
        <v>46</v>
      </c>
      <c r="C1543" s="20" t="s">
        <v>265</v>
      </c>
      <c r="D1543" s="20" t="s">
        <v>3099</v>
      </c>
      <c r="E1543" s="22">
        <v>44466</v>
      </c>
      <c r="F1543" s="22">
        <v>44475</v>
      </c>
      <c r="G1543" s="23">
        <v>5089</v>
      </c>
      <c r="H1543" s="24">
        <v>0</v>
      </c>
      <c r="I1543" s="31"/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5089</v>
      </c>
      <c r="P1543" s="26" t="s">
        <v>3100</v>
      </c>
      <c r="Q1543" s="23">
        <v>5089</v>
      </c>
      <c r="R1543" s="24">
        <v>0</v>
      </c>
      <c r="S1543" s="24">
        <v>0</v>
      </c>
      <c r="T1543" s="22" t="s">
        <v>50</v>
      </c>
      <c r="U1543" s="24">
        <v>0</v>
      </c>
      <c r="V1543" s="23">
        <v>0</v>
      </c>
      <c r="W1543" s="22" t="s">
        <v>50</v>
      </c>
      <c r="X1543" s="24">
        <v>0</v>
      </c>
      <c r="Y1543" s="22" t="s">
        <v>50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5089</v>
      </c>
      <c r="AH1543" s="29"/>
      <c r="AI1543" s="29"/>
      <c r="AJ1543" s="30"/>
      <c r="AK1543" s="2" t="str">
        <f t="shared" si="23"/>
        <v>OK</v>
      </c>
      <c r="AL1543" t="str">
        <f>IF(D1543&lt;&gt;"",IF(AK1543&lt;&gt;"OK",IF(IFERROR(VLOOKUP(C1543&amp;D1543,[1]Radicacion!$J$2:$EI$30174,2,0),VLOOKUP(D1543,[1]Radicacion!$J$2:$L$30174,2,0))&lt;&gt;"","NO EXIGIBLES"),""),"")</f>
        <v/>
      </c>
    </row>
    <row r="1544" spans="1:38" x14ac:dyDescent="0.25">
      <c r="A1544" s="20">
        <v>1536</v>
      </c>
      <c r="B1544" s="21" t="s">
        <v>46</v>
      </c>
      <c r="C1544" s="20" t="s">
        <v>265</v>
      </c>
      <c r="D1544" s="20" t="s">
        <v>3101</v>
      </c>
      <c r="E1544" s="22">
        <v>44466</v>
      </c>
      <c r="F1544" s="22">
        <v>44475</v>
      </c>
      <c r="G1544" s="23">
        <v>5089</v>
      </c>
      <c r="H1544" s="24">
        <v>0</v>
      </c>
      <c r="I1544" s="31"/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5089</v>
      </c>
      <c r="P1544" s="26" t="s">
        <v>3102</v>
      </c>
      <c r="Q1544" s="23">
        <v>5089</v>
      </c>
      <c r="R1544" s="24">
        <v>0</v>
      </c>
      <c r="S1544" s="24">
        <v>0</v>
      </c>
      <c r="T1544" s="22" t="s">
        <v>50</v>
      </c>
      <c r="U1544" s="24">
        <v>0</v>
      </c>
      <c r="V1544" s="23">
        <v>0</v>
      </c>
      <c r="W1544" s="22" t="s">
        <v>50</v>
      </c>
      <c r="X1544" s="24">
        <v>0</v>
      </c>
      <c r="Y1544" s="22" t="s">
        <v>50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5089</v>
      </c>
      <c r="AH1544" s="29"/>
      <c r="AI1544" s="29"/>
      <c r="AJ1544" s="30"/>
      <c r="AK1544" s="2" t="str">
        <f t="shared" si="23"/>
        <v>OK</v>
      </c>
      <c r="AL1544" t="str">
        <f>IF(D1544&lt;&gt;"",IF(AK1544&lt;&gt;"OK",IF(IFERROR(VLOOKUP(C1544&amp;D1544,[1]Radicacion!$J$2:$EI$30174,2,0),VLOOKUP(D1544,[1]Radicacion!$J$2:$L$30174,2,0))&lt;&gt;"","NO EXIGIBLES"),""),"")</f>
        <v/>
      </c>
    </row>
    <row r="1545" spans="1:38" x14ac:dyDescent="0.25">
      <c r="A1545" s="20">
        <v>1537</v>
      </c>
      <c r="B1545" s="21" t="s">
        <v>46</v>
      </c>
      <c r="C1545" s="20" t="s">
        <v>265</v>
      </c>
      <c r="D1545" s="20" t="s">
        <v>3103</v>
      </c>
      <c r="E1545" s="22">
        <v>44466</v>
      </c>
      <c r="F1545" s="22">
        <v>44475</v>
      </c>
      <c r="G1545" s="23">
        <v>5089</v>
      </c>
      <c r="H1545" s="24">
        <v>0</v>
      </c>
      <c r="I1545" s="31"/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5089</v>
      </c>
      <c r="P1545" s="26" t="s">
        <v>3104</v>
      </c>
      <c r="Q1545" s="23">
        <v>5089</v>
      </c>
      <c r="R1545" s="24">
        <v>0</v>
      </c>
      <c r="S1545" s="24">
        <v>0</v>
      </c>
      <c r="T1545" s="22" t="s">
        <v>50</v>
      </c>
      <c r="U1545" s="24">
        <v>0</v>
      </c>
      <c r="V1545" s="23">
        <v>0</v>
      </c>
      <c r="W1545" s="22" t="s">
        <v>50</v>
      </c>
      <c r="X1545" s="24">
        <v>0</v>
      </c>
      <c r="Y1545" s="22" t="s">
        <v>50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5089</v>
      </c>
      <c r="AH1545" s="29"/>
      <c r="AI1545" s="29"/>
      <c r="AJ1545" s="30"/>
      <c r="AK1545" s="2" t="str">
        <f t="shared" si="23"/>
        <v>OK</v>
      </c>
      <c r="AL1545" t="str">
        <f>IF(D1545&lt;&gt;"",IF(AK1545&lt;&gt;"OK",IF(IFERROR(VLOOKUP(C1545&amp;D1545,[1]Radicacion!$J$2:$EI$30174,2,0),VLOOKUP(D1545,[1]Radicacion!$J$2:$L$30174,2,0))&lt;&gt;"","NO EXIGIBLES"),""),"")</f>
        <v/>
      </c>
    </row>
    <row r="1546" spans="1:38" x14ac:dyDescent="0.25">
      <c r="A1546" s="20">
        <v>1538</v>
      </c>
      <c r="B1546" s="21" t="s">
        <v>46</v>
      </c>
      <c r="C1546" s="20" t="s">
        <v>265</v>
      </c>
      <c r="D1546" s="20" t="s">
        <v>3105</v>
      </c>
      <c r="E1546" s="22">
        <v>44466</v>
      </c>
      <c r="F1546" s="22">
        <v>44475</v>
      </c>
      <c r="G1546" s="23">
        <v>5089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5089</v>
      </c>
      <c r="P1546" s="26" t="s">
        <v>3106</v>
      </c>
      <c r="Q1546" s="23">
        <v>5089</v>
      </c>
      <c r="R1546" s="24">
        <v>0</v>
      </c>
      <c r="S1546" s="24">
        <v>0</v>
      </c>
      <c r="T1546" s="22" t="s">
        <v>50</v>
      </c>
      <c r="U1546" s="24">
        <v>0</v>
      </c>
      <c r="V1546" s="23">
        <v>0</v>
      </c>
      <c r="W1546" s="22" t="s">
        <v>50</v>
      </c>
      <c r="X1546" s="24">
        <v>0</v>
      </c>
      <c r="Y1546" s="22" t="s">
        <v>50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5089</v>
      </c>
      <c r="AH1546" s="29"/>
      <c r="AI1546" s="29"/>
      <c r="AJ1546" s="30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IF(D1546&lt;&gt;"",IF(AK1546&lt;&gt;"OK",IF(IFERROR(VLOOKUP(C1546&amp;D1546,[1]Radicacion!$J$2:$EI$30174,2,0),VLOOKUP(D1546,[1]Radicacion!$J$2:$L$30174,2,0))&lt;&gt;"","NO EXIGIBLES"),""),"")</f>
        <v/>
      </c>
    </row>
    <row r="1547" spans="1:38" x14ac:dyDescent="0.25">
      <c r="A1547" s="20">
        <v>1539</v>
      </c>
      <c r="B1547" s="21" t="s">
        <v>46</v>
      </c>
      <c r="C1547" s="20" t="s">
        <v>265</v>
      </c>
      <c r="D1547" s="20" t="s">
        <v>3107</v>
      </c>
      <c r="E1547" s="22">
        <v>44466</v>
      </c>
      <c r="F1547" s="22">
        <v>44475</v>
      </c>
      <c r="G1547" s="23">
        <v>5089</v>
      </c>
      <c r="H1547" s="24">
        <v>0</v>
      </c>
      <c r="I1547" s="31"/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5089</v>
      </c>
      <c r="P1547" s="26" t="s">
        <v>3108</v>
      </c>
      <c r="Q1547" s="23">
        <v>5089</v>
      </c>
      <c r="R1547" s="24">
        <v>0</v>
      </c>
      <c r="S1547" s="24">
        <v>0</v>
      </c>
      <c r="T1547" s="22" t="s">
        <v>50</v>
      </c>
      <c r="U1547" s="24">
        <v>0</v>
      </c>
      <c r="V1547" s="23">
        <v>0</v>
      </c>
      <c r="W1547" s="22" t="s">
        <v>50</v>
      </c>
      <c r="X1547" s="24">
        <v>0</v>
      </c>
      <c r="Y1547" s="22" t="s">
        <v>50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5089</v>
      </c>
      <c r="AH1547" s="29"/>
      <c r="AI1547" s="29"/>
      <c r="AJ1547" s="30"/>
      <c r="AK1547" s="2" t="str">
        <f t="shared" si="24"/>
        <v>OK</v>
      </c>
      <c r="AL1547" t="str">
        <f>IF(D1547&lt;&gt;"",IF(AK1547&lt;&gt;"OK",IF(IFERROR(VLOOKUP(C1547&amp;D1547,[1]Radicacion!$J$2:$EI$30174,2,0),VLOOKUP(D1547,[1]Radicacion!$J$2:$L$30174,2,0))&lt;&gt;"","NO EXIGIBLES"),""),"")</f>
        <v/>
      </c>
    </row>
    <row r="1548" spans="1:38" x14ac:dyDescent="0.25">
      <c r="A1548" s="20">
        <v>1540</v>
      </c>
      <c r="B1548" s="21" t="s">
        <v>46</v>
      </c>
      <c r="C1548" s="20" t="s">
        <v>265</v>
      </c>
      <c r="D1548" s="20" t="s">
        <v>3109</v>
      </c>
      <c r="E1548" s="22">
        <v>44466</v>
      </c>
      <c r="F1548" s="22">
        <v>44475</v>
      </c>
      <c r="G1548" s="23">
        <v>5089</v>
      </c>
      <c r="H1548" s="24">
        <v>0</v>
      </c>
      <c r="I1548" s="31"/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v>5089</v>
      </c>
      <c r="P1548" s="26" t="s">
        <v>3110</v>
      </c>
      <c r="Q1548" s="23">
        <v>5089</v>
      </c>
      <c r="R1548" s="24">
        <v>0</v>
      </c>
      <c r="S1548" s="24">
        <v>0</v>
      </c>
      <c r="T1548" s="22" t="s">
        <v>50</v>
      </c>
      <c r="U1548" s="24">
        <v>0</v>
      </c>
      <c r="V1548" s="23">
        <v>0</v>
      </c>
      <c r="W1548" s="22" t="s">
        <v>50</v>
      </c>
      <c r="X1548" s="24">
        <v>0</v>
      </c>
      <c r="Y1548" s="22" t="s">
        <v>50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5089</v>
      </c>
      <c r="AH1548" s="29"/>
      <c r="AI1548" s="29"/>
      <c r="AJ1548" s="30"/>
      <c r="AK1548" s="2" t="str">
        <f t="shared" si="24"/>
        <v>OK</v>
      </c>
      <c r="AL1548" t="str">
        <f>IF(D1548&lt;&gt;"",IF(AK1548&lt;&gt;"OK",IF(IFERROR(VLOOKUP(C1548&amp;D1548,[1]Radicacion!$J$2:$EI$30174,2,0),VLOOKUP(D1548,[1]Radicacion!$J$2:$L$30174,2,0))&lt;&gt;"","NO EXIGIBLES"),""),"")</f>
        <v/>
      </c>
    </row>
    <row r="1549" spans="1:38" x14ac:dyDescent="0.25">
      <c r="A1549" s="20">
        <v>1541</v>
      </c>
      <c r="B1549" s="21" t="s">
        <v>46</v>
      </c>
      <c r="C1549" s="20" t="s">
        <v>265</v>
      </c>
      <c r="D1549" s="20" t="s">
        <v>3111</v>
      </c>
      <c r="E1549" s="22">
        <v>44466</v>
      </c>
      <c r="F1549" s="22">
        <v>44475</v>
      </c>
      <c r="G1549" s="23">
        <v>5089</v>
      </c>
      <c r="H1549" s="24">
        <v>0</v>
      </c>
      <c r="I1549" s="31"/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5089</v>
      </c>
      <c r="P1549" s="26" t="s">
        <v>3112</v>
      </c>
      <c r="Q1549" s="23">
        <v>5089</v>
      </c>
      <c r="R1549" s="24">
        <v>0</v>
      </c>
      <c r="S1549" s="24">
        <v>0</v>
      </c>
      <c r="T1549" s="22" t="s">
        <v>50</v>
      </c>
      <c r="U1549" s="24">
        <v>0</v>
      </c>
      <c r="V1549" s="23">
        <v>0</v>
      </c>
      <c r="W1549" s="22" t="s">
        <v>50</v>
      </c>
      <c r="X1549" s="24">
        <v>0</v>
      </c>
      <c r="Y1549" s="22" t="s">
        <v>50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5089</v>
      </c>
      <c r="AH1549" s="29"/>
      <c r="AI1549" s="29"/>
      <c r="AJ1549" s="30"/>
      <c r="AK1549" s="2" t="str">
        <f t="shared" si="24"/>
        <v>OK</v>
      </c>
      <c r="AL1549" t="str">
        <f>IF(D1549&lt;&gt;"",IF(AK1549&lt;&gt;"OK",IF(IFERROR(VLOOKUP(C1549&amp;D1549,[1]Radicacion!$J$2:$EI$30174,2,0),VLOOKUP(D1549,[1]Radicacion!$J$2:$L$30174,2,0))&lt;&gt;"","NO EXIGIBLES"),""),"")</f>
        <v/>
      </c>
    </row>
    <row r="1550" spans="1:38" x14ac:dyDescent="0.25">
      <c r="A1550" s="20">
        <v>1542</v>
      </c>
      <c r="B1550" s="21" t="s">
        <v>46</v>
      </c>
      <c r="C1550" s="20" t="s">
        <v>265</v>
      </c>
      <c r="D1550" s="20" t="s">
        <v>3113</v>
      </c>
      <c r="E1550" s="22">
        <v>44466</v>
      </c>
      <c r="F1550" s="22">
        <v>44475</v>
      </c>
      <c r="G1550" s="23">
        <v>5089</v>
      </c>
      <c r="H1550" s="24">
        <v>0</v>
      </c>
      <c r="I1550" s="31"/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5089</v>
      </c>
      <c r="P1550" s="26" t="s">
        <v>3114</v>
      </c>
      <c r="Q1550" s="23">
        <v>5089</v>
      </c>
      <c r="R1550" s="24">
        <v>0</v>
      </c>
      <c r="S1550" s="24">
        <v>0</v>
      </c>
      <c r="T1550" s="22" t="s">
        <v>50</v>
      </c>
      <c r="U1550" s="24">
        <v>0</v>
      </c>
      <c r="V1550" s="23">
        <v>0</v>
      </c>
      <c r="W1550" s="22" t="s">
        <v>50</v>
      </c>
      <c r="X1550" s="24">
        <v>0</v>
      </c>
      <c r="Y1550" s="22" t="s">
        <v>50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5089</v>
      </c>
      <c r="AH1550" s="29"/>
      <c r="AI1550" s="29"/>
      <c r="AJ1550" s="30"/>
      <c r="AK1550" s="2" t="str">
        <f t="shared" si="24"/>
        <v>OK</v>
      </c>
      <c r="AL1550" t="str">
        <f>IF(D1550&lt;&gt;"",IF(AK1550&lt;&gt;"OK",IF(IFERROR(VLOOKUP(C1550&amp;D1550,[1]Radicacion!$J$2:$EI$30174,2,0),VLOOKUP(D1550,[1]Radicacion!$J$2:$L$30174,2,0))&lt;&gt;"","NO EXIGIBLES"),""),"")</f>
        <v/>
      </c>
    </row>
    <row r="1551" spans="1:38" x14ac:dyDescent="0.25">
      <c r="A1551" s="20">
        <v>1543</v>
      </c>
      <c r="B1551" s="21" t="s">
        <v>46</v>
      </c>
      <c r="C1551" s="20" t="s">
        <v>265</v>
      </c>
      <c r="D1551" s="20" t="s">
        <v>3115</v>
      </c>
      <c r="E1551" s="22">
        <v>44466</v>
      </c>
      <c r="F1551" s="22">
        <v>44475</v>
      </c>
      <c r="G1551" s="23">
        <v>5089</v>
      </c>
      <c r="H1551" s="24">
        <v>0</v>
      </c>
      <c r="I1551" s="31"/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5089</v>
      </c>
      <c r="P1551" s="26" t="s">
        <v>3116</v>
      </c>
      <c r="Q1551" s="23">
        <v>5089</v>
      </c>
      <c r="R1551" s="24">
        <v>0</v>
      </c>
      <c r="S1551" s="24">
        <v>0</v>
      </c>
      <c r="T1551" s="22" t="s">
        <v>50</v>
      </c>
      <c r="U1551" s="24">
        <v>0</v>
      </c>
      <c r="V1551" s="23">
        <v>0</v>
      </c>
      <c r="W1551" s="22" t="s">
        <v>50</v>
      </c>
      <c r="X1551" s="24">
        <v>0</v>
      </c>
      <c r="Y1551" s="22" t="s">
        <v>50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5089</v>
      </c>
      <c r="AH1551" s="29"/>
      <c r="AI1551" s="29"/>
      <c r="AJ1551" s="30"/>
      <c r="AK1551" s="2" t="str">
        <f t="shared" si="24"/>
        <v>OK</v>
      </c>
      <c r="AL1551" t="str">
        <f>IF(D1551&lt;&gt;"",IF(AK1551&lt;&gt;"OK",IF(IFERROR(VLOOKUP(C1551&amp;D1551,[1]Radicacion!$J$2:$EI$30174,2,0),VLOOKUP(D1551,[1]Radicacion!$J$2:$L$30174,2,0))&lt;&gt;"","NO EXIGIBLES"),""),"")</f>
        <v/>
      </c>
    </row>
    <row r="1552" spans="1:38" x14ac:dyDescent="0.25">
      <c r="A1552" s="20">
        <v>1544</v>
      </c>
      <c r="B1552" s="21" t="s">
        <v>46</v>
      </c>
      <c r="C1552" s="20" t="s">
        <v>265</v>
      </c>
      <c r="D1552" s="20" t="s">
        <v>3117</v>
      </c>
      <c r="E1552" s="22">
        <v>44466</v>
      </c>
      <c r="F1552" s="22">
        <v>44475</v>
      </c>
      <c r="G1552" s="23">
        <v>5089</v>
      </c>
      <c r="H1552" s="24">
        <v>0</v>
      </c>
      <c r="I1552" s="31"/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5089</v>
      </c>
      <c r="P1552" s="26" t="s">
        <v>3118</v>
      </c>
      <c r="Q1552" s="23">
        <v>5089</v>
      </c>
      <c r="R1552" s="24">
        <v>0</v>
      </c>
      <c r="S1552" s="24">
        <v>0</v>
      </c>
      <c r="T1552" s="22" t="s">
        <v>50</v>
      </c>
      <c r="U1552" s="24">
        <v>0</v>
      </c>
      <c r="V1552" s="23">
        <v>0</v>
      </c>
      <c r="W1552" s="22" t="s">
        <v>50</v>
      </c>
      <c r="X1552" s="24">
        <v>0</v>
      </c>
      <c r="Y1552" s="22" t="s">
        <v>50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5089</v>
      </c>
      <c r="AH1552" s="29"/>
      <c r="AI1552" s="29"/>
      <c r="AJ1552" s="30"/>
      <c r="AK1552" s="2" t="str">
        <f t="shared" si="24"/>
        <v>OK</v>
      </c>
      <c r="AL1552" t="str">
        <f>IF(D1552&lt;&gt;"",IF(AK1552&lt;&gt;"OK",IF(IFERROR(VLOOKUP(C1552&amp;D1552,[1]Radicacion!$J$2:$EI$30174,2,0),VLOOKUP(D1552,[1]Radicacion!$J$2:$L$30174,2,0))&lt;&gt;"","NO EXIGIBLES"),""),"")</f>
        <v/>
      </c>
    </row>
    <row r="1553" spans="1:38" x14ac:dyDescent="0.25">
      <c r="A1553" s="20">
        <v>1545</v>
      </c>
      <c r="B1553" s="21" t="s">
        <v>46</v>
      </c>
      <c r="C1553" s="20" t="s">
        <v>265</v>
      </c>
      <c r="D1553" s="20" t="s">
        <v>3119</v>
      </c>
      <c r="E1553" s="22">
        <v>44466</v>
      </c>
      <c r="F1553" s="22">
        <v>44475</v>
      </c>
      <c r="G1553" s="23">
        <v>5089</v>
      </c>
      <c r="H1553" s="24">
        <v>0</v>
      </c>
      <c r="I1553" s="31"/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5089</v>
      </c>
      <c r="P1553" s="26" t="s">
        <v>3120</v>
      </c>
      <c r="Q1553" s="23">
        <v>5089</v>
      </c>
      <c r="R1553" s="24">
        <v>0</v>
      </c>
      <c r="S1553" s="24">
        <v>0</v>
      </c>
      <c r="T1553" s="22" t="s">
        <v>50</v>
      </c>
      <c r="U1553" s="24">
        <v>0</v>
      </c>
      <c r="V1553" s="23">
        <v>0</v>
      </c>
      <c r="W1553" s="22" t="s">
        <v>50</v>
      </c>
      <c r="X1553" s="24">
        <v>0</v>
      </c>
      <c r="Y1553" s="22" t="s">
        <v>50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5089</v>
      </c>
      <c r="AH1553" s="29"/>
      <c r="AI1553" s="29"/>
      <c r="AJ1553" s="30"/>
      <c r="AK1553" s="2" t="str">
        <f t="shared" si="24"/>
        <v>OK</v>
      </c>
      <c r="AL1553" t="str">
        <f>IF(D1553&lt;&gt;"",IF(AK1553&lt;&gt;"OK",IF(IFERROR(VLOOKUP(C1553&amp;D1553,[1]Radicacion!$J$2:$EI$30174,2,0),VLOOKUP(D1553,[1]Radicacion!$J$2:$L$30174,2,0))&lt;&gt;"","NO EXIGIBLES"),""),"")</f>
        <v/>
      </c>
    </row>
    <row r="1554" spans="1:38" x14ac:dyDescent="0.25">
      <c r="A1554" s="20">
        <v>1546</v>
      </c>
      <c r="B1554" s="21" t="s">
        <v>46</v>
      </c>
      <c r="C1554" s="20" t="s">
        <v>265</v>
      </c>
      <c r="D1554" s="20" t="s">
        <v>3121</v>
      </c>
      <c r="E1554" s="22">
        <v>44466</v>
      </c>
      <c r="F1554" s="22">
        <v>44475</v>
      </c>
      <c r="G1554" s="23">
        <v>5089</v>
      </c>
      <c r="H1554" s="24">
        <v>0</v>
      </c>
      <c r="I1554" s="31"/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v>5089</v>
      </c>
      <c r="P1554" s="26" t="s">
        <v>3122</v>
      </c>
      <c r="Q1554" s="23">
        <v>5089</v>
      </c>
      <c r="R1554" s="24">
        <v>0</v>
      </c>
      <c r="S1554" s="24">
        <v>0</v>
      </c>
      <c r="T1554" s="22" t="s">
        <v>50</v>
      </c>
      <c r="U1554" s="24">
        <v>0</v>
      </c>
      <c r="V1554" s="23">
        <v>0</v>
      </c>
      <c r="W1554" s="22" t="s">
        <v>50</v>
      </c>
      <c r="X1554" s="24">
        <v>0</v>
      </c>
      <c r="Y1554" s="22" t="s">
        <v>50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5089</v>
      </c>
      <c r="AH1554" s="29"/>
      <c r="AI1554" s="29"/>
      <c r="AJ1554" s="30"/>
      <c r="AK1554" s="2" t="str">
        <f t="shared" si="24"/>
        <v>OK</v>
      </c>
      <c r="AL1554" t="str">
        <f>IF(D1554&lt;&gt;"",IF(AK1554&lt;&gt;"OK",IF(IFERROR(VLOOKUP(C1554&amp;D1554,[1]Radicacion!$J$2:$EI$30174,2,0),VLOOKUP(D1554,[1]Radicacion!$J$2:$L$30174,2,0))&lt;&gt;"","NO EXIGIBLES"),""),"")</f>
        <v/>
      </c>
    </row>
    <row r="1555" spans="1:38" x14ac:dyDescent="0.25">
      <c r="A1555" s="20">
        <v>1547</v>
      </c>
      <c r="B1555" s="21" t="s">
        <v>46</v>
      </c>
      <c r="C1555" s="20" t="s">
        <v>265</v>
      </c>
      <c r="D1555" s="20" t="s">
        <v>3123</v>
      </c>
      <c r="E1555" s="22">
        <v>44466</v>
      </c>
      <c r="F1555" s="22">
        <v>44475</v>
      </c>
      <c r="G1555" s="23">
        <v>5089</v>
      </c>
      <c r="H1555" s="24">
        <v>0</v>
      </c>
      <c r="I1555" s="31"/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v>5089</v>
      </c>
      <c r="P1555" s="26" t="s">
        <v>3124</v>
      </c>
      <c r="Q1555" s="23">
        <v>5089</v>
      </c>
      <c r="R1555" s="24">
        <v>0</v>
      </c>
      <c r="S1555" s="24">
        <v>0</v>
      </c>
      <c r="T1555" s="22" t="s">
        <v>50</v>
      </c>
      <c r="U1555" s="24">
        <v>0</v>
      </c>
      <c r="V1555" s="23">
        <v>0</v>
      </c>
      <c r="W1555" s="22" t="s">
        <v>50</v>
      </c>
      <c r="X1555" s="24">
        <v>0</v>
      </c>
      <c r="Y1555" s="22" t="s">
        <v>50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5089</v>
      </c>
      <c r="AH1555" s="29"/>
      <c r="AI1555" s="29"/>
      <c r="AJ1555" s="30"/>
      <c r="AK1555" s="2" t="str">
        <f t="shared" si="24"/>
        <v>OK</v>
      </c>
      <c r="AL1555" t="str">
        <f>IF(D1555&lt;&gt;"",IF(AK1555&lt;&gt;"OK",IF(IFERROR(VLOOKUP(C1555&amp;D1555,[1]Radicacion!$J$2:$EI$30174,2,0),VLOOKUP(D1555,[1]Radicacion!$J$2:$L$30174,2,0))&lt;&gt;"","NO EXIGIBLES"),""),"")</f>
        <v/>
      </c>
    </row>
    <row r="1556" spans="1:38" x14ac:dyDescent="0.25">
      <c r="A1556" s="20">
        <v>1548</v>
      </c>
      <c r="B1556" s="21" t="s">
        <v>46</v>
      </c>
      <c r="C1556" s="20" t="s">
        <v>265</v>
      </c>
      <c r="D1556" s="20" t="s">
        <v>3125</v>
      </c>
      <c r="E1556" s="22">
        <v>44466</v>
      </c>
      <c r="F1556" s="22">
        <v>44475</v>
      </c>
      <c r="G1556" s="23">
        <v>5089</v>
      </c>
      <c r="H1556" s="24">
        <v>0</v>
      </c>
      <c r="I1556" s="31"/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v>5089</v>
      </c>
      <c r="P1556" s="26" t="s">
        <v>3126</v>
      </c>
      <c r="Q1556" s="23">
        <v>5089</v>
      </c>
      <c r="R1556" s="24">
        <v>0</v>
      </c>
      <c r="S1556" s="24">
        <v>0</v>
      </c>
      <c r="T1556" s="22" t="s">
        <v>50</v>
      </c>
      <c r="U1556" s="24">
        <v>0</v>
      </c>
      <c r="V1556" s="23">
        <v>0</v>
      </c>
      <c r="W1556" s="22" t="s">
        <v>50</v>
      </c>
      <c r="X1556" s="24">
        <v>0</v>
      </c>
      <c r="Y1556" s="22" t="s">
        <v>50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5089</v>
      </c>
      <c r="AH1556" s="29"/>
      <c r="AI1556" s="29"/>
      <c r="AJ1556" s="30"/>
      <c r="AK1556" s="2" t="str">
        <f t="shared" si="24"/>
        <v>OK</v>
      </c>
      <c r="AL1556" t="str">
        <f>IF(D1556&lt;&gt;"",IF(AK1556&lt;&gt;"OK",IF(IFERROR(VLOOKUP(C1556&amp;D1556,[1]Radicacion!$J$2:$EI$30174,2,0),VLOOKUP(D1556,[1]Radicacion!$J$2:$L$30174,2,0))&lt;&gt;"","NO EXIGIBLES"),""),"")</f>
        <v/>
      </c>
    </row>
    <row r="1557" spans="1:38" x14ac:dyDescent="0.25">
      <c r="A1557" s="20">
        <v>1549</v>
      </c>
      <c r="B1557" s="21" t="s">
        <v>46</v>
      </c>
      <c r="C1557" s="20" t="s">
        <v>265</v>
      </c>
      <c r="D1557" s="20" t="s">
        <v>3127</v>
      </c>
      <c r="E1557" s="22">
        <v>44466</v>
      </c>
      <c r="F1557" s="22">
        <v>44475</v>
      </c>
      <c r="G1557" s="23">
        <v>5089</v>
      </c>
      <c r="H1557" s="24">
        <v>0</v>
      </c>
      <c r="I1557" s="31"/>
      <c r="J1557" s="24">
        <v>0</v>
      </c>
      <c r="K1557" s="24">
        <v>0</v>
      </c>
      <c r="L1557" s="24">
        <v>0</v>
      </c>
      <c r="M1557" s="24">
        <v>0</v>
      </c>
      <c r="N1557" s="24">
        <v>0</v>
      </c>
      <c r="O1557" s="24">
        <v>5089</v>
      </c>
      <c r="P1557" s="26" t="s">
        <v>3128</v>
      </c>
      <c r="Q1557" s="23">
        <v>5089</v>
      </c>
      <c r="R1557" s="24">
        <v>0</v>
      </c>
      <c r="S1557" s="24">
        <v>0</v>
      </c>
      <c r="T1557" s="22" t="s">
        <v>50</v>
      </c>
      <c r="U1557" s="24">
        <v>0</v>
      </c>
      <c r="V1557" s="23">
        <v>0</v>
      </c>
      <c r="W1557" s="22" t="s">
        <v>50</v>
      </c>
      <c r="X1557" s="24">
        <v>0</v>
      </c>
      <c r="Y1557" s="22" t="s">
        <v>50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5089</v>
      </c>
      <c r="AH1557" s="29"/>
      <c r="AI1557" s="29"/>
      <c r="AJ1557" s="30"/>
      <c r="AK1557" s="2" t="str">
        <f t="shared" si="24"/>
        <v>OK</v>
      </c>
      <c r="AL1557" t="str">
        <f>IF(D1557&lt;&gt;"",IF(AK1557&lt;&gt;"OK",IF(IFERROR(VLOOKUP(C1557&amp;D1557,[1]Radicacion!$J$2:$EI$30174,2,0),VLOOKUP(D1557,[1]Radicacion!$J$2:$L$30174,2,0))&lt;&gt;"","NO EXIGIBLES"),""),"")</f>
        <v/>
      </c>
    </row>
    <row r="1558" spans="1:38" x14ac:dyDescent="0.25">
      <c r="A1558" s="20">
        <v>1550</v>
      </c>
      <c r="B1558" s="21" t="s">
        <v>46</v>
      </c>
      <c r="C1558" s="20" t="s">
        <v>265</v>
      </c>
      <c r="D1558" s="20" t="s">
        <v>3129</v>
      </c>
      <c r="E1558" s="22">
        <v>44466</v>
      </c>
      <c r="F1558" s="22">
        <v>44475</v>
      </c>
      <c r="G1558" s="23">
        <v>5089</v>
      </c>
      <c r="H1558" s="24">
        <v>0</v>
      </c>
      <c r="I1558" s="31"/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5089</v>
      </c>
      <c r="P1558" s="26" t="s">
        <v>3130</v>
      </c>
      <c r="Q1558" s="23">
        <v>5089</v>
      </c>
      <c r="R1558" s="24">
        <v>0</v>
      </c>
      <c r="S1558" s="24">
        <v>0</v>
      </c>
      <c r="T1558" s="22" t="s">
        <v>50</v>
      </c>
      <c r="U1558" s="24">
        <v>0</v>
      </c>
      <c r="V1558" s="23">
        <v>0</v>
      </c>
      <c r="W1558" s="22" t="s">
        <v>50</v>
      </c>
      <c r="X1558" s="24">
        <v>0</v>
      </c>
      <c r="Y1558" s="22" t="s">
        <v>50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5089</v>
      </c>
      <c r="AH1558" s="29"/>
      <c r="AI1558" s="29"/>
      <c r="AJ1558" s="30"/>
      <c r="AK1558" s="2" t="str">
        <f t="shared" si="24"/>
        <v>OK</v>
      </c>
      <c r="AL1558" t="str">
        <f>IF(D1558&lt;&gt;"",IF(AK1558&lt;&gt;"OK",IF(IFERROR(VLOOKUP(C1558&amp;D1558,[1]Radicacion!$J$2:$EI$30174,2,0),VLOOKUP(D1558,[1]Radicacion!$J$2:$L$30174,2,0))&lt;&gt;"","NO EXIGIBLES"),""),"")</f>
        <v/>
      </c>
    </row>
    <row r="1559" spans="1:38" x14ac:dyDescent="0.25">
      <c r="A1559" s="20">
        <v>1551</v>
      </c>
      <c r="B1559" s="21" t="s">
        <v>46</v>
      </c>
      <c r="C1559" s="20" t="s">
        <v>265</v>
      </c>
      <c r="D1559" s="20" t="s">
        <v>3131</v>
      </c>
      <c r="E1559" s="22">
        <v>44466</v>
      </c>
      <c r="F1559" s="22">
        <v>44475</v>
      </c>
      <c r="G1559" s="23">
        <v>5089</v>
      </c>
      <c r="H1559" s="24">
        <v>0</v>
      </c>
      <c r="I1559" s="31"/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v>5089</v>
      </c>
      <c r="P1559" s="26" t="s">
        <v>3132</v>
      </c>
      <c r="Q1559" s="23">
        <v>5089</v>
      </c>
      <c r="R1559" s="24">
        <v>0</v>
      </c>
      <c r="S1559" s="24">
        <v>0</v>
      </c>
      <c r="T1559" s="22" t="s">
        <v>50</v>
      </c>
      <c r="U1559" s="24">
        <v>0</v>
      </c>
      <c r="V1559" s="23">
        <v>0</v>
      </c>
      <c r="W1559" s="22" t="s">
        <v>50</v>
      </c>
      <c r="X1559" s="24">
        <v>0</v>
      </c>
      <c r="Y1559" s="22" t="s">
        <v>50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5089</v>
      </c>
      <c r="AH1559" s="29"/>
      <c r="AI1559" s="29"/>
      <c r="AJ1559" s="30"/>
      <c r="AK1559" s="2" t="str">
        <f t="shared" si="24"/>
        <v>OK</v>
      </c>
      <c r="AL1559" t="str">
        <f>IF(D1559&lt;&gt;"",IF(AK1559&lt;&gt;"OK",IF(IFERROR(VLOOKUP(C1559&amp;D1559,[1]Radicacion!$J$2:$EI$30174,2,0),VLOOKUP(D1559,[1]Radicacion!$J$2:$L$30174,2,0))&lt;&gt;"","NO EXIGIBLES"),""),"")</f>
        <v/>
      </c>
    </row>
    <row r="1560" spans="1:38" x14ac:dyDescent="0.25">
      <c r="A1560" s="20">
        <v>1552</v>
      </c>
      <c r="B1560" s="21" t="s">
        <v>46</v>
      </c>
      <c r="C1560" s="20" t="s">
        <v>265</v>
      </c>
      <c r="D1560" s="20" t="s">
        <v>3133</v>
      </c>
      <c r="E1560" s="22">
        <v>44466</v>
      </c>
      <c r="F1560" s="22">
        <v>44475</v>
      </c>
      <c r="G1560" s="23">
        <v>5089</v>
      </c>
      <c r="H1560" s="24">
        <v>0</v>
      </c>
      <c r="I1560" s="31"/>
      <c r="J1560" s="24">
        <v>0</v>
      </c>
      <c r="K1560" s="24">
        <v>0</v>
      </c>
      <c r="L1560" s="24">
        <v>0</v>
      </c>
      <c r="M1560" s="24">
        <v>0</v>
      </c>
      <c r="N1560" s="24">
        <v>0</v>
      </c>
      <c r="O1560" s="24">
        <v>5089</v>
      </c>
      <c r="P1560" s="26" t="s">
        <v>3134</v>
      </c>
      <c r="Q1560" s="23">
        <v>5089</v>
      </c>
      <c r="R1560" s="24">
        <v>0</v>
      </c>
      <c r="S1560" s="24">
        <v>0</v>
      </c>
      <c r="T1560" s="22" t="s">
        <v>50</v>
      </c>
      <c r="U1560" s="24">
        <v>0</v>
      </c>
      <c r="V1560" s="23">
        <v>0</v>
      </c>
      <c r="W1560" s="22" t="s">
        <v>50</v>
      </c>
      <c r="X1560" s="24">
        <v>0</v>
      </c>
      <c r="Y1560" s="22" t="s">
        <v>50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5089</v>
      </c>
      <c r="AH1560" s="29"/>
      <c r="AI1560" s="29"/>
      <c r="AJ1560" s="30"/>
      <c r="AK1560" s="2" t="str">
        <f t="shared" si="24"/>
        <v>OK</v>
      </c>
      <c r="AL1560" t="str">
        <f>IF(D1560&lt;&gt;"",IF(AK1560&lt;&gt;"OK",IF(IFERROR(VLOOKUP(C1560&amp;D1560,[1]Radicacion!$J$2:$EI$30174,2,0),VLOOKUP(D1560,[1]Radicacion!$J$2:$L$30174,2,0))&lt;&gt;"","NO EXIGIBLES"),""),"")</f>
        <v/>
      </c>
    </row>
    <row r="1561" spans="1:38" x14ac:dyDescent="0.25">
      <c r="A1561" s="20">
        <v>1553</v>
      </c>
      <c r="B1561" s="21" t="s">
        <v>46</v>
      </c>
      <c r="C1561" s="20" t="s">
        <v>265</v>
      </c>
      <c r="D1561" s="20" t="s">
        <v>3135</v>
      </c>
      <c r="E1561" s="22">
        <v>44466</v>
      </c>
      <c r="F1561" s="22">
        <v>44475</v>
      </c>
      <c r="G1561" s="23">
        <v>5089</v>
      </c>
      <c r="H1561" s="24">
        <v>0</v>
      </c>
      <c r="I1561" s="31"/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5089</v>
      </c>
      <c r="P1561" s="26" t="s">
        <v>3136</v>
      </c>
      <c r="Q1561" s="23">
        <v>5089</v>
      </c>
      <c r="R1561" s="24">
        <v>0</v>
      </c>
      <c r="S1561" s="24">
        <v>0</v>
      </c>
      <c r="T1561" s="22" t="s">
        <v>50</v>
      </c>
      <c r="U1561" s="24">
        <v>0</v>
      </c>
      <c r="V1561" s="23">
        <v>0</v>
      </c>
      <c r="W1561" s="22" t="s">
        <v>50</v>
      </c>
      <c r="X1561" s="24">
        <v>0</v>
      </c>
      <c r="Y1561" s="22" t="s">
        <v>50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5089</v>
      </c>
      <c r="AH1561" s="29"/>
      <c r="AI1561" s="29"/>
      <c r="AJ1561" s="30"/>
      <c r="AK1561" s="2" t="str">
        <f t="shared" si="24"/>
        <v>OK</v>
      </c>
      <c r="AL1561" t="str">
        <f>IF(D1561&lt;&gt;"",IF(AK1561&lt;&gt;"OK",IF(IFERROR(VLOOKUP(C1561&amp;D1561,[1]Radicacion!$J$2:$EI$30174,2,0),VLOOKUP(D1561,[1]Radicacion!$J$2:$L$30174,2,0))&lt;&gt;"","NO EXIGIBLES"),""),"")</f>
        <v/>
      </c>
    </row>
    <row r="1562" spans="1:38" x14ac:dyDescent="0.25">
      <c r="A1562" s="20">
        <v>1554</v>
      </c>
      <c r="B1562" s="21" t="s">
        <v>46</v>
      </c>
      <c r="C1562" s="20" t="s">
        <v>265</v>
      </c>
      <c r="D1562" s="20" t="s">
        <v>3137</v>
      </c>
      <c r="E1562" s="22">
        <v>44466</v>
      </c>
      <c r="F1562" s="22">
        <v>44475</v>
      </c>
      <c r="G1562" s="23">
        <v>5089</v>
      </c>
      <c r="H1562" s="24">
        <v>0</v>
      </c>
      <c r="I1562" s="31"/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v>5089</v>
      </c>
      <c r="P1562" s="26" t="s">
        <v>3138</v>
      </c>
      <c r="Q1562" s="23">
        <v>5089</v>
      </c>
      <c r="R1562" s="24">
        <v>0</v>
      </c>
      <c r="S1562" s="24">
        <v>0</v>
      </c>
      <c r="T1562" s="22" t="s">
        <v>50</v>
      </c>
      <c r="U1562" s="24">
        <v>0</v>
      </c>
      <c r="V1562" s="23">
        <v>0</v>
      </c>
      <c r="W1562" s="22" t="s">
        <v>50</v>
      </c>
      <c r="X1562" s="24">
        <v>0</v>
      </c>
      <c r="Y1562" s="22" t="s">
        <v>50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5089</v>
      </c>
      <c r="AH1562" s="29"/>
      <c r="AI1562" s="29"/>
      <c r="AJ1562" s="30"/>
      <c r="AK1562" s="2" t="str">
        <f t="shared" si="24"/>
        <v>OK</v>
      </c>
      <c r="AL1562" t="str">
        <f>IF(D1562&lt;&gt;"",IF(AK1562&lt;&gt;"OK",IF(IFERROR(VLOOKUP(C1562&amp;D1562,[1]Radicacion!$J$2:$EI$30174,2,0),VLOOKUP(D1562,[1]Radicacion!$J$2:$L$30174,2,0))&lt;&gt;"","NO EXIGIBLES"),""),"")</f>
        <v/>
      </c>
    </row>
    <row r="1563" spans="1:38" x14ac:dyDescent="0.25">
      <c r="A1563" s="20">
        <v>1555</v>
      </c>
      <c r="B1563" s="21" t="s">
        <v>46</v>
      </c>
      <c r="C1563" s="20" t="s">
        <v>265</v>
      </c>
      <c r="D1563" s="20" t="s">
        <v>3139</v>
      </c>
      <c r="E1563" s="22">
        <v>44466</v>
      </c>
      <c r="F1563" s="22">
        <v>44475</v>
      </c>
      <c r="G1563" s="23">
        <v>5089</v>
      </c>
      <c r="H1563" s="24">
        <v>0</v>
      </c>
      <c r="I1563" s="31"/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v>5089</v>
      </c>
      <c r="P1563" s="26" t="s">
        <v>3140</v>
      </c>
      <c r="Q1563" s="23">
        <v>5089</v>
      </c>
      <c r="R1563" s="24">
        <v>0</v>
      </c>
      <c r="S1563" s="24">
        <v>0</v>
      </c>
      <c r="T1563" s="22" t="s">
        <v>50</v>
      </c>
      <c r="U1563" s="24">
        <v>0</v>
      </c>
      <c r="V1563" s="23">
        <v>0</v>
      </c>
      <c r="W1563" s="22" t="s">
        <v>50</v>
      </c>
      <c r="X1563" s="24">
        <v>0</v>
      </c>
      <c r="Y1563" s="22" t="s">
        <v>50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5089</v>
      </c>
      <c r="AH1563" s="29"/>
      <c r="AI1563" s="29"/>
      <c r="AJ1563" s="30"/>
      <c r="AK1563" s="2" t="str">
        <f t="shared" si="24"/>
        <v>OK</v>
      </c>
      <c r="AL1563" t="str">
        <f>IF(D1563&lt;&gt;"",IF(AK1563&lt;&gt;"OK",IF(IFERROR(VLOOKUP(C1563&amp;D1563,[1]Radicacion!$J$2:$EI$30174,2,0),VLOOKUP(D1563,[1]Radicacion!$J$2:$L$30174,2,0))&lt;&gt;"","NO EXIGIBLES"),""),"")</f>
        <v/>
      </c>
    </row>
    <row r="1564" spans="1:38" x14ac:dyDescent="0.25">
      <c r="A1564" s="20">
        <v>1556</v>
      </c>
      <c r="B1564" s="21" t="s">
        <v>46</v>
      </c>
      <c r="C1564" s="20" t="s">
        <v>265</v>
      </c>
      <c r="D1564" s="20" t="s">
        <v>3141</v>
      </c>
      <c r="E1564" s="22">
        <v>44466</v>
      </c>
      <c r="F1564" s="22">
        <v>44475</v>
      </c>
      <c r="G1564" s="23">
        <v>5089</v>
      </c>
      <c r="H1564" s="24">
        <v>0</v>
      </c>
      <c r="I1564" s="31"/>
      <c r="J1564" s="24">
        <v>0</v>
      </c>
      <c r="K1564" s="24">
        <v>0</v>
      </c>
      <c r="L1564" s="24">
        <v>0</v>
      </c>
      <c r="M1564" s="24">
        <v>0</v>
      </c>
      <c r="N1564" s="24">
        <v>0</v>
      </c>
      <c r="O1564" s="24">
        <v>5089</v>
      </c>
      <c r="P1564" s="26" t="s">
        <v>3142</v>
      </c>
      <c r="Q1564" s="23">
        <v>5089</v>
      </c>
      <c r="R1564" s="24">
        <v>0</v>
      </c>
      <c r="S1564" s="24">
        <v>0</v>
      </c>
      <c r="T1564" s="22" t="s">
        <v>50</v>
      </c>
      <c r="U1564" s="24">
        <v>0</v>
      </c>
      <c r="V1564" s="23">
        <v>0</v>
      </c>
      <c r="W1564" s="22" t="s">
        <v>50</v>
      </c>
      <c r="X1564" s="24">
        <v>0</v>
      </c>
      <c r="Y1564" s="22" t="s">
        <v>50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5089</v>
      </c>
      <c r="AH1564" s="29"/>
      <c r="AI1564" s="29"/>
      <c r="AJ1564" s="30"/>
      <c r="AK1564" s="2" t="str">
        <f t="shared" si="24"/>
        <v>OK</v>
      </c>
      <c r="AL1564" t="str">
        <f>IF(D1564&lt;&gt;"",IF(AK1564&lt;&gt;"OK",IF(IFERROR(VLOOKUP(C1564&amp;D1564,[1]Radicacion!$J$2:$EI$30174,2,0),VLOOKUP(D1564,[1]Radicacion!$J$2:$L$30174,2,0))&lt;&gt;"","NO EXIGIBLES"),""),"")</f>
        <v/>
      </c>
    </row>
    <row r="1565" spans="1:38" x14ac:dyDescent="0.25">
      <c r="A1565" s="20">
        <v>1557</v>
      </c>
      <c r="B1565" s="21" t="s">
        <v>46</v>
      </c>
      <c r="C1565" s="20" t="s">
        <v>265</v>
      </c>
      <c r="D1565" s="20" t="s">
        <v>3143</v>
      </c>
      <c r="E1565" s="22">
        <v>44466</v>
      </c>
      <c r="F1565" s="22">
        <v>44475</v>
      </c>
      <c r="G1565" s="23">
        <v>5089</v>
      </c>
      <c r="H1565" s="24">
        <v>0</v>
      </c>
      <c r="I1565" s="31"/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v>5089</v>
      </c>
      <c r="P1565" s="26" t="s">
        <v>3144</v>
      </c>
      <c r="Q1565" s="23">
        <v>5089</v>
      </c>
      <c r="R1565" s="24">
        <v>0</v>
      </c>
      <c r="S1565" s="24">
        <v>0</v>
      </c>
      <c r="T1565" s="22" t="s">
        <v>50</v>
      </c>
      <c r="U1565" s="24">
        <v>0</v>
      </c>
      <c r="V1565" s="23">
        <v>0</v>
      </c>
      <c r="W1565" s="22" t="s">
        <v>50</v>
      </c>
      <c r="X1565" s="24">
        <v>0</v>
      </c>
      <c r="Y1565" s="22" t="s">
        <v>50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5089</v>
      </c>
      <c r="AH1565" s="29"/>
      <c r="AI1565" s="29"/>
      <c r="AJ1565" s="30"/>
      <c r="AK1565" s="2" t="str">
        <f t="shared" si="24"/>
        <v>OK</v>
      </c>
      <c r="AL1565" t="str">
        <f>IF(D1565&lt;&gt;"",IF(AK1565&lt;&gt;"OK",IF(IFERROR(VLOOKUP(C1565&amp;D1565,[1]Radicacion!$J$2:$EI$30174,2,0),VLOOKUP(D1565,[1]Radicacion!$J$2:$L$30174,2,0))&lt;&gt;"","NO EXIGIBLES"),""),"")</f>
        <v/>
      </c>
    </row>
    <row r="1566" spans="1:38" x14ac:dyDescent="0.25">
      <c r="A1566" s="20">
        <v>1558</v>
      </c>
      <c r="B1566" s="21" t="s">
        <v>46</v>
      </c>
      <c r="C1566" s="20" t="s">
        <v>265</v>
      </c>
      <c r="D1566" s="20" t="s">
        <v>3145</v>
      </c>
      <c r="E1566" s="22">
        <v>44466</v>
      </c>
      <c r="F1566" s="22">
        <v>44475</v>
      </c>
      <c r="G1566" s="23">
        <v>5089</v>
      </c>
      <c r="H1566" s="24">
        <v>0</v>
      </c>
      <c r="I1566" s="31"/>
      <c r="J1566" s="24">
        <v>0</v>
      </c>
      <c r="K1566" s="24">
        <v>0</v>
      </c>
      <c r="L1566" s="24">
        <v>0</v>
      </c>
      <c r="M1566" s="24">
        <v>0</v>
      </c>
      <c r="N1566" s="24">
        <v>0</v>
      </c>
      <c r="O1566" s="24">
        <v>5089</v>
      </c>
      <c r="P1566" s="26" t="s">
        <v>3146</v>
      </c>
      <c r="Q1566" s="23">
        <v>5089</v>
      </c>
      <c r="R1566" s="24">
        <v>0</v>
      </c>
      <c r="S1566" s="24">
        <v>0</v>
      </c>
      <c r="T1566" s="22" t="s">
        <v>50</v>
      </c>
      <c r="U1566" s="24">
        <v>0</v>
      </c>
      <c r="V1566" s="23">
        <v>0</v>
      </c>
      <c r="W1566" s="22" t="s">
        <v>50</v>
      </c>
      <c r="X1566" s="24">
        <v>0</v>
      </c>
      <c r="Y1566" s="22" t="s">
        <v>50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5089</v>
      </c>
      <c r="AH1566" s="29"/>
      <c r="AI1566" s="29"/>
      <c r="AJ1566" s="30"/>
      <c r="AK1566" s="2" t="str">
        <f t="shared" si="24"/>
        <v>OK</v>
      </c>
      <c r="AL1566" t="str">
        <f>IF(D1566&lt;&gt;"",IF(AK1566&lt;&gt;"OK",IF(IFERROR(VLOOKUP(C1566&amp;D1566,[1]Radicacion!$J$2:$EI$30174,2,0),VLOOKUP(D1566,[1]Radicacion!$J$2:$L$30174,2,0))&lt;&gt;"","NO EXIGIBLES"),""),"")</f>
        <v/>
      </c>
    </row>
    <row r="1567" spans="1:38" x14ac:dyDescent="0.25">
      <c r="A1567" s="20">
        <v>1559</v>
      </c>
      <c r="B1567" s="21" t="s">
        <v>46</v>
      </c>
      <c r="C1567" s="20" t="s">
        <v>265</v>
      </c>
      <c r="D1567" s="20" t="s">
        <v>3147</v>
      </c>
      <c r="E1567" s="22">
        <v>44466</v>
      </c>
      <c r="F1567" s="22">
        <v>44475</v>
      </c>
      <c r="G1567" s="23">
        <v>5089</v>
      </c>
      <c r="H1567" s="24">
        <v>0</v>
      </c>
      <c r="I1567" s="31"/>
      <c r="J1567" s="24">
        <v>0</v>
      </c>
      <c r="K1567" s="24">
        <v>0</v>
      </c>
      <c r="L1567" s="24">
        <v>0</v>
      </c>
      <c r="M1567" s="24">
        <v>0</v>
      </c>
      <c r="N1567" s="24">
        <v>0</v>
      </c>
      <c r="O1567" s="24">
        <v>5089</v>
      </c>
      <c r="P1567" s="26" t="s">
        <v>3148</v>
      </c>
      <c r="Q1567" s="23">
        <v>5089</v>
      </c>
      <c r="R1567" s="24">
        <v>0</v>
      </c>
      <c r="S1567" s="24">
        <v>0</v>
      </c>
      <c r="T1567" s="22" t="s">
        <v>50</v>
      </c>
      <c r="U1567" s="24">
        <v>0</v>
      </c>
      <c r="V1567" s="23">
        <v>0</v>
      </c>
      <c r="W1567" s="22" t="s">
        <v>50</v>
      </c>
      <c r="X1567" s="24">
        <v>0</v>
      </c>
      <c r="Y1567" s="22" t="s">
        <v>50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5089</v>
      </c>
      <c r="AH1567" s="29"/>
      <c r="AI1567" s="29"/>
      <c r="AJ1567" s="30"/>
      <c r="AK1567" s="2" t="str">
        <f t="shared" si="24"/>
        <v>OK</v>
      </c>
      <c r="AL1567" t="str">
        <f>IF(D1567&lt;&gt;"",IF(AK1567&lt;&gt;"OK",IF(IFERROR(VLOOKUP(C1567&amp;D1567,[1]Radicacion!$J$2:$EI$30174,2,0),VLOOKUP(D1567,[1]Radicacion!$J$2:$L$30174,2,0))&lt;&gt;"","NO EXIGIBLES"),""),"")</f>
        <v/>
      </c>
    </row>
    <row r="1568" spans="1:38" x14ac:dyDescent="0.25">
      <c r="A1568" s="20">
        <v>1560</v>
      </c>
      <c r="B1568" s="21" t="s">
        <v>46</v>
      </c>
      <c r="C1568" s="20" t="s">
        <v>265</v>
      </c>
      <c r="D1568" s="20" t="s">
        <v>3149</v>
      </c>
      <c r="E1568" s="22">
        <v>44466</v>
      </c>
      <c r="F1568" s="22">
        <v>44475</v>
      </c>
      <c r="G1568" s="23">
        <v>5089</v>
      </c>
      <c r="H1568" s="24">
        <v>0</v>
      </c>
      <c r="I1568" s="31"/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5089</v>
      </c>
      <c r="P1568" s="26" t="s">
        <v>3150</v>
      </c>
      <c r="Q1568" s="23">
        <v>5089</v>
      </c>
      <c r="R1568" s="24">
        <v>0</v>
      </c>
      <c r="S1568" s="24">
        <v>0</v>
      </c>
      <c r="T1568" s="22" t="s">
        <v>50</v>
      </c>
      <c r="U1568" s="24">
        <v>0</v>
      </c>
      <c r="V1568" s="23">
        <v>0</v>
      </c>
      <c r="W1568" s="22" t="s">
        <v>50</v>
      </c>
      <c r="X1568" s="24">
        <v>0</v>
      </c>
      <c r="Y1568" s="22" t="s">
        <v>50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5089</v>
      </c>
      <c r="AH1568" s="29"/>
      <c r="AI1568" s="29"/>
      <c r="AJ1568" s="30"/>
      <c r="AK1568" s="2" t="str">
        <f t="shared" si="24"/>
        <v>OK</v>
      </c>
      <c r="AL1568" t="str">
        <f>IF(D1568&lt;&gt;"",IF(AK1568&lt;&gt;"OK",IF(IFERROR(VLOOKUP(C1568&amp;D1568,[1]Radicacion!$J$2:$EI$30174,2,0),VLOOKUP(D1568,[1]Radicacion!$J$2:$L$30174,2,0))&lt;&gt;"","NO EXIGIBLES"),""),"")</f>
        <v/>
      </c>
    </row>
    <row r="1569" spans="1:38" x14ac:dyDescent="0.25">
      <c r="A1569" s="20">
        <v>1561</v>
      </c>
      <c r="B1569" s="21" t="s">
        <v>46</v>
      </c>
      <c r="C1569" s="20" t="s">
        <v>265</v>
      </c>
      <c r="D1569" s="20" t="s">
        <v>3151</v>
      </c>
      <c r="E1569" s="22">
        <v>44467</v>
      </c>
      <c r="F1569" s="22">
        <v>44475</v>
      </c>
      <c r="G1569" s="23">
        <v>5089</v>
      </c>
      <c r="H1569" s="24">
        <v>0</v>
      </c>
      <c r="I1569" s="31"/>
      <c r="J1569" s="24">
        <v>0</v>
      </c>
      <c r="K1569" s="24">
        <v>0</v>
      </c>
      <c r="L1569" s="24">
        <v>0</v>
      </c>
      <c r="M1569" s="24">
        <v>0</v>
      </c>
      <c r="N1569" s="24">
        <v>0</v>
      </c>
      <c r="O1569" s="24">
        <v>5089</v>
      </c>
      <c r="P1569" s="26" t="s">
        <v>3152</v>
      </c>
      <c r="Q1569" s="23">
        <v>5089</v>
      </c>
      <c r="R1569" s="24">
        <v>0</v>
      </c>
      <c r="S1569" s="24">
        <v>0</v>
      </c>
      <c r="T1569" s="22" t="s">
        <v>50</v>
      </c>
      <c r="U1569" s="24">
        <v>0</v>
      </c>
      <c r="V1569" s="23">
        <v>0</v>
      </c>
      <c r="W1569" s="22" t="s">
        <v>50</v>
      </c>
      <c r="X1569" s="24">
        <v>0</v>
      </c>
      <c r="Y1569" s="22" t="s">
        <v>50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5089</v>
      </c>
      <c r="AH1569" s="29"/>
      <c r="AI1569" s="29"/>
      <c r="AJ1569" s="30"/>
      <c r="AK1569" s="2" t="str">
        <f t="shared" si="24"/>
        <v>OK</v>
      </c>
      <c r="AL1569" t="str">
        <f>IF(D1569&lt;&gt;"",IF(AK1569&lt;&gt;"OK",IF(IFERROR(VLOOKUP(C1569&amp;D1569,[1]Radicacion!$J$2:$EI$30174,2,0),VLOOKUP(D1569,[1]Radicacion!$J$2:$L$30174,2,0))&lt;&gt;"","NO EXIGIBLES"),""),"")</f>
        <v/>
      </c>
    </row>
    <row r="1570" spans="1:38" x14ac:dyDescent="0.25">
      <c r="A1570" s="20">
        <v>1562</v>
      </c>
      <c r="B1570" s="21" t="s">
        <v>46</v>
      </c>
      <c r="C1570" s="20" t="s">
        <v>265</v>
      </c>
      <c r="D1570" s="20" t="s">
        <v>3153</v>
      </c>
      <c r="E1570" s="22">
        <v>44467</v>
      </c>
      <c r="F1570" s="22">
        <v>44475</v>
      </c>
      <c r="G1570" s="23">
        <v>5089</v>
      </c>
      <c r="H1570" s="24">
        <v>0</v>
      </c>
      <c r="I1570" s="31"/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5089</v>
      </c>
      <c r="P1570" s="26" t="s">
        <v>3154</v>
      </c>
      <c r="Q1570" s="23">
        <v>5089</v>
      </c>
      <c r="R1570" s="24">
        <v>0</v>
      </c>
      <c r="S1570" s="24">
        <v>0</v>
      </c>
      <c r="T1570" s="22" t="s">
        <v>50</v>
      </c>
      <c r="U1570" s="24">
        <v>0</v>
      </c>
      <c r="V1570" s="23">
        <v>0</v>
      </c>
      <c r="W1570" s="22" t="s">
        <v>50</v>
      </c>
      <c r="X1570" s="24">
        <v>0</v>
      </c>
      <c r="Y1570" s="22" t="s">
        <v>50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5089</v>
      </c>
      <c r="AH1570" s="29"/>
      <c r="AI1570" s="29"/>
      <c r="AJ1570" s="30"/>
      <c r="AK1570" s="2" t="str">
        <f t="shared" si="24"/>
        <v>OK</v>
      </c>
      <c r="AL1570" t="str">
        <f>IF(D1570&lt;&gt;"",IF(AK1570&lt;&gt;"OK",IF(IFERROR(VLOOKUP(C1570&amp;D1570,[1]Radicacion!$J$2:$EI$30174,2,0),VLOOKUP(D1570,[1]Radicacion!$J$2:$L$30174,2,0))&lt;&gt;"","NO EXIGIBLES"),""),"")</f>
        <v/>
      </c>
    </row>
    <row r="1571" spans="1:38" x14ac:dyDescent="0.25">
      <c r="A1571" s="20">
        <v>1563</v>
      </c>
      <c r="B1571" s="21" t="s">
        <v>46</v>
      </c>
      <c r="C1571" s="20" t="s">
        <v>265</v>
      </c>
      <c r="D1571" s="20" t="s">
        <v>3155</v>
      </c>
      <c r="E1571" s="22">
        <v>44467</v>
      </c>
      <c r="F1571" s="22">
        <v>44475</v>
      </c>
      <c r="G1571" s="23">
        <v>45000</v>
      </c>
      <c r="H1571" s="24">
        <v>0</v>
      </c>
      <c r="I1571" s="31"/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45000</v>
      </c>
      <c r="P1571" s="26" t="s">
        <v>3156</v>
      </c>
      <c r="Q1571" s="23">
        <v>45000</v>
      </c>
      <c r="R1571" s="24">
        <v>0</v>
      </c>
      <c r="S1571" s="24">
        <v>0</v>
      </c>
      <c r="T1571" s="22" t="s">
        <v>50</v>
      </c>
      <c r="U1571" s="24">
        <v>0</v>
      </c>
      <c r="V1571" s="23">
        <v>0</v>
      </c>
      <c r="W1571" s="22" t="s">
        <v>50</v>
      </c>
      <c r="X1571" s="24">
        <v>0</v>
      </c>
      <c r="Y1571" s="22" t="s">
        <v>50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45000</v>
      </c>
      <c r="AH1571" s="29"/>
      <c r="AI1571" s="29"/>
      <c r="AJ1571" s="30"/>
      <c r="AK1571" s="2" t="str">
        <f t="shared" si="24"/>
        <v>OK</v>
      </c>
      <c r="AL1571" t="str">
        <f>IF(D1571&lt;&gt;"",IF(AK1571&lt;&gt;"OK",IF(IFERROR(VLOOKUP(C1571&amp;D1571,[1]Radicacion!$J$2:$EI$30174,2,0),VLOOKUP(D1571,[1]Radicacion!$J$2:$L$30174,2,0))&lt;&gt;"","NO EXIGIBLES"),""),"")</f>
        <v/>
      </c>
    </row>
    <row r="1572" spans="1:38" x14ac:dyDescent="0.25">
      <c r="A1572" s="20">
        <v>1564</v>
      </c>
      <c r="B1572" s="21" t="s">
        <v>46</v>
      </c>
      <c r="C1572" s="20" t="s">
        <v>265</v>
      </c>
      <c r="D1572" s="20" t="s">
        <v>3157</v>
      </c>
      <c r="E1572" s="22">
        <v>44467</v>
      </c>
      <c r="F1572" s="22">
        <v>44475</v>
      </c>
      <c r="G1572" s="23">
        <v>45000</v>
      </c>
      <c r="H1572" s="24">
        <v>0</v>
      </c>
      <c r="I1572" s="31"/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45000</v>
      </c>
      <c r="P1572" s="26" t="s">
        <v>3158</v>
      </c>
      <c r="Q1572" s="23">
        <v>45000</v>
      </c>
      <c r="R1572" s="24">
        <v>0</v>
      </c>
      <c r="S1572" s="24">
        <v>0</v>
      </c>
      <c r="T1572" s="22" t="s">
        <v>50</v>
      </c>
      <c r="U1572" s="24">
        <v>0</v>
      </c>
      <c r="V1572" s="23">
        <v>0</v>
      </c>
      <c r="W1572" s="22" t="s">
        <v>50</v>
      </c>
      <c r="X1572" s="24">
        <v>0</v>
      </c>
      <c r="Y1572" s="22" t="s">
        <v>50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45000</v>
      </c>
      <c r="AH1572" s="29"/>
      <c r="AI1572" s="29"/>
      <c r="AJ1572" s="30"/>
      <c r="AK1572" s="2" t="str">
        <f t="shared" si="24"/>
        <v>OK</v>
      </c>
      <c r="AL1572" t="str">
        <f>IF(D1572&lt;&gt;"",IF(AK1572&lt;&gt;"OK",IF(IFERROR(VLOOKUP(C1572&amp;D1572,[1]Radicacion!$J$2:$EI$30174,2,0),VLOOKUP(D1572,[1]Radicacion!$J$2:$L$30174,2,0))&lt;&gt;"","NO EXIGIBLES"),""),"")</f>
        <v/>
      </c>
    </row>
    <row r="1573" spans="1:38" x14ac:dyDescent="0.25">
      <c r="A1573" s="20">
        <v>1565</v>
      </c>
      <c r="B1573" s="21" t="s">
        <v>46</v>
      </c>
      <c r="C1573" s="20" t="s">
        <v>265</v>
      </c>
      <c r="D1573" s="20" t="s">
        <v>3159</v>
      </c>
      <c r="E1573" s="22">
        <v>44467</v>
      </c>
      <c r="F1573" s="22">
        <v>44475</v>
      </c>
      <c r="G1573" s="23">
        <v>45000</v>
      </c>
      <c r="H1573" s="24">
        <v>0</v>
      </c>
      <c r="I1573" s="31"/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45000</v>
      </c>
      <c r="P1573" s="26" t="s">
        <v>3160</v>
      </c>
      <c r="Q1573" s="23">
        <v>45000</v>
      </c>
      <c r="R1573" s="24">
        <v>0</v>
      </c>
      <c r="S1573" s="24">
        <v>0</v>
      </c>
      <c r="T1573" s="22" t="s">
        <v>50</v>
      </c>
      <c r="U1573" s="24">
        <v>0</v>
      </c>
      <c r="V1573" s="23">
        <v>0</v>
      </c>
      <c r="W1573" s="22" t="s">
        <v>50</v>
      </c>
      <c r="X1573" s="24">
        <v>0</v>
      </c>
      <c r="Y1573" s="22" t="s">
        <v>50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45000</v>
      </c>
      <c r="AH1573" s="29"/>
      <c r="AI1573" s="29"/>
      <c r="AJ1573" s="30"/>
      <c r="AK1573" s="2" t="str">
        <f t="shared" si="24"/>
        <v>OK</v>
      </c>
      <c r="AL1573" t="str">
        <f>IF(D1573&lt;&gt;"",IF(AK1573&lt;&gt;"OK",IF(IFERROR(VLOOKUP(C1573&amp;D1573,[1]Radicacion!$J$2:$EI$30174,2,0),VLOOKUP(D1573,[1]Radicacion!$J$2:$L$30174,2,0))&lt;&gt;"","NO EXIGIBLES"),""),"")</f>
        <v/>
      </c>
    </row>
    <row r="1574" spans="1:38" x14ac:dyDescent="0.25">
      <c r="A1574" s="20">
        <v>1566</v>
      </c>
      <c r="B1574" s="21" t="s">
        <v>46</v>
      </c>
      <c r="C1574" s="20" t="s">
        <v>265</v>
      </c>
      <c r="D1574" s="20" t="s">
        <v>3161</v>
      </c>
      <c r="E1574" s="22">
        <v>44467</v>
      </c>
      <c r="F1574" s="22">
        <v>44475</v>
      </c>
      <c r="G1574" s="23">
        <v>45000</v>
      </c>
      <c r="H1574" s="24">
        <v>0</v>
      </c>
      <c r="I1574" s="31"/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45000</v>
      </c>
      <c r="P1574" s="26" t="s">
        <v>3162</v>
      </c>
      <c r="Q1574" s="23">
        <v>45000</v>
      </c>
      <c r="R1574" s="24">
        <v>0</v>
      </c>
      <c r="S1574" s="24">
        <v>0</v>
      </c>
      <c r="T1574" s="22" t="s">
        <v>50</v>
      </c>
      <c r="U1574" s="24">
        <v>0</v>
      </c>
      <c r="V1574" s="23">
        <v>0</v>
      </c>
      <c r="W1574" s="22" t="s">
        <v>50</v>
      </c>
      <c r="X1574" s="24">
        <v>0</v>
      </c>
      <c r="Y1574" s="22" t="s">
        <v>50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45000</v>
      </c>
      <c r="AH1574" s="29"/>
      <c r="AI1574" s="29"/>
      <c r="AJ1574" s="30"/>
      <c r="AK1574" s="2" t="str">
        <f t="shared" si="24"/>
        <v>OK</v>
      </c>
      <c r="AL1574" t="str">
        <f>IF(D1574&lt;&gt;"",IF(AK1574&lt;&gt;"OK",IF(IFERROR(VLOOKUP(C1574&amp;D1574,[1]Radicacion!$J$2:$EI$30174,2,0),VLOOKUP(D1574,[1]Radicacion!$J$2:$L$30174,2,0))&lt;&gt;"","NO EXIGIBLES"),""),"")</f>
        <v/>
      </c>
    </row>
    <row r="1575" spans="1:38" x14ac:dyDescent="0.25">
      <c r="A1575" s="20">
        <v>1567</v>
      </c>
      <c r="B1575" s="21" t="s">
        <v>46</v>
      </c>
      <c r="C1575" s="20" t="s">
        <v>265</v>
      </c>
      <c r="D1575" s="20" t="s">
        <v>3163</v>
      </c>
      <c r="E1575" s="22">
        <v>44467</v>
      </c>
      <c r="F1575" s="22">
        <v>44475</v>
      </c>
      <c r="G1575" s="23">
        <v>45000</v>
      </c>
      <c r="H1575" s="24">
        <v>0</v>
      </c>
      <c r="I1575" s="31"/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45000</v>
      </c>
      <c r="P1575" s="26" t="s">
        <v>50</v>
      </c>
      <c r="Q1575" s="23">
        <v>0</v>
      </c>
      <c r="R1575" s="24">
        <v>0</v>
      </c>
      <c r="S1575" s="24">
        <v>45000</v>
      </c>
      <c r="T1575" s="22">
        <v>44475</v>
      </c>
      <c r="U1575" s="24">
        <v>0</v>
      </c>
      <c r="V1575" s="23">
        <v>0</v>
      </c>
      <c r="W1575" s="22" t="s">
        <v>50</v>
      </c>
      <c r="X1575" s="24">
        <v>0</v>
      </c>
      <c r="Y1575" s="22" t="s">
        <v>50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0</v>
      </c>
      <c r="AH1575" s="29"/>
      <c r="AI1575" s="29"/>
      <c r="AJ1575" s="30"/>
      <c r="AK1575" s="2" t="str">
        <f t="shared" si="24"/>
        <v>Verificar Valores</v>
      </c>
      <c r="AL1575" t="e">
        <f>IF(D1575&lt;&gt;"",IF(AK1575&lt;&gt;"OK",IF(IFERROR(VLOOKUP(C1575&amp;D1575,[1]Radicacion!$J$2:$EI$30174,2,0),VLOOKUP(D1575,[1]Radicacion!$J$2:$L$30174,2,0))&lt;&gt;"","NO EXIGIBLES"),""),"")</f>
        <v>#N/A</v>
      </c>
    </row>
    <row r="1576" spans="1:38" x14ac:dyDescent="0.25">
      <c r="A1576" s="20">
        <v>1568</v>
      </c>
      <c r="B1576" s="21" t="s">
        <v>46</v>
      </c>
      <c r="C1576" s="20" t="s">
        <v>265</v>
      </c>
      <c r="D1576" s="20" t="s">
        <v>3164</v>
      </c>
      <c r="E1576" s="22">
        <v>44467</v>
      </c>
      <c r="F1576" s="22">
        <v>44475</v>
      </c>
      <c r="G1576" s="23">
        <v>11400</v>
      </c>
      <c r="H1576" s="24">
        <v>1600</v>
      </c>
      <c r="I1576" s="31"/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9800</v>
      </c>
      <c r="P1576" s="26" t="s">
        <v>3165</v>
      </c>
      <c r="Q1576" s="23">
        <v>11400</v>
      </c>
      <c r="R1576" s="24">
        <v>1600</v>
      </c>
      <c r="S1576" s="24">
        <v>0</v>
      </c>
      <c r="T1576" s="22" t="s">
        <v>50</v>
      </c>
      <c r="U1576" s="24">
        <v>11400</v>
      </c>
      <c r="V1576" s="23">
        <v>0</v>
      </c>
      <c r="W1576" s="22" t="s">
        <v>50</v>
      </c>
      <c r="X1576" s="24">
        <v>0</v>
      </c>
      <c r="Y1576" s="22" t="s">
        <v>50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0</v>
      </c>
      <c r="AH1576" s="29"/>
      <c r="AI1576" s="29"/>
      <c r="AJ1576" s="30"/>
      <c r="AK1576" s="2" t="str">
        <f t="shared" si="24"/>
        <v>Verificar Valores</v>
      </c>
      <c r="AL1576" t="e">
        <f>IF(D1576&lt;&gt;"",IF(AK1576&lt;&gt;"OK",IF(IFERROR(VLOOKUP(C1576&amp;D1576,[1]Radicacion!$J$2:$EI$30174,2,0),VLOOKUP(D1576,[1]Radicacion!$J$2:$L$30174,2,0))&lt;&gt;"","NO EXIGIBLES"),""),"")</f>
        <v>#N/A</v>
      </c>
    </row>
    <row r="1577" spans="1:38" x14ac:dyDescent="0.25">
      <c r="A1577" s="20">
        <v>1569</v>
      </c>
      <c r="B1577" s="21" t="s">
        <v>46</v>
      </c>
      <c r="C1577" s="20" t="s">
        <v>265</v>
      </c>
      <c r="D1577" s="20" t="s">
        <v>3166</v>
      </c>
      <c r="E1577" s="22">
        <v>44467</v>
      </c>
      <c r="F1577" s="22">
        <v>44475</v>
      </c>
      <c r="G1577" s="23">
        <v>5089</v>
      </c>
      <c r="H1577" s="24">
        <v>0</v>
      </c>
      <c r="I1577" s="31"/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5089</v>
      </c>
      <c r="P1577" s="26" t="s">
        <v>3167</v>
      </c>
      <c r="Q1577" s="23">
        <v>5089</v>
      </c>
      <c r="R1577" s="24">
        <v>0</v>
      </c>
      <c r="S1577" s="24">
        <v>0</v>
      </c>
      <c r="T1577" s="22" t="s">
        <v>50</v>
      </c>
      <c r="U1577" s="24">
        <v>0</v>
      </c>
      <c r="V1577" s="23">
        <v>0</v>
      </c>
      <c r="W1577" s="22" t="s">
        <v>50</v>
      </c>
      <c r="X1577" s="24">
        <v>0</v>
      </c>
      <c r="Y1577" s="22" t="s">
        <v>50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5089</v>
      </c>
      <c r="AH1577" s="29"/>
      <c r="AI1577" s="29"/>
      <c r="AJ1577" s="30"/>
      <c r="AK1577" s="2" t="str">
        <f t="shared" si="24"/>
        <v>OK</v>
      </c>
      <c r="AL1577" t="str">
        <f>IF(D1577&lt;&gt;"",IF(AK1577&lt;&gt;"OK",IF(IFERROR(VLOOKUP(C1577&amp;D1577,[1]Radicacion!$J$2:$EI$30174,2,0),VLOOKUP(D1577,[1]Radicacion!$J$2:$L$30174,2,0))&lt;&gt;"","NO EXIGIBLES"),""),"")</f>
        <v/>
      </c>
    </row>
    <row r="1578" spans="1:38" x14ac:dyDescent="0.25">
      <c r="A1578" s="20">
        <v>1570</v>
      </c>
      <c r="B1578" s="21" t="s">
        <v>46</v>
      </c>
      <c r="C1578" s="20" t="s">
        <v>265</v>
      </c>
      <c r="D1578" s="20" t="s">
        <v>3168</v>
      </c>
      <c r="E1578" s="22">
        <v>44467</v>
      </c>
      <c r="F1578" s="22">
        <v>44475</v>
      </c>
      <c r="G1578" s="23">
        <v>9800</v>
      </c>
      <c r="H1578" s="24">
        <v>0</v>
      </c>
      <c r="I1578" s="31"/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9800</v>
      </c>
      <c r="P1578" s="26" t="s">
        <v>3169</v>
      </c>
      <c r="Q1578" s="23">
        <v>9800</v>
      </c>
      <c r="R1578" s="24">
        <v>0</v>
      </c>
      <c r="S1578" s="24">
        <v>0</v>
      </c>
      <c r="T1578" s="22" t="s">
        <v>50</v>
      </c>
      <c r="U1578" s="24">
        <v>0</v>
      </c>
      <c r="V1578" s="23">
        <v>0</v>
      </c>
      <c r="W1578" s="22" t="s">
        <v>50</v>
      </c>
      <c r="X1578" s="24">
        <v>0</v>
      </c>
      <c r="Y1578" s="22" t="s">
        <v>50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9800</v>
      </c>
      <c r="AH1578" s="29"/>
      <c r="AI1578" s="29"/>
      <c r="AJ1578" s="30"/>
      <c r="AK1578" s="2" t="str">
        <f t="shared" si="24"/>
        <v>OK</v>
      </c>
      <c r="AL1578" t="str">
        <f>IF(D1578&lt;&gt;"",IF(AK1578&lt;&gt;"OK",IF(IFERROR(VLOOKUP(C1578&amp;D1578,[1]Radicacion!$J$2:$EI$30174,2,0),VLOOKUP(D1578,[1]Radicacion!$J$2:$L$30174,2,0))&lt;&gt;"","NO EXIGIBLES"),""),"")</f>
        <v/>
      </c>
    </row>
    <row r="1579" spans="1:38" x14ac:dyDescent="0.25">
      <c r="A1579" s="20">
        <v>1571</v>
      </c>
      <c r="B1579" s="21" t="s">
        <v>46</v>
      </c>
      <c r="C1579" s="20" t="s">
        <v>265</v>
      </c>
      <c r="D1579" s="20" t="s">
        <v>3170</v>
      </c>
      <c r="E1579" s="22">
        <v>44467</v>
      </c>
      <c r="F1579" s="22">
        <v>44475</v>
      </c>
      <c r="G1579" s="23">
        <v>60000</v>
      </c>
      <c r="H1579" s="24">
        <v>0</v>
      </c>
      <c r="I1579" s="31"/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60000</v>
      </c>
      <c r="P1579" s="26" t="s">
        <v>3171</v>
      </c>
      <c r="Q1579" s="23">
        <v>60000</v>
      </c>
      <c r="R1579" s="24">
        <v>0</v>
      </c>
      <c r="S1579" s="24">
        <v>0</v>
      </c>
      <c r="T1579" s="22" t="s">
        <v>50</v>
      </c>
      <c r="U1579" s="24">
        <v>0</v>
      </c>
      <c r="V1579" s="23">
        <v>0</v>
      </c>
      <c r="W1579" s="22" t="s">
        <v>50</v>
      </c>
      <c r="X1579" s="24">
        <v>0</v>
      </c>
      <c r="Y1579" s="22" t="s">
        <v>50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60000</v>
      </c>
      <c r="AH1579" s="29"/>
      <c r="AI1579" s="29"/>
      <c r="AJ1579" s="30"/>
      <c r="AK1579" s="2" t="str">
        <f t="shared" si="24"/>
        <v>OK</v>
      </c>
      <c r="AL1579" t="str">
        <f>IF(D1579&lt;&gt;"",IF(AK1579&lt;&gt;"OK",IF(IFERROR(VLOOKUP(C1579&amp;D1579,[1]Radicacion!$J$2:$EI$30174,2,0),VLOOKUP(D1579,[1]Radicacion!$J$2:$L$30174,2,0))&lt;&gt;"","NO EXIGIBLES"),""),"")</f>
        <v/>
      </c>
    </row>
    <row r="1580" spans="1:38" x14ac:dyDescent="0.25">
      <c r="A1580" s="20">
        <v>1572</v>
      </c>
      <c r="B1580" s="21" t="s">
        <v>46</v>
      </c>
      <c r="C1580" s="20" t="s">
        <v>265</v>
      </c>
      <c r="D1580" s="20" t="s">
        <v>3172</v>
      </c>
      <c r="E1580" s="22">
        <v>44467</v>
      </c>
      <c r="F1580" s="22">
        <v>44474</v>
      </c>
      <c r="G1580" s="23">
        <v>68500</v>
      </c>
      <c r="H1580" s="24">
        <v>3500</v>
      </c>
      <c r="I1580" s="31"/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65000</v>
      </c>
      <c r="P1580" s="26" t="s">
        <v>3173</v>
      </c>
      <c r="Q1580" s="23">
        <v>68500</v>
      </c>
      <c r="R1580" s="24">
        <v>3500</v>
      </c>
      <c r="S1580" s="24">
        <v>0</v>
      </c>
      <c r="T1580" s="22" t="s">
        <v>50</v>
      </c>
      <c r="U1580" s="24">
        <v>68500</v>
      </c>
      <c r="V1580" s="23">
        <v>0</v>
      </c>
      <c r="W1580" s="22" t="s">
        <v>50</v>
      </c>
      <c r="X1580" s="24">
        <v>0</v>
      </c>
      <c r="Y1580" s="22" t="s">
        <v>50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0</v>
      </c>
      <c r="AH1580" s="29"/>
      <c r="AI1580" s="29"/>
      <c r="AJ1580" s="30"/>
      <c r="AK1580" s="2" t="str">
        <f t="shared" si="24"/>
        <v>Verificar Valores</v>
      </c>
      <c r="AL1580" t="e">
        <f>IF(D1580&lt;&gt;"",IF(AK1580&lt;&gt;"OK",IF(IFERROR(VLOOKUP(C1580&amp;D1580,[1]Radicacion!$J$2:$EI$30174,2,0),VLOOKUP(D1580,[1]Radicacion!$J$2:$L$30174,2,0))&lt;&gt;"","NO EXIGIBLES"),""),"")</f>
        <v>#N/A</v>
      </c>
    </row>
    <row r="1581" spans="1:38" x14ac:dyDescent="0.25">
      <c r="A1581" s="20">
        <v>1573</v>
      </c>
      <c r="B1581" s="21" t="s">
        <v>46</v>
      </c>
      <c r="C1581" s="20" t="s">
        <v>265</v>
      </c>
      <c r="D1581" s="20" t="s">
        <v>3174</v>
      </c>
      <c r="E1581" s="22">
        <v>44467</v>
      </c>
      <c r="F1581" s="22">
        <v>44474</v>
      </c>
      <c r="G1581" s="23">
        <v>56500</v>
      </c>
      <c r="H1581" s="24">
        <v>3500</v>
      </c>
      <c r="I1581" s="31"/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53000</v>
      </c>
      <c r="P1581" s="26" t="s">
        <v>3175</v>
      </c>
      <c r="Q1581" s="23">
        <v>56500</v>
      </c>
      <c r="R1581" s="24">
        <v>3500</v>
      </c>
      <c r="S1581" s="24">
        <v>0</v>
      </c>
      <c r="T1581" s="22" t="s">
        <v>50</v>
      </c>
      <c r="U1581" s="24">
        <v>56500</v>
      </c>
      <c r="V1581" s="23">
        <v>0</v>
      </c>
      <c r="W1581" s="22" t="s">
        <v>50</v>
      </c>
      <c r="X1581" s="24">
        <v>0</v>
      </c>
      <c r="Y1581" s="22" t="s">
        <v>50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0</v>
      </c>
      <c r="AH1581" s="29"/>
      <c r="AI1581" s="29"/>
      <c r="AJ1581" s="30"/>
      <c r="AK1581" s="2" t="str">
        <f t="shared" si="24"/>
        <v>Verificar Valores</v>
      </c>
      <c r="AL1581" t="e">
        <f>IF(D1581&lt;&gt;"",IF(AK1581&lt;&gt;"OK",IF(IFERROR(VLOOKUP(C1581&amp;D1581,[1]Radicacion!$J$2:$EI$30174,2,0),VLOOKUP(D1581,[1]Radicacion!$J$2:$L$30174,2,0))&lt;&gt;"","NO EXIGIBLES"),""),"")</f>
        <v>#N/A</v>
      </c>
    </row>
    <row r="1582" spans="1:38" x14ac:dyDescent="0.25">
      <c r="A1582" s="20">
        <v>1574</v>
      </c>
      <c r="B1582" s="21" t="s">
        <v>46</v>
      </c>
      <c r="C1582" s="20" t="s">
        <v>265</v>
      </c>
      <c r="D1582" s="20" t="s">
        <v>3176</v>
      </c>
      <c r="E1582" s="22">
        <v>44467</v>
      </c>
      <c r="F1582" s="22">
        <v>44475</v>
      </c>
      <c r="G1582" s="23">
        <v>36000</v>
      </c>
      <c r="H1582" s="24">
        <v>0</v>
      </c>
      <c r="I1582" s="31"/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36000</v>
      </c>
      <c r="P1582" s="26" t="s">
        <v>3177</v>
      </c>
      <c r="Q1582" s="23">
        <v>36000</v>
      </c>
      <c r="R1582" s="24">
        <v>0</v>
      </c>
      <c r="S1582" s="24">
        <v>0</v>
      </c>
      <c r="T1582" s="22" t="s">
        <v>50</v>
      </c>
      <c r="U1582" s="24">
        <v>0</v>
      </c>
      <c r="V1582" s="23">
        <v>0</v>
      </c>
      <c r="W1582" s="22" t="s">
        <v>50</v>
      </c>
      <c r="X1582" s="24">
        <v>0</v>
      </c>
      <c r="Y1582" s="22" t="s">
        <v>50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36000</v>
      </c>
      <c r="AH1582" s="29"/>
      <c r="AI1582" s="29"/>
      <c r="AJ1582" s="30"/>
      <c r="AK1582" s="2" t="str">
        <f t="shared" si="24"/>
        <v>OK</v>
      </c>
      <c r="AL1582" t="str">
        <f>IF(D1582&lt;&gt;"",IF(AK1582&lt;&gt;"OK",IF(IFERROR(VLOOKUP(C1582&amp;D1582,[1]Radicacion!$J$2:$EI$30174,2,0),VLOOKUP(D1582,[1]Radicacion!$J$2:$L$30174,2,0))&lt;&gt;"","NO EXIGIBLES"),""),"")</f>
        <v/>
      </c>
    </row>
    <row r="1583" spans="1:38" x14ac:dyDescent="0.25">
      <c r="A1583" s="20">
        <v>1575</v>
      </c>
      <c r="B1583" s="21" t="s">
        <v>46</v>
      </c>
      <c r="C1583" s="20" t="s">
        <v>265</v>
      </c>
      <c r="D1583" s="20" t="s">
        <v>3178</v>
      </c>
      <c r="E1583" s="22">
        <v>44467</v>
      </c>
      <c r="F1583" s="22">
        <v>44475</v>
      </c>
      <c r="G1583" s="23">
        <v>60000</v>
      </c>
      <c r="H1583" s="24">
        <v>0</v>
      </c>
      <c r="I1583" s="31"/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60000</v>
      </c>
      <c r="P1583" s="26" t="s">
        <v>3179</v>
      </c>
      <c r="Q1583" s="23">
        <v>60000</v>
      </c>
      <c r="R1583" s="24">
        <v>0</v>
      </c>
      <c r="S1583" s="24">
        <v>0</v>
      </c>
      <c r="T1583" s="22" t="s">
        <v>50</v>
      </c>
      <c r="U1583" s="24">
        <v>0</v>
      </c>
      <c r="V1583" s="23">
        <v>0</v>
      </c>
      <c r="W1583" s="22" t="s">
        <v>50</v>
      </c>
      <c r="X1583" s="24">
        <v>0</v>
      </c>
      <c r="Y1583" s="22" t="s">
        <v>50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60000</v>
      </c>
      <c r="AH1583" s="29"/>
      <c r="AI1583" s="29"/>
      <c r="AJ1583" s="30"/>
      <c r="AK1583" s="2" t="str">
        <f t="shared" si="24"/>
        <v>OK</v>
      </c>
      <c r="AL1583" t="str">
        <f>IF(D1583&lt;&gt;"",IF(AK1583&lt;&gt;"OK",IF(IFERROR(VLOOKUP(C1583&amp;D1583,[1]Radicacion!$J$2:$EI$30174,2,0),VLOOKUP(D1583,[1]Radicacion!$J$2:$L$30174,2,0))&lt;&gt;"","NO EXIGIBLES"),""),"")</f>
        <v/>
      </c>
    </row>
    <row r="1584" spans="1:38" x14ac:dyDescent="0.25">
      <c r="A1584" s="20">
        <v>1576</v>
      </c>
      <c r="B1584" s="21" t="s">
        <v>46</v>
      </c>
      <c r="C1584" s="20" t="s">
        <v>265</v>
      </c>
      <c r="D1584" s="20" t="s">
        <v>3180</v>
      </c>
      <c r="E1584" s="22">
        <v>44467</v>
      </c>
      <c r="F1584" s="22">
        <v>44475</v>
      </c>
      <c r="G1584" s="23">
        <v>72000</v>
      </c>
      <c r="H1584" s="24">
        <v>0</v>
      </c>
      <c r="I1584" s="31"/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72000</v>
      </c>
      <c r="P1584" s="26" t="s">
        <v>3181</v>
      </c>
      <c r="Q1584" s="23">
        <v>72000</v>
      </c>
      <c r="R1584" s="24">
        <v>0</v>
      </c>
      <c r="S1584" s="24">
        <v>0</v>
      </c>
      <c r="T1584" s="22" t="s">
        <v>50</v>
      </c>
      <c r="U1584" s="24">
        <v>0</v>
      </c>
      <c r="V1584" s="23">
        <v>0</v>
      </c>
      <c r="W1584" s="22" t="s">
        <v>50</v>
      </c>
      <c r="X1584" s="24">
        <v>0</v>
      </c>
      <c r="Y1584" s="22" t="s">
        <v>50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72000</v>
      </c>
      <c r="AH1584" s="29"/>
      <c r="AI1584" s="29"/>
      <c r="AJ1584" s="30"/>
      <c r="AK1584" s="2" t="str">
        <f t="shared" si="24"/>
        <v>OK</v>
      </c>
      <c r="AL1584" t="str">
        <f>IF(D1584&lt;&gt;"",IF(AK1584&lt;&gt;"OK",IF(IFERROR(VLOOKUP(C1584&amp;D1584,[1]Radicacion!$J$2:$EI$30174,2,0),VLOOKUP(D1584,[1]Radicacion!$J$2:$L$30174,2,0))&lt;&gt;"","NO EXIGIBLES"),""),"")</f>
        <v/>
      </c>
    </row>
    <row r="1585" spans="1:38" x14ac:dyDescent="0.25">
      <c r="A1585" s="20">
        <v>1577</v>
      </c>
      <c r="B1585" s="21" t="s">
        <v>46</v>
      </c>
      <c r="C1585" s="20" t="s">
        <v>265</v>
      </c>
      <c r="D1585" s="20" t="s">
        <v>3182</v>
      </c>
      <c r="E1585" s="22">
        <v>44467</v>
      </c>
      <c r="F1585" s="22">
        <v>44475</v>
      </c>
      <c r="G1585" s="23">
        <v>60000</v>
      </c>
      <c r="H1585" s="24">
        <v>0</v>
      </c>
      <c r="I1585" s="31"/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60000</v>
      </c>
      <c r="P1585" s="26" t="s">
        <v>3183</v>
      </c>
      <c r="Q1585" s="23">
        <v>60000</v>
      </c>
      <c r="R1585" s="24">
        <v>0</v>
      </c>
      <c r="S1585" s="24">
        <v>0</v>
      </c>
      <c r="T1585" s="22" t="s">
        <v>50</v>
      </c>
      <c r="U1585" s="24">
        <v>0</v>
      </c>
      <c r="V1585" s="23">
        <v>0</v>
      </c>
      <c r="W1585" s="22" t="s">
        <v>50</v>
      </c>
      <c r="X1585" s="24">
        <v>0</v>
      </c>
      <c r="Y1585" s="22" t="s">
        <v>50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60000</v>
      </c>
      <c r="AH1585" s="29"/>
      <c r="AI1585" s="29"/>
      <c r="AJ1585" s="30"/>
      <c r="AK1585" s="2" t="str">
        <f t="shared" si="24"/>
        <v>OK</v>
      </c>
      <c r="AL1585" t="str">
        <f>IF(D1585&lt;&gt;"",IF(AK1585&lt;&gt;"OK",IF(IFERROR(VLOOKUP(C1585&amp;D1585,[1]Radicacion!$J$2:$EI$30174,2,0),VLOOKUP(D1585,[1]Radicacion!$J$2:$L$30174,2,0))&lt;&gt;"","NO EXIGIBLES"),""),"")</f>
        <v/>
      </c>
    </row>
    <row r="1586" spans="1:38" x14ac:dyDescent="0.25">
      <c r="A1586" s="20">
        <v>1578</v>
      </c>
      <c r="B1586" s="21" t="s">
        <v>46</v>
      </c>
      <c r="C1586" s="20" t="s">
        <v>265</v>
      </c>
      <c r="D1586" s="20" t="s">
        <v>3184</v>
      </c>
      <c r="E1586" s="22">
        <v>44467</v>
      </c>
      <c r="F1586" s="22">
        <v>44475</v>
      </c>
      <c r="G1586" s="23">
        <v>120000</v>
      </c>
      <c r="H1586" s="24">
        <v>0</v>
      </c>
      <c r="I1586" s="31"/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120000</v>
      </c>
      <c r="P1586" s="26" t="s">
        <v>3185</v>
      </c>
      <c r="Q1586" s="23">
        <v>120000</v>
      </c>
      <c r="R1586" s="24">
        <v>0</v>
      </c>
      <c r="S1586" s="24">
        <v>0</v>
      </c>
      <c r="T1586" s="22" t="s">
        <v>50</v>
      </c>
      <c r="U1586" s="24">
        <v>0</v>
      </c>
      <c r="V1586" s="23">
        <v>0</v>
      </c>
      <c r="W1586" s="22" t="s">
        <v>50</v>
      </c>
      <c r="X1586" s="24">
        <v>0</v>
      </c>
      <c r="Y1586" s="22" t="s">
        <v>50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120000</v>
      </c>
      <c r="AH1586" s="29"/>
      <c r="AI1586" s="29"/>
      <c r="AJ1586" s="30"/>
      <c r="AK1586" s="2" t="str">
        <f t="shared" si="24"/>
        <v>OK</v>
      </c>
      <c r="AL1586" t="str">
        <f>IF(D1586&lt;&gt;"",IF(AK1586&lt;&gt;"OK",IF(IFERROR(VLOOKUP(C1586&amp;D1586,[1]Radicacion!$J$2:$EI$30174,2,0),VLOOKUP(D1586,[1]Radicacion!$J$2:$L$30174,2,0))&lt;&gt;"","NO EXIGIBLES"),""),"")</f>
        <v/>
      </c>
    </row>
    <row r="1587" spans="1:38" x14ac:dyDescent="0.25">
      <c r="A1587" s="20">
        <v>1579</v>
      </c>
      <c r="B1587" s="21" t="s">
        <v>46</v>
      </c>
      <c r="C1587" s="20" t="s">
        <v>265</v>
      </c>
      <c r="D1587" s="20" t="s">
        <v>3186</v>
      </c>
      <c r="E1587" s="22">
        <v>44467</v>
      </c>
      <c r="F1587" s="22">
        <v>44475</v>
      </c>
      <c r="G1587" s="23">
        <v>60000</v>
      </c>
      <c r="H1587" s="24">
        <v>0</v>
      </c>
      <c r="I1587" s="31"/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60000</v>
      </c>
      <c r="P1587" s="26" t="s">
        <v>3187</v>
      </c>
      <c r="Q1587" s="23">
        <v>60000</v>
      </c>
      <c r="R1587" s="24">
        <v>0</v>
      </c>
      <c r="S1587" s="24">
        <v>0</v>
      </c>
      <c r="T1587" s="22" t="s">
        <v>50</v>
      </c>
      <c r="U1587" s="24">
        <v>0</v>
      </c>
      <c r="V1587" s="23">
        <v>0</v>
      </c>
      <c r="W1587" s="22" t="s">
        <v>50</v>
      </c>
      <c r="X1587" s="24">
        <v>0</v>
      </c>
      <c r="Y1587" s="22" t="s">
        <v>50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60000</v>
      </c>
      <c r="AH1587" s="29"/>
      <c r="AI1587" s="29"/>
      <c r="AJ1587" s="30"/>
      <c r="AK1587" s="2" t="str">
        <f t="shared" si="24"/>
        <v>OK</v>
      </c>
      <c r="AL1587" t="str">
        <f>IF(D1587&lt;&gt;"",IF(AK1587&lt;&gt;"OK",IF(IFERROR(VLOOKUP(C1587&amp;D1587,[1]Radicacion!$J$2:$EI$30174,2,0),VLOOKUP(D1587,[1]Radicacion!$J$2:$L$30174,2,0))&lt;&gt;"","NO EXIGIBLES"),""),"")</f>
        <v/>
      </c>
    </row>
    <row r="1588" spans="1:38" x14ac:dyDescent="0.25">
      <c r="A1588" s="20">
        <v>1580</v>
      </c>
      <c r="B1588" s="21" t="s">
        <v>46</v>
      </c>
      <c r="C1588" s="20" t="s">
        <v>265</v>
      </c>
      <c r="D1588" s="20" t="s">
        <v>3188</v>
      </c>
      <c r="E1588" s="22">
        <v>44467</v>
      </c>
      <c r="F1588" s="22">
        <v>44475</v>
      </c>
      <c r="G1588" s="23">
        <v>5089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5089</v>
      </c>
      <c r="P1588" s="26" t="s">
        <v>3189</v>
      </c>
      <c r="Q1588" s="23">
        <v>5089</v>
      </c>
      <c r="R1588" s="24">
        <v>0</v>
      </c>
      <c r="S1588" s="24">
        <v>0</v>
      </c>
      <c r="T1588" s="22" t="s">
        <v>50</v>
      </c>
      <c r="U1588" s="24">
        <v>0</v>
      </c>
      <c r="V1588" s="23">
        <v>0</v>
      </c>
      <c r="W1588" s="22" t="s">
        <v>50</v>
      </c>
      <c r="X1588" s="24">
        <v>0</v>
      </c>
      <c r="Y1588" s="22" t="s">
        <v>50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5089</v>
      </c>
      <c r="AH1588" s="29"/>
      <c r="AI1588" s="29"/>
      <c r="AJ1588" s="30"/>
      <c r="AK1588" s="2" t="str">
        <f t="shared" si="24"/>
        <v>OK</v>
      </c>
      <c r="AL1588" t="str">
        <f>IF(D1588&lt;&gt;"",IF(AK1588&lt;&gt;"OK",IF(IFERROR(VLOOKUP(C1588&amp;D1588,[1]Radicacion!$J$2:$EI$30174,2,0),VLOOKUP(D1588,[1]Radicacion!$J$2:$L$30174,2,0))&lt;&gt;"","NO EXIGIBLES"),""),"")</f>
        <v/>
      </c>
    </row>
    <row r="1589" spans="1:38" x14ac:dyDescent="0.25">
      <c r="A1589" s="20">
        <v>1581</v>
      </c>
      <c r="B1589" s="21" t="s">
        <v>46</v>
      </c>
      <c r="C1589" s="20" t="s">
        <v>265</v>
      </c>
      <c r="D1589" s="20" t="s">
        <v>3190</v>
      </c>
      <c r="E1589" s="22">
        <v>44467</v>
      </c>
      <c r="F1589" s="22">
        <v>44474</v>
      </c>
      <c r="G1589" s="23">
        <v>116500</v>
      </c>
      <c r="H1589" s="24">
        <v>3500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113000</v>
      </c>
      <c r="P1589" s="26" t="s">
        <v>3191</v>
      </c>
      <c r="Q1589" s="23">
        <v>116500</v>
      </c>
      <c r="R1589" s="24">
        <v>3500</v>
      </c>
      <c r="S1589" s="24">
        <v>0</v>
      </c>
      <c r="T1589" s="22" t="s">
        <v>50</v>
      </c>
      <c r="U1589" s="24">
        <v>116500</v>
      </c>
      <c r="V1589" s="23">
        <v>0</v>
      </c>
      <c r="W1589" s="22" t="s">
        <v>50</v>
      </c>
      <c r="X1589" s="24">
        <v>0</v>
      </c>
      <c r="Y1589" s="22" t="s">
        <v>50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0</v>
      </c>
      <c r="AH1589" s="29"/>
      <c r="AI1589" s="29"/>
      <c r="AJ1589" s="30"/>
      <c r="AK1589" s="2" t="str">
        <f t="shared" si="24"/>
        <v>Verificar Valores</v>
      </c>
      <c r="AL1589" t="e">
        <f>IF(D1589&lt;&gt;"",IF(AK1589&lt;&gt;"OK",IF(IFERROR(VLOOKUP(C1589&amp;D1589,[1]Radicacion!$J$2:$EI$30174,2,0),VLOOKUP(D1589,[1]Radicacion!$J$2:$L$30174,2,0))&lt;&gt;"","NO EXIGIBLES"),""),"")</f>
        <v>#N/A</v>
      </c>
    </row>
    <row r="1590" spans="1:38" x14ac:dyDescent="0.25">
      <c r="A1590" s="20">
        <v>1582</v>
      </c>
      <c r="B1590" s="21" t="s">
        <v>46</v>
      </c>
      <c r="C1590" s="20" t="s">
        <v>265</v>
      </c>
      <c r="D1590" s="20" t="s">
        <v>3192</v>
      </c>
      <c r="E1590" s="22">
        <v>44467</v>
      </c>
      <c r="F1590" s="22">
        <v>44475</v>
      </c>
      <c r="G1590" s="23">
        <v>5089</v>
      </c>
      <c r="H1590" s="24">
        <v>0</v>
      </c>
      <c r="I1590" s="31"/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5089</v>
      </c>
      <c r="P1590" s="26" t="s">
        <v>3193</v>
      </c>
      <c r="Q1590" s="23">
        <v>5089</v>
      </c>
      <c r="R1590" s="24">
        <v>0</v>
      </c>
      <c r="S1590" s="24">
        <v>0</v>
      </c>
      <c r="T1590" s="22" t="s">
        <v>50</v>
      </c>
      <c r="U1590" s="24">
        <v>0</v>
      </c>
      <c r="V1590" s="23">
        <v>0</v>
      </c>
      <c r="W1590" s="22" t="s">
        <v>50</v>
      </c>
      <c r="X1590" s="24">
        <v>0</v>
      </c>
      <c r="Y1590" s="22" t="s">
        <v>50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5089</v>
      </c>
      <c r="AH1590" s="29"/>
      <c r="AI1590" s="29"/>
      <c r="AJ1590" s="30"/>
      <c r="AK1590" s="2" t="str">
        <f t="shared" si="24"/>
        <v>OK</v>
      </c>
      <c r="AL1590" t="str">
        <f>IF(D1590&lt;&gt;"",IF(AK1590&lt;&gt;"OK",IF(IFERROR(VLOOKUP(C1590&amp;D1590,[1]Radicacion!$J$2:$EI$30174,2,0),VLOOKUP(D1590,[1]Radicacion!$J$2:$L$30174,2,0))&lt;&gt;"","NO EXIGIBLES"),""),"")</f>
        <v/>
      </c>
    </row>
    <row r="1591" spans="1:38" x14ac:dyDescent="0.25">
      <c r="A1591" s="20">
        <v>1583</v>
      </c>
      <c r="B1591" s="21" t="s">
        <v>46</v>
      </c>
      <c r="C1591" s="20" t="s">
        <v>265</v>
      </c>
      <c r="D1591" s="20" t="s">
        <v>3194</v>
      </c>
      <c r="E1591" s="22">
        <v>44467</v>
      </c>
      <c r="F1591" s="22">
        <v>44475</v>
      </c>
      <c r="G1591" s="23">
        <v>120000</v>
      </c>
      <c r="H1591" s="24">
        <v>0</v>
      </c>
      <c r="I1591" s="31"/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120000</v>
      </c>
      <c r="P1591" s="26" t="s">
        <v>3195</v>
      </c>
      <c r="Q1591" s="23">
        <v>120000</v>
      </c>
      <c r="R1591" s="24">
        <v>0</v>
      </c>
      <c r="S1591" s="24">
        <v>0</v>
      </c>
      <c r="T1591" s="22" t="s">
        <v>50</v>
      </c>
      <c r="U1591" s="24">
        <v>0</v>
      </c>
      <c r="V1591" s="23">
        <v>0</v>
      </c>
      <c r="W1591" s="22" t="s">
        <v>50</v>
      </c>
      <c r="X1591" s="24">
        <v>0</v>
      </c>
      <c r="Y1591" s="22" t="s">
        <v>50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120000</v>
      </c>
      <c r="AH1591" s="29"/>
      <c r="AI1591" s="29"/>
      <c r="AJ1591" s="30"/>
      <c r="AK1591" s="2" t="str">
        <f t="shared" si="24"/>
        <v>OK</v>
      </c>
      <c r="AL1591" t="str">
        <f>IF(D1591&lt;&gt;"",IF(AK1591&lt;&gt;"OK",IF(IFERROR(VLOOKUP(C1591&amp;D1591,[1]Radicacion!$J$2:$EI$30174,2,0),VLOOKUP(D1591,[1]Radicacion!$J$2:$L$30174,2,0))&lt;&gt;"","NO EXIGIBLES"),""),"")</f>
        <v/>
      </c>
    </row>
    <row r="1592" spans="1:38" x14ac:dyDescent="0.25">
      <c r="A1592" s="20">
        <v>1584</v>
      </c>
      <c r="B1592" s="21" t="s">
        <v>46</v>
      </c>
      <c r="C1592" s="20" t="s">
        <v>265</v>
      </c>
      <c r="D1592" s="20" t="s">
        <v>3196</v>
      </c>
      <c r="E1592" s="22">
        <v>44467</v>
      </c>
      <c r="F1592" s="22">
        <v>44475</v>
      </c>
      <c r="G1592" s="23">
        <v>5089</v>
      </c>
      <c r="H1592" s="24">
        <v>0</v>
      </c>
      <c r="I1592" s="31"/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5089</v>
      </c>
      <c r="P1592" s="26" t="s">
        <v>3197</v>
      </c>
      <c r="Q1592" s="23">
        <v>5089</v>
      </c>
      <c r="R1592" s="24">
        <v>0</v>
      </c>
      <c r="S1592" s="24">
        <v>0</v>
      </c>
      <c r="T1592" s="22" t="s">
        <v>50</v>
      </c>
      <c r="U1592" s="24">
        <v>0</v>
      </c>
      <c r="V1592" s="23">
        <v>0</v>
      </c>
      <c r="W1592" s="22" t="s">
        <v>50</v>
      </c>
      <c r="X1592" s="24">
        <v>0</v>
      </c>
      <c r="Y1592" s="22" t="s">
        <v>50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5089</v>
      </c>
      <c r="AH1592" s="29"/>
      <c r="AI1592" s="29"/>
      <c r="AJ1592" s="30"/>
      <c r="AK1592" s="2" t="str">
        <f t="shared" si="24"/>
        <v>OK</v>
      </c>
      <c r="AL1592" t="str">
        <f>IF(D1592&lt;&gt;"",IF(AK1592&lt;&gt;"OK",IF(IFERROR(VLOOKUP(C1592&amp;D1592,[1]Radicacion!$J$2:$EI$30174,2,0),VLOOKUP(D1592,[1]Radicacion!$J$2:$L$30174,2,0))&lt;&gt;"","NO EXIGIBLES"),""),"")</f>
        <v/>
      </c>
    </row>
    <row r="1593" spans="1:38" x14ac:dyDescent="0.25">
      <c r="A1593" s="20">
        <v>1585</v>
      </c>
      <c r="B1593" s="21" t="s">
        <v>46</v>
      </c>
      <c r="C1593" s="20" t="s">
        <v>265</v>
      </c>
      <c r="D1593" s="20" t="s">
        <v>3198</v>
      </c>
      <c r="E1593" s="22">
        <v>44467</v>
      </c>
      <c r="F1593" s="22">
        <v>44475</v>
      </c>
      <c r="G1593" s="23">
        <v>5089</v>
      </c>
      <c r="H1593" s="24">
        <v>0</v>
      </c>
      <c r="I1593" s="31"/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5089</v>
      </c>
      <c r="P1593" s="26" t="s">
        <v>3199</v>
      </c>
      <c r="Q1593" s="23">
        <v>5089</v>
      </c>
      <c r="R1593" s="24">
        <v>0</v>
      </c>
      <c r="S1593" s="24">
        <v>0</v>
      </c>
      <c r="T1593" s="22" t="s">
        <v>50</v>
      </c>
      <c r="U1593" s="24">
        <v>0</v>
      </c>
      <c r="V1593" s="23">
        <v>0</v>
      </c>
      <c r="W1593" s="22" t="s">
        <v>50</v>
      </c>
      <c r="X1593" s="24">
        <v>0</v>
      </c>
      <c r="Y1593" s="22" t="s">
        <v>50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5089</v>
      </c>
      <c r="AH1593" s="29"/>
      <c r="AI1593" s="29"/>
      <c r="AJ1593" s="30"/>
      <c r="AK1593" s="2" t="str">
        <f t="shared" si="24"/>
        <v>OK</v>
      </c>
      <c r="AL1593" t="str">
        <f>IF(D1593&lt;&gt;"",IF(AK1593&lt;&gt;"OK",IF(IFERROR(VLOOKUP(C1593&amp;D1593,[1]Radicacion!$J$2:$EI$30174,2,0),VLOOKUP(D1593,[1]Radicacion!$J$2:$L$30174,2,0))&lt;&gt;"","NO EXIGIBLES"),""),"")</f>
        <v/>
      </c>
    </row>
    <row r="1594" spans="1:38" x14ac:dyDescent="0.25">
      <c r="A1594" s="20">
        <v>1586</v>
      </c>
      <c r="B1594" s="21" t="s">
        <v>46</v>
      </c>
      <c r="C1594" s="20" t="s">
        <v>265</v>
      </c>
      <c r="D1594" s="20" t="s">
        <v>3200</v>
      </c>
      <c r="E1594" s="22">
        <v>44467</v>
      </c>
      <c r="F1594" s="22">
        <v>44475</v>
      </c>
      <c r="G1594" s="23">
        <v>5089</v>
      </c>
      <c r="H1594" s="24">
        <v>0</v>
      </c>
      <c r="I1594" s="31"/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5089</v>
      </c>
      <c r="P1594" s="26" t="s">
        <v>3201</v>
      </c>
      <c r="Q1594" s="23">
        <v>5089</v>
      </c>
      <c r="R1594" s="24">
        <v>0</v>
      </c>
      <c r="S1594" s="24">
        <v>0</v>
      </c>
      <c r="T1594" s="22" t="s">
        <v>50</v>
      </c>
      <c r="U1594" s="24">
        <v>0</v>
      </c>
      <c r="V1594" s="23">
        <v>0</v>
      </c>
      <c r="W1594" s="22" t="s">
        <v>50</v>
      </c>
      <c r="X1594" s="24">
        <v>0</v>
      </c>
      <c r="Y1594" s="22" t="s">
        <v>50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5089</v>
      </c>
      <c r="AH1594" s="29"/>
      <c r="AI1594" s="29"/>
      <c r="AJ1594" s="30"/>
      <c r="AK1594" s="2" t="str">
        <f t="shared" si="24"/>
        <v>OK</v>
      </c>
      <c r="AL1594" t="str">
        <f>IF(D1594&lt;&gt;"",IF(AK1594&lt;&gt;"OK",IF(IFERROR(VLOOKUP(C1594&amp;D1594,[1]Radicacion!$J$2:$EI$30174,2,0),VLOOKUP(D1594,[1]Radicacion!$J$2:$L$30174,2,0))&lt;&gt;"","NO EXIGIBLES"),""),"")</f>
        <v/>
      </c>
    </row>
    <row r="1595" spans="1:38" x14ac:dyDescent="0.25">
      <c r="A1595" s="20">
        <v>1587</v>
      </c>
      <c r="B1595" s="21" t="s">
        <v>46</v>
      </c>
      <c r="C1595" s="20" t="s">
        <v>265</v>
      </c>
      <c r="D1595" s="20" t="s">
        <v>3202</v>
      </c>
      <c r="E1595" s="22">
        <v>44467</v>
      </c>
      <c r="F1595" s="22">
        <v>44475</v>
      </c>
      <c r="G1595" s="23">
        <v>5089</v>
      </c>
      <c r="H1595" s="24">
        <v>0</v>
      </c>
      <c r="I1595" s="31"/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5089</v>
      </c>
      <c r="P1595" s="26" t="s">
        <v>3203</v>
      </c>
      <c r="Q1595" s="23">
        <v>5089</v>
      </c>
      <c r="R1595" s="24">
        <v>0</v>
      </c>
      <c r="S1595" s="24">
        <v>0</v>
      </c>
      <c r="T1595" s="22" t="s">
        <v>50</v>
      </c>
      <c r="U1595" s="24">
        <v>0</v>
      </c>
      <c r="V1595" s="23">
        <v>0</v>
      </c>
      <c r="W1595" s="22" t="s">
        <v>50</v>
      </c>
      <c r="X1595" s="24">
        <v>0</v>
      </c>
      <c r="Y1595" s="22" t="s">
        <v>50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5089</v>
      </c>
      <c r="AH1595" s="29"/>
      <c r="AI1595" s="29"/>
      <c r="AJ1595" s="30"/>
      <c r="AK1595" s="2" t="str">
        <f t="shared" si="24"/>
        <v>OK</v>
      </c>
      <c r="AL1595" t="str">
        <f>IF(D1595&lt;&gt;"",IF(AK1595&lt;&gt;"OK",IF(IFERROR(VLOOKUP(C1595&amp;D1595,[1]Radicacion!$J$2:$EI$30174,2,0),VLOOKUP(D1595,[1]Radicacion!$J$2:$L$30174,2,0))&lt;&gt;"","NO EXIGIBLES"),""),"")</f>
        <v/>
      </c>
    </row>
    <row r="1596" spans="1:38" x14ac:dyDescent="0.25">
      <c r="A1596" s="20">
        <v>1588</v>
      </c>
      <c r="B1596" s="21" t="s">
        <v>46</v>
      </c>
      <c r="C1596" s="20" t="s">
        <v>265</v>
      </c>
      <c r="D1596" s="20" t="s">
        <v>3204</v>
      </c>
      <c r="E1596" s="22">
        <v>44467</v>
      </c>
      <c r="F1596" s="22">
        <v>44475</v>
      </c>
      <c r="G1596" s="23">
        <v>5089</v>
      </c>
      <c r="H1596" s="24">
        <v>0</v>
      </c>
      <c r="I1596" s="31"/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5089</v>
      </c>
      <c r="P1596" s="26" t="s">
        <v>3205</v>
      </c>
      <c r="Q1596" s="23">
        <v>5089</v>
      </c>
      <c r="R1596" s="24">
        <v>0</v>
      </c>
      <c r="S1596" s="24">
        <v>0</v>
      </c>
      <c r="T1596" s="22" t="s">
        <v>50</v>
      </c>
      <c r="U1596" s="24">
        <v>0</v>
      </c>
      <c r="V1596" s="23">
        <v>0</v>
      </c>
      <c r="W1596" s="22" t="s">
        <v>50</v>
      </c>
      <c r="X1596" s="24">
        <v>0</v>
      </c>
      <c r="Y1596" s="22" t="s">
        <v>50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5089</v>
      </c>
      <c r="AH1596" s="29"/>
      <c r="AI1596" s="29"/>
      <c r="AJ1596" s="30"/>
      <c r="AK1596" s="2" t="str">
        <f t="shared" si="24"/>
        <v>OK</v>
      </c>
      <c r="AL1596" t="str">
        <f>IF(D1596&lt;&gt;"",IF(AK1596&lt;&gt;"OK",IF(IFERROR(VLOOKUP(C1596&amp;D1596,[1]Radicacion!$J$2:$EI$30174,2,0),VLOOKUP(D1596,[1]Radicacion!$J$2:$L$30174,2,0))&lt;&gt;"","NO EXIGIBLES"),""),"")</f>
        <v/>
      </c>
    </row>
    <row r="1597" spans="1:38" x14ac:dyDescent="0.25">
      <c r="A1597" s="20">
        <v>1589</v>
      </c>
      <c r="B1597" s="21" t="s">
        <v>46</v>
      </c>
      <c r="C1597" s="20" t="s">
        <v>265</v>
      </c>
      <c r="D1597" s="20" t="s">
        <v>3206</v>
      </c>
      <c r="E1597" s="22">
        <v>44467</v>
      </c>
      <c r="F1597" s="22">
        <v>44475</v>
      </c>
      <c r="G1597" s="23">
        <v>5089</v>
      </c>
      <c r="H1597" s="24">
        <v>0</v>
      </c>
      <c r="I1597" s="31"/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5089</v>
      </c>
      <c r="P1597" s="26" t="s">
        <v>3207</v>
      </c>
      <c r="Q1597" s="23">
        <v>5089</v>
      </c>
      <c r="R1597" s="24">
        <v>0</v>
      </c>
      <c r="S1597" s="24">
        <v>0</v>
      </c>
      <c r="T1597" s="22" t="s">
        <v>50</v>
      </c>
      <c r="U1597" s="24">
        <v>0</v>
      </c>
      <c r="V1597" s="23">
        <v>0</v>
      </c>
      <c r="W1597" s="22" t="s">
        <v>50</v>
      </c>
      <c r="X1597" s="24">
        <v>0</v>
      </c>
      <c r="Y1597" s="22" t="s">
        <v>50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5089</v>
      </c>
      <c r="AH1597" s="29"/>
      <c r="AI1597" s="29"/>
      <c r="AJ1597" s="30"/>
      <c r="AK1597" s="2" t="str">
        <f t="shared" si="24"/>
        <v>OK</v>
      </c>
      <c r="AL1597" t="str">
        <f>IF(D1597&lt;&gt;"",IF(AK1597&lt;&gt;"OK",IF(IFERROR(VLOOKUP(C1597&amp;D1597,[1]Radicacion!$J$2:$EI$30174,2,0),VLOOKUP(D1597,[1]Radicacion!$J$2:$L$30174,2,0))&lt;&gt;"","NO EXIGIBLES"),""),"")</f>
        <v/>
      </c>
    </row>
    <row r="1598" spans="1:38" x14ac:dyDescent="0.25">
      <c r="A1598" s="20">
        <v>1590</v>
      </c>
      <c r="B1598" s="21" t="s">
        <v>46</v>
      </c>
      <c r="C1598" s="20" t="s">
        <v>265</v>
      </c>
      <c r="D1598" s="20" t="s">
        <v>3208</v>
      </c>
      <c r="E1598" s="22">
        <v>44467</v>
      </c>
      <c r="F1598" s="22">
        <v>44474</v>
      </c>
      <c r="G1598" s="23">
        <v>116500</v>
      </c>
      <c r="H1598" s="24">
        <v>3500</v>
      </c>
      <c r="I1598" s="31"/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113000</v>
      </c>
      <c r="P1598" s="26" t="s">
        <v>3209</v>
      </c>
      <c r="Q1598" s="23">
        <v>116500</v>
      </c>
      <c r="R1598" s="24">
        <v>3500</v>
      </c>
      <c r="S1598" s="24">
        <v>0</v>
      </c>
      <c r="T1598" s="22" t="s">
        <v>50</v>
      </c>
      <c r="U1598" s="24">
        <v>116500</v>
      </c>
      <c r="V1598" s="23">
        <v>0</v>
      </c>
      <c r="W1598" s="22" t="s">
        <v>50</v>
      </c>
      <c r="X1598" s="24">
        <v>0</v>
      </c>
      <c r="Y1598" s="22" t="s">
        <v>50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0</v>
      </c>
      <c r="AH1598" s="29"/>
      <c r="AI1598" s="29"/>
      <c r="AJ1598" s="30"/>
      <c r="AK1598" s="2" t="str">
        <f t="shared" si="24"/>
        <v>Verificar Valores</v>
      </c>
      <c r="AL1598" t="e">
        <f>IF(D1598&lt;&gt;"",IF(AK1598&lt;&gt;"OK",IF(IFERROR(VLOOKUP(C1598&amp;D1598,[1]Radicacion!$J$2:$EI$30174,2,0),VLOOKUP(D1598,[1]Radicacion!$J$2:$L$30174,2,0))&lt;&gt;"","NO EXIGIBLES"),""),"")</f>
        <v>#N/A</v>
      </c>
    </row>
    <row r="1599" spans="1:38" x14ac:dyDescent="0.25">
      <c r="A1599" s="20">
        <v>1591</v>
      </c>
      <c r="B1599" s="21" t="s">
        <v>46</v>
      </c>
      <c r="C1599" s="20" t="s">
        <v>265</v>
      </c>
      <c r="D1599" s="20" t="s">
        <v>3210</v>
      </c>
      <c r="E1599" s="22">
        <v>44467</v>
      </c>
      <c r="F1599" s="22">
        <v>44475</v>
      </c>
      <c r="G1599" s="23">
        <v>5089</v>
      </c>
      <c r="H1599" s="24">
        <v>0</v>
      </c>
      <c r="I1599" s="31"/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5089</v>
      </c>
      <c r="P1599" s="26" t="s">
        <v>3211</v>
      </c>
      <c r="Q1599" s="23">
        <v>5089</v>
      </c>
      <c r="R1599" s="24">
        <v>0</v>
      </c>
      <c r="S1599" s="24">
        <v>0</v>
      </c>
      <c r="T1599" s="22" t="s">
        <v>50</v>
      </c>
      <c r="U1599" s="24">
        <v>0</v>
      </c>
      <c r="V1599" s="23">
        <v>0</v>
      </c>
      <c r="W1599" s="22" t="s">
        <v>50</v>
      </c>
      <c r="X1599" s="24">
        <v>0</v>
      </c>
      <c r="Y1599" s="22" t="s">
        <v>50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5089</v>
      </c>
      <c r="AH1599" s="29"/>
      <c r="AI1599" s="29"/>
      <c r="AJ1599" s="30"/>
      <c r="AK1599" s="2" t="str">
        <f t="shared" si="24"/>
        <v>OK</v>
      </c>
      <c r="AL1599" t="str">
        <f>IF(D1599&lt;&gt;"",IF(AK1599&lt;&gt;"OK",IF(IFERROR(VLOOKUP(C1599&amp;D1599,[1]Radicacion!$J$2:$EI$30174,2,0),VLOOKUP(D1599,[1]Radicacion!$J$2:$L$30174,2,0))&lt;&gt;"","NO EXIGIBLES"),""),"")</f>
        <v/>
      </c>
    </row>
    <row r="1600" spans="1:38" x14ac:dyDescent="0.25">
      <c r="A1600" s="20">
        <v>1592</v>
      </c>
      <c r="B1600" s="21" t="s">
        <v>46</v>
      </c>
      <c r="C1600" s="20" t="s">
        <v>265</v>
      </c>
      <c r="D1600" s="20" t="s">
        <v>3212</v>
      </c>
      <c r="E1600" s="22">
        <v>44467</v>
      </c>
      <c r="F1600" s="22">
        <v>44475</v>
      </c>
      <c r="G1600" s="23">
        <v>120000</v>
      </c>
      <c r="H1600" s="24">
        <v>0</v>
      </c>
      <c r="I1600" s="31"/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120000</v>
      </c>
      <c r="P1600" s="26" t="s">
        <v>3213</v>
      </c>
      <c r="Q1600" s="23">
        <v>120000</v>
      </c>
      <c r="R1600" s="24">
        <v>0</v>
      </c>
      <c r="S1600" s="24">
        <v>0</v>
      </c>
      <c r="T1600" s="22" t="s">
        <v>50</v>
      </c>
      <c r="U1600" s="24">
        <v>0</v>
      </c>
      <c r="V1600" s="23">
        <v>0</v>
      </c>
      <c r="W1600" s="22" t="s">
        <v>50</v>
      </c>
      <c r="X1600" s="24">
        <v>0</v>
      </c>
      <c r="Y1600" s="22" t="s">
        <v>50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120000</v>
      </c>
      <c r="AH1600" s="29"/>
      <c r="AI1600" s="29"/>
      <c r="AJ1600" s="30"/>
      <c r="AK1600" s="2" t="str">
        <f t="shared" si="24"/>
        <v>OK</v>
      </c>
      <c r="AL1600" t="str">
        <f>IF(D1600&lt;&gt;"",IF(AK1600&lt;&gt;"OK",IF(IFERROR(VLOOKUP(C1600&amp;D1600,[1]Radicacion!$J$2:$EI$30174,2,0),VLOOKUP(D1600,[1]Radicacion!$J$2:$L$30174,2,0))&lt;&gt;"","NO EXIGIBLES"),""),"")</f>
        <v/>
      </c>
    </row>
    <row r="1601" spans="1:38" x14ac:dyDescent="0.25">
      <c r="A1601" s="20">
        <v>1593</v>
      </c>
      <c r="B1601" s="21" t="s">
        <v>46</v>
      </c>
      <c r="C1601" s="20" t="s">
        <v>265</v>
      </c>
      <c r="D1601" s="20" t="s">
        <v>3214</v>
      </c>
      <c r="E1601" s="22">
        <v>44467</v>
      </c>
      <c r="F1601" s="22">
        <v>44475</v>
      </c>
      <c r="G1601" s="23">
        <v>5089</v>
      </c>
      <c r="H1601" s="24">
        <v>0</v>
      </c>
      <c r="I1601" s="31"/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5089</v>
      </c>
      <c r="P1601" s="26" t="s">
        <v>3215</v>
      </c>
      <c r="Q1601" s="23">
        <v>5089</v>
      </c>
      <c r="R1601" s="24">
        <v>0</v>
      </c>
      <c r="S1601" s="24">
        <v>0</v>
      </c>
      <c r="T1601" s="22" t="s">
        <v>50</v>
      </c>
      <c r="U1601" s="24">
        <v>0</v>
      </c>
      <c r="V1601" s="23">
        <v>0</v>
      </c>
      <c r="W1601" s="22" t="s">
        <v>50</v>
      </c>
      <c r="X1601" s="24">
        <v>0</v>
      </c>
      <c r="Y1601" s="22" t="s">
        <v>50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5089</v>
      </c>
      <c r="AH1601" s="29"/>
      <c r="AI1601" s="29"/>
      <c r="AJ1601" s="30"/>
      <c r="AK1601" s="2" t="str">
        <f t="shared" si="24"/>
        <v>OK</v>
      </c>
      <c r="AL1601" t="str">
        <f>IF(D1601&lt;&gt;"",IF(AK1601&lt;&gt;"OK",IF(IFERROR(VLOOKUP(C1601&amp;D1601,[1]Radicacion!$J$2:$EI$30174,2,0),VLOOKUP(D1601,[1]Radicacion!$J$2:$L$30174,2,0))&lt;&gt;"","NO EXIGIBLES"),""),"")</f>
        <v/>
      </c>
    </row>
    <row r="1602" spans="1:38" x14ac:dyDescent="0.25">
      <c r="A1602" s="20">
        <v>1594</v>
      </c>
      <c r="B1602" s="21" t="s">
        <v>46</v>
      </c>
      <c r="C1602" s="20" t="s">
        <v>265</v>
      </c>
      <c r="D1602" s="20" t="s">
        <v>3216</v>
      </c>
      <c r="E1602" s="22">
        <v>44467</v>
      </c>
      <c r="F1602" s="22">
        <v>44474</v>
      </c>
      <c r="G1602" s="23">
        <v>116500</v>
      </c>
      <c r="H1602" s="24">
        <v>3500</v>
      </c>
      <c r="I1602" s="31"/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113000</v>
      </c>
      <c r="P1602" s="26" t="s">
        <v>3217</v>
      </c>
      <c r="Q1602" s="23">
        <v>116500</v>
      </c>
      <c r="R1602" s="24">
        <v>3500</v>
      </c>
      <c r="S1602" s="24">
        <v>0</v>
      </c>
      <c r="T1602" s="22" t="s">
        <v>50</v>
      </c>
      <c r="U1602" s="24">
        <v>116500</v>
      </c>
      <c r="V1602" s="23">
        <v>0</v>
      </c>
      <c r="W1602" s="22" t="s">
        <v>50</v>
      </c>
      <c r="X1602" s="24">
        <v>0</v>
      </c>
      <c r="Y1602" s="22" t="s">
        <v>50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0</v>
      </c>
      <c r="AH1602" s="29"/>
      <c r="AI1602" s="29"/>
      <c r="AJ1602" s="30"/>
      <c r="AK1602" s="2" t="str">
        <f t="shared" si="24"/>
        <v>Verificar Valores</v>
      </c>
      <c r="AL1602" t="e">
        <f>IF(D1602&lt;&gt;"",IF(AK1602&lt;&gt;"OK",IF(IFERROR(VLOOKUP(C1602&amp;D1602,[1]Radicacion!$J$2:$EI$30174,2,0),VLOOKUP(D1602,[1]Radicacion!$J$2:$L$30174,2,0))&lt;&gt;"","NO EXIGIBLES"),""),"")</f>
        <v>#N/A</v>
      </c>
    </row>
    <row r="1603" spans="1:38" x14ac:dyDescent="0.25">
      <c r="A1603" s="20">
        <v>1595</v>
      </c>
      <c r="B1603" s="21" t="s">
        <v>46</v>
      </c>
      <c r="C1603" s="20" t="s">
        <v>265</v>
      </c>
      <c r="D1603" s="20" t="s">
        <v>3218</v>
      </c>
      <c r="E1603" s="22">
        <v>44467</v>
      </c>
      <c r="F1603" s="22">
        <v>44475</v>
      </c>
      <c r="G1603" s="23">
        <v>5089</v>
      </c>
      <c r="H1603" s="24">
        <v>0</v>
      </c>
      <c r="I1603" s="31"/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5089</v>
      </c>
      <c r="P1603" s="26" t="s">
        <v>3219</v>
      </c>
      <c r="Q1603" s="23">
        <v>5089</v>
      </c>
      <c r="R1603" s="24">
        <v>0</v>
      </c>
      <c r="S1603" s="24">
        <v>0</v>
      </c>
      <c r="T1603" s="22" t="s">
        <v>50</v>
      </c>
      <c r="U1603" s="24">
        <v>0</v>
      </c>
      <c r="V1603" s="23">
        <v>0</v>
      </c>
      <c r="W1603" s="22" t="s">
        <v>50</v>
      </c>
      <c r="X1603" s="24">
        <v>0</v>
      </c>
      <c r="Y1603" s="22" t="s">
        <v>50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5089</v>
      </c>
      <c r="AH1603" s="29"/>
      <c r="AI1603" s="29"/>
      <c r="AJ1603" s="30"/>
      <c r="AK1603" s="2" t="str">
        <f t="shared" si="24"/>
        <v>OK</v>
      </c>
      <c r="AL1603" t="str">
        <f>IF(D1603&lt;&gt;"",IF(AK1603&lt;&gt;"OK",IF(IFERROR(VLOOKUP(C1603&amp;D1603,[1]Radicacion!$J$2:$EI$30174,2,0),VLOOKUP(D1603,[1]Radicacion!$J$2:$L$30174,2,0))&lt;&gt;"","NO EXIGIBLES"),""),"")</f>
        <v/>
      </c>
    </row>
    <row r="1604" spans="1:38" x14ac:dyDescent="0.25">
      <c r="A1604" s="20">
        <v>1596</v>
      </c>
      <c r="B1604" s="21" t="s">
        <v>46</v>
      </c>
      <c r="C1604" s="20" t="s">
        <v>265</v>
      </c>
      <c r="D1604" s="20" t="s">
        <v>3220</v>
      </c>
      <c r="E1604" s="22">
        <v>44467</v>
      </c>
      <c r="F1604" s="22">
        <v>44475</v>
      </c>
      <c r="G1604" s="23">
        <v>36000</v>
      </c>
      <c r="H1604" s="24">
        <v>0</v>
      </c>
      <c r="I1604" s="31"/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36000</v>
      </c>
      <c r="P1604" s="26" t="s">
        <v>3221</v>
      </c>
      <c r="Q1604" s="23">
        <v>36000</v>
      </c>
      <c r="R1604" s="24">
        <v>0</v>
      </c>
      <c r="S1604" s="24">
        <v>0</v>
      </c>
      <c r="T1604" s="22" t="s">
        <v>50</v>
      </c>
      <c r="U1604" s="24">
        <v>0</v>
      </c>
      <c r="V1604" s="23">
        <v>0</v>
      </c>
      <c r="W1604" s="22" t="s">
        <v>50</v>
      </c>
      <c r="X1604" s="24">
        <v>0</v>
      </c>
      <c r="Y1604" s="22" t="s">
        <v>50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36000</v>
      </c>
      <c r="AH1604" s="29"/>
      <c r="AI1604" s="29"/>
      <c r="AJ1604" s="30"/>
      <c r="AK1604" s="2" t="str">
        <f t="shared" si="24"/>
        <v>OK</v>
      </c>
      <c r="AL1604" t="str">
        <f>IF(D1604&lt;&gt;"",IF(AK1604&lt;&gt;"OK",IF(IFERROR(VLOOKUP(C1604&amp;D1604,[1]Radicacion!$J$2:$EI$30174,2,0),VLOOKUP(D1604,[1]Radicacion!$J$2:$L$30174,2,0))&lt;&gt;"","NO EXIGIBLES"),""),"")</f>
        <v/>
      </c>
    </row>
    <row r="1605" spans="1:38" x14ac:dyDescent="0.25">
      <c r="A1605" s="20">
        <v>1597</v>
      </c>
      <c r="B1605" s="21" t="s">
        <v>46</v>
      </c>
      <c r="C1605" s="20" t="s">
        <v>265</v>
      </c>
      <c r="D1605" s="20" t="s">
        <v>3222</v>
      </c>
      <c r="E1605" s="22">
        <v>44467</v>
      </c>
      <c r="F1605" s="22">
        <v>44475</v>
      </c>
      <c r="G1605" s="23">
        <v>5089</v>
      </c>
      <c r="H1605" s="24">
        <v>0</v>
      </c>
      <c r="I1605" s="31"/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5089</v>
      </c>
      <c r="P1605" s="26" t="s">
        <v>3223</v>
      </c>
      <c r="Q1605" s="23">
        <v>5089</v>
      </c>
      <c r="R1605" s="24">
        <v>0</v>
      </c>
      <c r="S1605" s="24">
        <v>0</v>
      </c>
      <c r="T1605" s="22" t="s">
        <v>50</v>
      </c>
      <c r="U1605" s="24">
        <v>0</v>
      </c>
      <c r="V1605" s="23">
        <v>0</v>
      </c>
      <c r="W1605" s="22" t="s">
        <v>50</v>
      </c>
      <c r="X1605" s="24">
        <v>0</v>
      </c>
      <c r="Y1605" s="22" t="s">
        <v>50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5089</v>
      </c>
      <c r="AH1605" s="29"/>
      <c r="AI1605" s="29"/>
      <c r="AJ1605" s="30"/>
      <c r="AK1605" s="2" t="str">
        <f t="shared" si="24"/>
        <v>OK</v>
      </c>
      <c r="AL1605" t="str">
        <f>IF(D1605&lt;&gt;"",IF(AK1605&lt;&gt;"OK",IF(IFERROR(VLOOKUP(C1605&amp;D1605,[1]Radicacion!$J$2:$EI$30174,2,0),VLOOKUP(D1605,[1]Radicacion!$J$2:$L$30174,2,0))&lt;&gt;"","NO EXIGIBLES"),""),"")</f>
        <v/>
      </c>
    </row>
    <row r="1606" spans="1:38" x14ac:dyDescent="0.25">
      <c r="A1606" s="20">
        <v>1598</v>
      </c>
      <c r="B1606" s="21" t="s">
        <v>46</v>
      </c>
      <c r="C1606" s="20" t="s">
        <v>265</v>
      </c>
      <c r="D1606" s="20" t="s">
        <v>3224</v>
      </c>
      <c r="E1606" s="22">
        <v>44467</v>
      </c>
      <c r="F1606" s="22">
        <v>44474</v>
      </c>
      <c r="G1606" s="23">
        <v>53100</v>
      </c>
      <c r="H1606" s="24">
        <v>6900</v>
      </c>
      <c r="I1606" s="31"/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46200</v>
      </c>
      <c r="P1606" s="26" t="s">
        <v>3225</v>
      </c>
      <c r="Q1606" s="23">
        <v>53100</v>
      </c>
      <c r="R1606" s="24">
        <v>6900</v>
      </c>
      <c r="S1606" s="24">
        <v>0</v>
      </c>
      <c r="T1606" s="22" t="s">
        <v>50</v>
      </c>
      <c r="U1606" s="24">
        <v>53100</v>
      </c>
      <c r="V1606" s="23">
        <v>0</v>
      </c>
      <c r="W1606" s="22" t="s">
        <v>50</v>
      </c>
      <c r="X1606" s="24">
        <v>0</v>
      </c>
      <c r="Y1606" s="22" t="s">
        <v>50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0</v>
      </c>
      <c r="AH1606" s="29"/>
      <c r="AI1606" s="29"/>
      <c r="AJ1606" s="30"/>
      <c r="AK1606" s="2" t="str">
        <f t="shared" si="24"/>
        <v>Verificar Valores</v>
      </c>
      <c r="AL1606" t="e">
        <f>IF(D1606&lt;&gt;"",IF(AK1606&lt;&gt;"OK",IF(IFERROR(VLOOKUP(C1606&amp;D1606,[1]Radicacion!$J$2:$EI$30174,2,0),VLOOKUP(D1606,[1]Radicacion!$J$2:$L$30174,2,0))&lt;&gt;"","NO EXIGIBLES"),""),"")</f>
        <v>#N/A</v>
      </c>
    </row>
    <row r="1607" spans="1:38" x14ac:dyDescent="0.25">
      <c r="A1607" s="20">
        <v>1599</v>
      </c>
      <c r="B1607" s="21" t="s">
        <v>46</v>
      </c>
      <c r="C1607" s="20" t="s">
        <v>265</v>
      </c>
      <c r="D1607" s="20" t="s">
        <v>3226</v>
      </c>
      <c r="E1607" s="22">
        <v>44467</v>
      </c>
      <c r="F1607" s="22">
        <v>44475</v>
      </c>
      <c r="G1607" s="23">
        <v>5089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5089</v>
      </c>
      <c r="P1607" s="26" t="s">
        <v>3227</v>
      </c>
      <c r="Q1607" s="23">
        <v>5089</v>
      </c>
      <c r="R1607" s="24">
        <v>0</v>
      </c>
      <c r="S1607" s="24">
        <v>0</v>
      </c>
      <c r="T1607" s="22" t="s">
        <v>50</v>
      </c>
      <c r="U1607" s="24">
        <v>0</v>
      </c>
      <c r="V1607" s="23">
        <v>0</v>
      </c>
      <c r="W1607" s="22" t="s">
        <v>50</v>
      </c>
      <c r="X1607" s="24">
        <v>0</v>
      </c>
      <c r="Y1607" s="22" t="s">
        <v>50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5089</v>
      </c>
      <c r="AH1607" s="29"/>
      <c r="AI1607" s="29"/>
      <c r="AJ1607" s="30"/>
      <c r="AK1607" s="2" t="str">
        <f t="shared" si="24"/>
        <v>OK</v>
      </c>
      <c r="AL1607" t="str">
        <f>IF(D1607&lt;&gt;"",IF(AK1607&lt;&gt;"OK",IF(IFERROR(VLOOKUP(C1607&amp;D1607,[1]Radicacion!$J$2:$EI$30174,2,0),VLOOKUP(D1607,[1]Radicacion!$J$2:$L$30174,2,0))&lt;&gt;"","NO EXIGIBLES"),""),"")</f>
        <v/>
      </c>
    </row>
    <row r="1608" spans="1:38" x14ac:dyDescent="0.25">
      <c r="A1608" s="20">
        <v>1600</v>
      </c>
      <c r="B1608" s="21" t="s">
        <v>46</v>
      </c>
      <c r="C1608" s="20" t="s">
        <v>265</v>
      </c>
      <c r="D1608" s="20" t="s">
        <v>3228</v>
      </c>
      <c r="E1608" s="22">
        <v>44467</v>
      </c>
      <c r="F1608" s="22">
        <v>44475</v>
      </c>
      <c r="G1608" s="23">
        <v>5089</v>
      </c>
      <c r="H1608" s="24">
        <v>0</v>
      </c>
      <c r="I1608" s="31"/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5089</v>
      </c>
      <c r="P1608" s="26" t="s">
        <v>3229</v>
      </c>
      <c r="Q1608" s="23">
        <v>5089</v>
      </c>
      <c r="R1608" s="24">
        <v>0</v>
      </c>
      <c r="S1608" s="24">
        <v>0</v>
      </c>
      <c r="T1608" s="22" t="s">
        <v>50</v>
      </c>
      <c r="U1608" s="24">
        <v>0</v>
      </c>
      <c r="V1608" s="23">
        <v>0</v>
      </c>
      <c r="W1608" s="22" t="s">
        <v>50</v>
      </c>
      <c r="X1608" s="24">
        <v>0</v>
      </c>
      <c r="Y1608" s="22" t="s">
        <v>50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5089</v>
      </c>
      <c r="AH1608" s="29"/>
      <c r="AI1608" s="29"/>
      <c r="AJ1608" s="30"/>
      <c r="AK1608" s="2" t="str">
        <f t="shared" si="24"/>
        <v>OK</v>
      </c>
      <c r="AL1608" t="str">
        <f>IF(D1608&lt;&gt;"",IF(AK1608&lt;&gt;"OK",IF(IFERROR(VLOOKUP(C1608&amp;D1608,[1]Radicacion!$J$2:$EI$30174,2,0),VLOOKUP(D1608,[1]Radicacion!$J$2:$L$30174,2,0))&lt;&gt;"","NO EXIGIBLES"),""),"")</f>
        <v/>
      </c>
    </row>
    <row r="1609" spans="1:38" x14ac:dyDescent="0.25">
      <c r="A1609" s="20">
        <v>1601</v>
      </c>
      <c r="B1609" s="21" t="s">
        <v>46</v>
      </c>
      <c r="C1609" s="20" t="s">
        <v>265</v>
      </c>
      <c r="D1609" s="20" t="s">
        <v>3230</v>
      </c>
      <c r="E1609" s="22">
        <v>44467</v>
      </c>
      <c r="F1609" s="22">
        <v>44475</v>
      </c>
      <c r="G1609" s="23">
        <v>60000</v>
      </c>
      <c r="H1609" s="24">
        <v>0</v>
      </c>
      <c r="I1609" s="31"/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60000</v>
      </c>
      <c r="P1609" s="26" t="s">
        <v>3231</v>
      </c>
      <c r="Q1609" s="23">
        <v>60000</v>
      </c>
      <c r="R1609" s="24">
        <v>0</v>
      </c>
      <c r="S1609" s="24">
        <v>0</v>
      </c>
      <c r="T1609" s="22" t="s">
        <v>50</v>
      </c>
      <c r="U1609" s="24">
        <v>0</v>
      </c>
      <c r="V1609" s="23">
        <v>0</v>
      </c>
      <c r="W1609" s="22" t="s">
        <v>50</v>
      </c>
      <c r="X1609" s="24">
        <v>0</v>
      </c>
      <c r="Y1609" s="22" t="s">
        <v>50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60000</v>
      </c>
      <c r="AH1609" s="29"/>
      <c r="AI1609" s="29"/>
      <c r="AJ1609" s="30"/>
      <c r="AK1609" s="2" t="str">
        <f t="shared" si="24"/>
        <v>OK</v>
      </c>
      <c r="AL1609" t="str">
        <f>IF(D1609&lt;&gt;"",IF(AK1609&lt;&gt;"OK",IF(IFERROR(VLOOKUP(C1609&amp;D1609,[1]Radicacion!$J$2:$EI$30174,2,0),VLOOKUP(D1609,[1]Radicacion!$J$2:$L$30174,2,0))&lt;&gt;"","NO EXIGIBLES"),""),"")</f>
        <v/>
      </c>
    </row>
    <row r="1610" spans="1:38" x14ac:dyDescent="0.25">
      <c r="A1610" s="20">
        <v>1602</v>
      </c>
      <c r="B1610" s="21" t="s">
        <v>46</v>
      </c>
      <c r="C1610" s="20" t="s">
        <v>265</v>
      </c>
      <c r="D1610" s="20" t="s">
        <v>3232</v>
      </c>
      <c r="E1610" s="22">
        <v>44467</v>
      </c>
      <c r="F1610" s="22">
        <v>44475</v>
      </c>
      <c r="G1610" s="23">
        <v>5089</v>
      </c>
      <c r="H1610" s="24">
        <v>0</v>
      </c>
      <c r="I1610" s="31"/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5089</v>
      </c>
      <c r="P1610" s="26" t="s">
        <v>3233</v>
      </c>
      <c r="Q1610" s="23">
        <v>5089</v>
      </c>
      <c r="R1610" s="24">
        <v>0</v>
      </c>
      <c r="S1610" s="24">
        <v>0</v>
      </c>
      <c r="T1610" s="22" t="s">
        <v>50</v>
      </c>
      <c r="U1610" s="24">
        <v>0</v>
      </c>
      <c r="V1610" s="23">
        <v>0</v>
      </c>
      <c r="W1610" s="22" t="s">
        <v>50</v>
      </c>
      <c r="X1610" s="24">
        <v>0</v>
      </c>
      <c r="Y1610" s="22" t="s">
        <v>50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5089</v>
      </c>
      <c r="AH1610" s="29"/>
      <c r="AI1610" s="29"/>
      <c r="AJ1610" s="30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IF(D1610&lt;&gt;"",IF(AK1610&lt;&gt;"OK",IF(IFERROR(VLOOKUP(C1610&amp;D1610,[1]Radicacion!$J$2:$EI$30174,2,0),VLOOKUP(D1610,[1]Radicacion!$J$2:$L$30174,2,0))&lt;&gt;"","NO EXIGIBLES"),""),"")</f>
        <v/>
      </c>
    </row>
    <row r="1611" spans="1:38" x14ac:dyDescent="0.25">
      <c r="A1611" s="20">
        <v>1603</v>
      </c>
      <c r="B1611" s="21" t="s">
        <v>46</v>
      </c>
      <c r="C1611" s="20" t="s">
        <v>265</v>
      </c>
      <c r="D1611" s="20" t="s">
        <v>3234</v>
      </c>
      <c r="E1611" s="22">
        <v>44467</v>
      </c>
      <c r="F1611" s="22">
        <v>44475</v>
      </c>
      <c r="G1611" s="23">
        <v>5089</v>
      </c>
      <c r="H1611" s="24">
        <v>0</v>
      </c>
      <c r="I1611" s="31"/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5089</v>
      </c>
      <c r="P1611" s="26" t="s">
        <v>3235</v>
      </c>
      <c r="Q1611" s="23">
        <v>5089</v>
      </c>
      <c r="R1611" s="24">
        <v>0</v>
      </c>
      <c r="S1611" s="24">
        <v>0</v>
      </c>
      <c r="T1611" s="22" t="s">
        <v>50</v>
      </c>
      <c r="U1611" s="24">
        <v>0</v>
      </c>
      <c r="V1611" s="23">
        <v>0</v>
      </c>
      <c r="W1611" s="22" t="s">
        <v>50</v>
      </c>
      <c r="X1611" s="24">
        <v>0</v>
      </c>
      <c r="Y1611" s="22" t="s">
        <v>50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5089</v>
      </c>
      <c r="AH1611" s="29"/>
      <c r="AI1611" s="29"/>
      <c r="AJ1611" s="30"/>
      <c r="AK1611" s="2" t="str">
        <f t="shared" si="25"/>
        <v>OK</v>
      </c>
      <c r="AL1611" t="str">
        <f>IF(D1611&lt;&gt;"",IF(AK1611&lt;&gt;"OK",IF(IFERROR(VLOOKUP(C1611&amp;D1611,[1]Radicacion!$J$2:$EI$30174,2,0),VLOOKUP(D1611,[1]Radicacion!$J$2:$L$30174,2,0))&lt;&gt;"","NO EXIGIBLES"),""),"")</f>
        <v/>
      </c>
    </row>
    <row r="1612" spans="1:38" x14ac:dyDescent="0.25">
      <c r="A1612" s="20">
        <v>1604</v>
      </c>
      <c r="B1612" s="21" t="s">
        <v>46</v>
      </c>
      <c r="C1612" s="20" t="s">
        <v>265</v>
      </c>
      <c r="D1612" s="20" t="s">
        <v>3236</v>
      </c>
      <c r="E1612" s="22">
        <v>44467</v>
      </c>
      <c r="F1612" s="22">
        <v>44475</v>
      </c>
      <c r="G1612" s="23">
        <v>5089</v>
      </c>
      <c r="H1612" s="24">
        <v>0</v>
      </c>
      <c r="I1612" s="31"/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5089</v>
      </c>
      <c r="P1612" s="26" t="s">
        <v>3237</v>
      </c>
      <c r="Q1612" s="23">
        <v>5089</v>
      </c>
      <c r="R1612" s="24">
        <v>0</v>
      </c>
      <c r="S1612" s="24">
        <v>0</v>
      </c>
      <c r="T1612" s="22" t="s">
        <v>50</v>
      </c>
      <c r="U1612" s="24">
        <v>0</v>
      </c>
      <c r="V1612" s="23">
        <v>0</v>
      </c>
      <c r="W1612" s="22" t="s">
        <v>50</v>
      </c>
      <c r="X1612" s="24">
        <v>0</v>
      </c>
      <c r="Y1612" s="22" t="s">
        <v>50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5089</v>
      </c>
      <c r="AH1612" s="29"/>
      <c r="AI1612" s="29"/>
      <c r="AJ1612" s="30"/>
      <c r="AK1612" s="2" t="str">
        <f t="shared" si="25"/>
        <v>OK</v>
      </c>
      <c r="AL1612" t="str">
        <f>IF(D1612&lt;&gt;"",IF(AK1612&lt;&gt;"OK",IF(IFERROR(VLOOKUP(C1612&amp;D1612,[1]Radicacion!$J$2:$EI$30174,2,0),VLOOKUP(D1612,[1]Radicacion!$J$2:$L$30174,2,0))&lt;&gt;"","NO EXIGIBLES"),""),"")</f>
        <v/>
      </c>
    </row>
    <row r="1613" spans="1:38" x14ac:dyDescent="0.25">
      <c r="A1613" s="20">
        <v>1605</v>
      </c>
      <c r="B1613" s="21" t="s">
        <v>46</v>
      </c>
      <c r="C1613" s="20" t="s">
        <v>265</v>
      </c>
      <c r="D1613" s="20" t="s">
        <v>3238</v>
      </c>
      <c r="E1613" s="22">
        <v>44467</v>
      </c>
      <c r="F1613" s="22">
        <v>44475</v>
      </c>
      <c r="G1613" s="23">
        <v>5089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5089</v>
      </c>
      <c r="P1613" s="26" t="s">
        <v>3239</v>
      </c>
      <c r="Q1613" s="23">
        <v>5089</v>
      </c>
      <c r="R1613" s="24">
        <v>0</v>
      </c>
      <c r="S1613" s="24">
        <v>0</v>
      </c>
      <c r="T1613" s="22" t="s">
        <v>50</v>
      </c>
      <c r="U1613" s="24">
        <v>0</v>
      </c>
      <c r="V1613" s="23">
        <v>0</v>
      </c>
      <c r="W1613" s="22" t="s">
        <v>50</v>
      </c>
      <c r="X1613" s="24">
        <v>0</v>
      </c>
      <c r="Y1613" s="22" t="s">
        <v>50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5089</v>
      </c>
      <c r="AH1613" s="29"/>
      <c r="AI1613" s="29"/>
      <c r="AJ1613" s="30"/>
      <c r="AK1613" s="2" t="str">
        <f t="shared" si="25"/>
        <v>OK</v>
      </c>
      <c r="AL1613" t="str">
        <f>IF(D1613&lt;&gt;"",IF(AK1613&lt;&gt;"OK",IF(IFERROR(VLOOKUP(C1613&amp;D1613,[1]Radicacion!$J$2:$EI$30174,2,0),VLOOKUP(D1613,[1]Radicacion!$J$2:$L$30174,2,0))&lt;&gt;"","NO EXIGIBLES"),""),"")</f>
        <v/>
      </c>
    </row>
    <row r="1614" spans="1:38" x14ac:dyDescent="0.25">
      <c r="A1614" s="20">
        <v>1606</v>
      </c>
      <c r="B1614" s="21" t="s">
        <v>46</v>
      </c>
      <c r="C1614" s="20" t="s">
        <v>265</v>
      </c>
      <c r="D1614" s="20" t="s">
        <v>3240</v>
      </c>
      <c r="E1614" s="22">
        <v>44467</v>
      </c>
      <c r="F1614" s="22">
        <v>44475</v>
      </c>
      <c r="G1614" s="23">
        <v>5089</v>
      </c>
      <c r="H1614" s="24">
        <v>0</v>
      </c>
      <c r="I1614" s="31"/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5089</v>
      </c>
      <c r="P1614" s="26" t="s">
        <v>3241</v>
      </c>
      <c r="Q1614" s="23">
        <v>5089</v>
      </c>
      <c r="R1614" s="24">
        <v>0</v>
      </c>
      <c r="S1614" s="24">
        <v>0</v>
      </c>
      <c r="T1614" s="22" t="s">
        <v>50</v>
      </c>
      <c r="U1614" s="24">
        <v>0</v>
      </c>
      <c r="V1614" s="23">
        <v>0</v>
      </c>
      <c r="W1614" s="22" t="s">
        <v>50</v>
      </c>
      <c r="X1614" s="24">
        <v>0</v>
      </c>
      <c r="Y1614" s="22" t="s">
        <v>50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5089</v>
      </c>
      <c r="AH1614" s="29"/>
      <c r="AI1614" s="29"/>
      <c r="AJ1614" s="30"/>
      <c r="AK1614" s="2" t="str">
        <f t="shared" si="25"/>
        <v>OK</v>
      </c>
      <c r="AL1614" t="str">
        <f>IF(D1614&lt;&gt;"",IF(AK1614&lt;&gt;"OK",IF(IFERROR(VLOOKUP(C1614&amp;D1614,[1]Radicacion!$J$2:$EI$30174,2,0),VLOOKUP(D1614,[1]Radicacion!$J$2:$L$30174,2,0))&lt;&gt;"","NO EXIGIBLES"),""),"")</f>
        <v/>
      </c>
    </row>
    <row r="1615" spans="1:38" x14ac:dyDescent="0.25">
      <c r="A1615" s="20">
        <v>1607</v>
      </c>
      <c r="B1615" s="21" t="s">
        <v>46</v>
      </c>
      <c r="C1615" s="20" t="s">
        <v>265</v>
      </c>
      <c r="D1615" s="20" t="s">
        <v>3242</v>
      </c>
      <c r="E1615" s="22">
        <v>44467</v>
      </c>
      <c r="F1615" s="22">
        <v>44475</v>
      </c>
      <c r="G1615" s="23">
        <v>5089</v>
      </c>
      <c r="H1615" s="24">
        <v>0</v>
      </c>
      <c r="I1615" s="31"/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5089</v>
      </c>
      <c r="P1615" s="26" t="s">
        <v>3243</v>
      </c>
      <c r="Q1615" s="23">
        <v>5089</v>
      </c>
      <c r="R1615" s="24">
        <v>0</v>
      </c>
      <c r="S1615" s="24">
        <v>0</v>
      </c>
      <c r="T1615" s="22" t="s">
        <v>50</v>
      </c>
      <c r="U1615" s="24">
        <v>0</v>
      </c>
      <c r="V1615" s="23">
        <v>0</v>
      </c>
      <c r="W1615" s="22" t="s">
        <v>50</v>
      </c>
      <c r="X1615" s="24">
        <v>0</v>
      </c>
      <c r="Y1615" s="22" t="s">
        <v>50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5089</v>
      </c>
      <c r="AH1615" s="29"/>
      <c r="AI1615" s="29"/>
      <c r="AJ1615" s="30"/>
      <c r="AK1615" s="2" t="str">
        <f t="shared" si="25"/>
        <v>OK</v>
      </c>
      <c r="AL1615" t="str">
        <f>IF(D1615&lt;&gt;"",IF(AK1615&lt;&gt;"OK",IF(IFERROR(VLOOKUP(C1615&amp;D1615,[1]Radicacion!$J$2:$EI$30174,2,0),VLOOKUP(D1615,[1]Radicacion!$J$2:$L$30174,2,0))&lt;&gt;"","NO EXIGIBLES"),""),"")</f>
        <v/>
      </c>
    </row>
    <row r="1616" spans="1:38" x14ac:dyDescent="0.25">
      <c r="A1616" s="20">
        <v>1608</v>
      </c>
      <c r="B1616" s="21" t="s">
        <v>46</v>
      </c>
      <c r="C1616" s="20" t="s">
        <v>265</v>
      </c>
      <c r="D1616" s="20" t="s">
        <v>3244</v>
      </c>
      <c r="E1616" s="22">
        <v>44467</v>
      </c>
      <c r="F1616" s="22">
        <v>44475</v>
      </c>
      <c r="G1616" s="23">
        <v>5089</v>
      </c>
      <c r="H1616" s="24">
        <v>0</v>
      </c>
      <c r="I1616" s="31"/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5089</v>
      </c>
      <c r="P1616" s="26" t="s">
        <v>3245</v>
      </c>
      <c r="Q1616" s="23">
        <v>5089</v>
      </c>
      <c r="R1616" s="24">
        <v>0</v>
      </c>
      <c r="S1616" s="24">
        <v>0</v>
      </c>
      <c r="T1616" s="22" t="s">
        <v>50</v>
      </c>
      <c r="U1616" s="24">
        <v>0</v>
      </c>
      <c r="V1616" s="23">
        <v>0</v>
      </c>
      <c r="W1616" s="22" t="s">
        <v>50</v>
      </c>
      <c r="X1616" s="24">
        <v>0</v>
      </c>
      <c r="Y1616" s="22" t="s">
        <v>50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5089</v>
      </c>
      <c r="AH1616" s="29"/>
      <c r="AI1616" s="29"/>
      <c r="AJ1616" s="30"/>
      <c r="AK1616" s="2" t="str">
        <f t="shared" si="25"/>
        <v>OK</v>
      </c>
      <c r="AL1616" t="str">
        <f>IF(D1616&lt;&gt;"",IF(AK1616&lt;&gt;"OK",IF(IFERROR(VLOOKUP(C1616&amp;D1616,[1]Radicacion!$J$2:$EI$30174,2,0),VLOOKUP(D1616,[1]Radicacion!$J$2:$L$30174,2,0))&lt;&gt;"","NO EXIGIBLES"),""),"")</f>
        <v/>
      </c>
    </row>
    <row r="1617" spans="1:38" x14ac:dyDescent="0.25">
      <c r="A1617" s="20">
        <v>1609</v>
      </c>
      <c r="B1617" s="21" t="s">
        <v>46</v>
      </c>
      <c r="C1617" s="20" t="s">
        <v>265</v>
      </c>
      <c r="D1617" s="20" t="s">
        <v>3246</v>
      </c>
      <c r="E1617" s="22">
        <v>44467</v>
      </c>
      <c r="F1617" s="22">
        <v>44475</v>
      </c>
      <c r="G1617" s="23">
        <v>12000</v>
      </c>
      <c r="H1617" s="24">
        <v>0</v>
      </c>
      <c r="I1617" s="31"/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12000</v>
      </c>
      <c r="P1617" s="26" t="s">
        <v>3247</v>
      </c>
      <c r="Q1617" s="23">
        <v>12000</v>
      </c>
      <c r="R1617" s="24">
        <v>0</v>
      </c>
      <c r="S1617" s="24">
        <v>0</v>
      </c>
      <c r="T1617" s="22" t="s">
        <v>50</v>
      </c>
      <c r="U1617" s="24">
        <v>0</v>
      </c>
      <c r="V1617" s="23">
        <v>0</v>
      </c>
      <c r="W1617" s="22" t="s">
        <v>50</v>
      </c>
      <c r="X1617" s="24">
        <v>0</v>
      </c>
      <c r="Y1617" s="22" t="s">
        <v>50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12000</v>
      </c>
      <c r="AH1617" s="29"/>
      <c r="AI1617" s="29"/>
      <c r="AJ1617" s="30"/>
      <c r="AK1617" s="2" t="str">
        <f t="shared" si="25"/>
        <v>OK</v>
      </c>
      <c r="AL1617" t="str">
        <f>IF(D1617&lt;&gt;"",IF(AK1617&lt;&gt;"OK",IF(IFERROR(VLOOKUP(C1617&amp;D1617,[1]Radicacion!$J$2:$EI$30174,2,0),VLOOKUP(D1617,[1]Radicacion!$J$2:$L$30174,2,0))&lt;&gt;"","NO EXIGIBLES"),""),"")</f>
        <v/>
      </c>
    </row>
    <row r="1618" spans="1:38" x14ac:dyDescent="0.25">
      <c r="A1618" s="20">
        <v>1610</v>
      </c>
      <c r="B1618" s="21" t="s">
        <v>46</v>
      </c>
      <c r="C1618" s="20" t="s">
        <v>265</v>
      </c>
      <c r="D1618" s="20" t="s">
        <v>3248</v>
      </c>
      <c r="E1618" s="22">
        <v>44467</v>
      </c>
      <c r="F1618" s="22">
        <v>44475</v>
      </c>
      <c r="G1618" s="23">
        <v>5089</v>
      </c>
      <c r="H1618" s="24">
        <v>0</v>
      </c>
      <c r="I1618" s="31"/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5089</v>
      </c>
      <c r="P1618" s="26" t="s">
        <v>3249</v>
      </c>
      <c r="Q1618" s="23">
        <v>5089</v>
      </c>
      <c r="R1618" s="24">
        <v>0</v>
      </c>
      <c r="S1618" s="24">
        <v>0</v>
      </c>
      <c r="T1618" s="22" t="s">
        <v>50</v>
      </c>
      <c r="U1618" s="24">
        <v>0</v>
      </c>
      <c r="V1618" s="23">
        <v>0</v>
      </c>
      <c r="W1618" s="22" t="s">
        <v>50</v>
      </c>
      <c r="X1618" s="24">
        <v>0</v>
      </c>
      <c r="Y1618" s="22" t="s">
        <v>50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5089</v>
      </c>
      <c r="AH1618" s="29"/>
      <c r="AI1618" s="29"/>
      <c r="AJ1618" s="30"/>
      <c r="AK1618" s="2" t="str">
        <f t="shared" si="25"/>
        <v>OK</v>
      </c>
      <c r="AL1618" t="str">
        <f>IF(D1618&lt;&gt;"",IF(AK1618&lt;&gt;"OK",IF(IFERROR(VLOOKUP(C1618&amp;D1618,[1]Radicacion!$J$2:$EI$30174,2,0),VLOOKUP(D1618,[1]Radicacion!$J$2:$L$30174,2,0))&lt;&gt;"","NO EXIGIBLES"),""),"")</f>
        <v/>
      </c>
    </row>
    <row r="1619" spans="1:38" x14ac:dyDescent="0.25">
      <c r="A1619" s="20">
        <v>1611</v>
      </c>
      <c r="B1619" s="21" t="s">
        <v>46</v>
      </c>
      <c r="C1619" s="20" t="s">
        <v>265</v>
      </c>
      <c r="D1619" s="20" t="s">
        <v>3250</v>
      </c>
      <c r="E1619" s="22">
        <v>44467</v>
      </c>
      <c r="F1619" s="22">
        <v>44475</v>
      </c>
      <c r="G1619" s="23">
        <v>5089</v>
      </c>
      <c r="H1619" s="24">
        <v>0</v>
      </c>
      <c r="I1619" s="31"/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5089</v>
      </c>
      <c r="P1619" s="26" t="s">
        <v>3251</v>
      </c>
      <c r="Q1619" s="23">
        <v>5089</v>
      </c>
      <c r="R1619" s="24">
        <v>0</v>
      </c>
      <c r="S1619" s="24">
        <v>0</v>
      </c>
      <c r="T1619" s="22" t="s">
        <v>50</v>
      </c>
      <c r="U1619" s="24">
        <v>0</v>
      </c>
      <c r="V1619" s="23">
        <v>0</v>
      </c>
      <c r="W1619" s="22" t="s">
        <v>50</v>
      </c>
      <c r="X1619" s="24">
        <v>0</v>
      </c>
      <c r="Y1619" s="22" t="s">
        <v>50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5089</v>
      </c>
      <c r="AH1619" s="29"/>
      <c r="AI1619" s="29"/>
      <c r="AJ1619" s="30"/>
      <c r="AK1619" s="2" t="str">
        <f t="shared" si="25"/>
        <v>OK</v>
      </c>
      <c r="AL1619" t="str">
        <f>IF(D1619&lt;&gt;"",IF(AK1619&lt;&gt;"OK",IF(IFERROR(VLOOKUP(C1619&amp;D1619,[1]Radicacion!$J$2:$EI$30174,2,0),VLOOKUP(D1619,[1]Radicacion!$J$2:$L$30174,2,0))&lt;&gt;"","NO EXIGIBLES"),""),"")</f>
        <v/>
      </c>
    </row>
    <row r="1620" spans="1:38" x14ac:dyDescent="0.25">
      <c r="A1620" s="20">
        <v>1612</v>
      </c>
      <c r="B1620" s="21" t="s">
        <v>46</v>
      </c>
      <c r="C1620" s="20" t="s">
        <v>265</v>
      </c>
      <c r="D1620" s="20" t="s">
        <v>3252</v>
      </c>
      <c r="E1620" s="22">
        <v>44467</v>
      </c>
      <c r="F1620" s="22">
        <v>44475</v>
      </c>
      <c r="G1620" s="23">
        <v>13000</v>
      </c>
      <c r="H1620" s="24">
        <v>0</v>
      </c>
      <c r="I1620" s="31"/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13000</v>
      </c>
      <c r="P1620" s="26" t="s">
        <v>3253</v>
      </c>
      <c r="Q1620" s="23">
        <v>13000</v>
      </c>
      <c r="R1620" s="24">
        <v>0</v>
      </c>
      <c r="S1620" s="24">
        <v>0</v>
      </c>
      <c r="T1620" s="22" t="s">
        <v>50</v>
      </c>
      <c r="U1620" s="24">
        <v>0</v>
      </c>
      <c r="V1620" s="23">
        <v>0</v>
      </c>
      <c r="W1620" s="22" t="s">
        <v>50</v>
      </c>
      <c r="X1620" s="24">
        <v>0</v>
      </c>
      <c r="Y1620" s="22" t="s">
        <v>50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13000</v>
      </c>
      <c r="AH1620" s="29"/>
      <c r="AI1620" s="29"/>
      <c r="AJ1620" s="30"/>
      <c r="AK1620" s="2" t="str">
        <f t="shared" si="25"/>
        <v>OK</v>
      </c>
      <c r="AL1620" t="str">
        <f>IF(D1620&lt;&gt;"",IF(AK1620&lt;&gt;"OK",IF(IFERROR(VLOOKUP(C1620&amp;D1620,[1]Radicacion!$J$2:$EI$30174,2,0),VLOOKUP(D1620,[1]Radicacion!$J$2:$L$30174,2,0))&lt;&gt;"","NO EXIGIBLES"),""),"")</f>
        <v/>
      </c>
    </row>
    <row r="1621" spans="1:38" x14ac:dyDescent="0.25">
      <c r="A1621" s="20">
        <v>1613</v>
      </c>
      <c r="B1621" s="21" t="s">
        <v>46</v>
      </c>
      <c r="C1621" s="20" t="s">
        <v>265</v>
      </c>
      <c r="D1621" s="20" t="s">
        <v>3254</v>
      </c>
      <c r="E1621" s="22">
        <v>44467</v>
      </c>
      <c r="F1621" s="22">
        <v>44475</v>
      </c>
      <c r="G1621" s="23">
        <v>5089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5089</v>
      </c>
      <c r="P1621" s="26" t="s">
        <v>3255</v>
      </c>
      <c r="Q1621" s="23">
        <v>5089</v>
      </c>
      <c r="R1621" s="24">
        <v>0</v>
      </c>
      <c r="S1621" s="24">
        <v>0</v>
      </c>
      <c r="T1621" s="22" t="s">
        <v>50</v>
      </c>
      <c r="U1621" s="24">
        <v>0</v>
      </c>
      <c r="V1621" s="23">
        <v>0</v>
      </c>
      <c r="W1621" s="22" t="s">
        <v>50</v>
      </c>
      <c r="X1621" s="24">
        <v>0</v>
      </c>
      <c r="Y1621" s="22" t="s">
        <v>50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5089</v>
      </c>
      <c r="AH1621" s="29"/>
      <c r="AI1621" s="29"/>
      <c r="AJ1621" s="30"/>
      <c r="AK1621" s="2" t="str">
        <f t="shared" si="25"/>
        <v>OK</v>
      </c>
      <c r="AL1621" t="str">
        <f>IF(D1621&lt;&gt;"",IF(AK1621&lt;&gt;"OK",IF(IFERROR(VLOOKUP(C1621&amp;D1621,[1]Radicacion!$J$2:$EI$30174,2,0),VLOOKUP(D1621,[1]Radicacion!$J$2:$L$30174,2,0))&lt;&gt;"","NO EXIGIBLES"),""),"")</f>
        <v/>
      </c>
    </row>
    <row r="1622" spans="1:38" x14ac:dyDescent="0.25">
      <c r="A1622" s="20">
        <v>1614</v>
      </c>
      <c r="B1622" s="21" t="s">
        <v>46</v>
      </c>
      <c r="C1622" s="20" t="s">
        <v>265</v>
      </c>
      <c r="D1622" s="20" t="s">
        <v>3256</v>
      </c>
      <c r="E1622" s="22">
        <v>44467</v>
      </c>
      <c r="F1622" s="22">
        <v>44475</v>
      </c>
      <c r="G1622" s="23">
        <v>5089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5089</v>
      </c>
      <c r="P1622" s="26" t="s">
        <v>3257</v>
      </c>
      <c r="Q1622" s="23">
        <v>5089</v>
      </c>
      <c r="R1622" s="24">
        <v>0</v>
      </c>
      <c r="S1622" s="24">
        <v>0</v>
      </c>
      <c r="T1622" s="22" t="s">
        <v>50</v>
      </c>
      <c r="U1622" s="24">
        <v>0</v>
      </c>
      <c r="V1622" s="23">
        <v>0</v>
      </c>
      <c r="W1622" s="22" t="s">
        <v>50</v>
      </c>
      <c r="X1622" s="24">
        <v>0</v>
      </c>
      <c r="Y1622" s="22" t="s">
        <v>50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5089</v>
      </c>
      <c r="AH1622" s="29"/>
      <c r="AI1622" s="29"/>
      <c r="AJ1622" s="30"/>
      <c r="AK1622" s="2" t="str">
        <f t="shared" si="25"/>
        <v>OK</v>
      </c>
      <c r="AL1622" t="str">
        <f>IF(D1622&lt;&gt;"",IF(AK1622&lt;&gt;"OK",IF(IFERROR(VLOOKUP(C1622&amp;D1622,[1]Radicacion!$J$2:$EI$30174,2,0),VLOOKUP(D1622,[1]Radicacion!$J$2:$L$30174,2,0))&lt;&gt;"","NO EXIGIBLES"),""),"")</f>
        <v/>
      </c>
    </row>
    <row r="1623" spans="1:38" x14ac:dyDescent="0.25">
      <c r="A1623" s="20">
        <v>1615</v>
      </c>
      <c r="B1623" s="21" t="s">
        <v>46</v>
      </c>
      <c r="C1623" s="20" t="s">
        <v>265</v>
      </c>
      <c r="D1623" s="20" t="s">
        <v>3258</v>
      </c>
      <c r="E1623" s="22">
        <v>44467</v>
      </c>
      <c r="F1623" s="22">
        <v>44475</v>
      </c>
      <c r="G1623" s="23">
        <v>5089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5089</v>
      </c>
      <c r="P1623" s="26" t="s">
        <v>3259</v>
      </c>
      <c r="Q1623" s="23">
        <v>5089</v>
      </c>
      <c r="R1623" s="24">
        <v>0</v>
      </c>
      <c r="S1623" s="24">
        <v>0</v>
      </c>
      <c r="T1623" s="22" t="s">
        <v>50</v>
      </c>
      <c r="U1623" s="24">
        <v>0</v>
      </c>
      <c r="V1623" s="23">
        <v>0</v>
      </c>
      <c r="W1623" s="22" t="s">
        <v>50</v>
      </c>
      <c r="X1623" s="24">
        <v>0</v>
      </c>
      <c r="Y1623" s="22" t="s">
        <v>50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5089</v>
      </c>
      <c r="AH1623" s="29"/>
      <c r="AI1623" s="29"/>
      <c r="AJ1623" s="30"/>
      <c r="AK1623" s="2" t="str">
        <f t="shared" si="25"/>
        <v>OK</v>
      </c>
      <c r="AL1623" t="str">
        <f>IF(D1623&lt;&gt;"",IF(AK1623&lt;&gt;"OK",IF(IFERROR(VLOOKUP(C1623&amp;D1623,[1]Radicacion!$J$2:$EI$30174,2,0),VLOOKUP(D1623,[1]Radicacion!$J$2:$L$30174,2,0))&lt;&gt;"","NO EXIGIBLES"),""),"")</f>
        <v/>
      </c>
    </row>
    <row r="1624" spans="1:38" x14ac:dyDescent="0.25">
      <c r="A1624" s="20">
        <v>1616</v>
      </c>
      <c r="B1624" s="21" t="s">
        <v>46</v>
      </c>
      <c r="C1624" s="20" t="s">
        <v>265</v>
      </c>
      <c r="D1624" s="20" t="s">
        <v>3260</v>
      </c>
      <c r="E1624" s="22">
        <v>44467</v>
      </c>
      <c r="F1624" s="22">
        <v>44475</v>
      </c>
      <c r="G1624" s="23">
        <v>5089</v>
      </c>
      <c r="H1624" s="24">
        <v>0</v>
      </c>
      <c r="I1624" s="31"/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5089</v>
      </c>
      <c r="P1624" s="26" t="s">
        <v>3261</v>
      </c>
      <c r="Q1624" s="23">
        <v>5089</v>
      </c>
      <c r="R1624" s="24">
        <v>0</v>
      </c>
      <c r="S1624" s="24">
        <v>0</v>
      </c>
      <c r="T1624" s="22" t="s">
        <v>50</v>
      </c>
      <c r="U1624" s="24">
        <v>0</v>
      </c>
      <c r="V1624" s="23">
        <v>0</v>
      </c>
      <c r="W1624" s="22" t="s">
        <v>50</v>
      </c>
      <c r="X1624" s="24">
        <v>0</v>
      </c>
      <c r="Y1624" s="22" t="s">
        <v>50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5089</v>
      </c>
      <c r="AH1624" s="29"/>
      <c r="AI1624" s="29"/>
      <c r="AJ1624" s="30"/>
      <c r="AK1624" s="2" t="str">
        <f t="shared" si="25"/>
        <v>OK</v>
      </c>
      <c r="AL1624" t="str">
        <f>IF(D1624&lt;&gt;"",IF(AK1624&lt;&gt;"OK",IF(IFERROR(VLOOKUP(C1624&amp;D1624,[1]Radicacion!$J$2:$EI$30174,2,0),VLOOKUP(D1624,[1]Radicacion!$J$2:$L$30174,2,0))&lt;&gt;"","NO EXIGIBLES"),""),"")</f>
        <v/>
      </c>
    </row>
    <row r="1625" spans="1:38" x14ac:dyDescent="0.25">
      <c r="A1625" s="20">
        <v>1617</v>
      </c>
      <c r="B1625" s="21" t="s">
        <v>46</v>
      </c>
      <c r="C1625" s="20" t="s">
        <v>265</v>
      </c>
      <c r="D1625" s="20" t="s">
        <v>3262</v>
      </c>
      <c r="E1625" s="22">
        <v>44467</v>
      </c>
      <c r="F1625" s="22">
        <v>44475</v>
      </c>
      <c r="G1625" s="23">
        <v>5089</v>
      </c>
      <c r="H1625" s="24">
        <v>0</v>
      </c>
      <c r="I1625" s="31"/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5089</v>
      </c>
      <c r="P1625" s="26" t="s">
        <v>3263</v>
      </c>
      <c r="Q1625" s="23">
        <v>5089</v>
      </c>
      <c r="R1625" s="24">
        <v>0</v>
      </c>
      <c r="S1625" s="24">
        <v>0</v>
      </c>
      <c r="T1625" s="22" t="s">
        <v>50</v>
      </c>
      <c r="U1625" s="24">
        <v>0</v>
      </c>
      <c r="V1625" s="23">
        <v>0</v>
      </c>
      <c r="W1625" s="22" t="s">
        <v>50</v>
      </c>
      <c r="X1625" s="24">
        <v>0</v>
      </c>
      <c r="Y1625" s="22" t="s">
        <v>50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5089</v>
      </c>
      <c r="AH1625" s="29"/>
      <c r="AI1625" s="29"/>
      <c r="AJ1625" s="30"/>
      <c r="AK1625" s="2" t="str">
        <f t="shared" si="25"/>
        <v>OK</v>
      </c>
      <c r="AL1625" t="str">
        <f>IF(D1625&lt;&gt;"",IF(AK1625&lt;&gt;"OK",IF(IFERROR(VLOOKUP(C1625&amp;D1625,[1]Radicacion!$J$2:$EI$30174,2,0),VLOOKUP(D1625,[1]Radicacion!$J$2:$L$30174,2,0))&lt;&gt;"","NO EXIGIBLES"),""),"")</f>
        <v/>
      </c>
    </row>
    <row r="1626" spans="1:38" x14ac:dyDescent="0.25">
      <c r="A1626" s="20">
        <v>1618</v>
      </c>
      <c r="B1626" s="21" t="s">
        <v>46</v>
      </c>
      <c r="C1626" s="20" t="s">
        <v>265</v>
      </c>
      <c r="D1626" s="20" t="s">
        <v>3264</v>
      </c>
      <c r="E1626" s="22">
        <v>44467</v>
      </c>
      <c r="F1626" s="22">
        <v>44475</v>
      </c>
      <c r="G1626" s="23">
        <v>5089</v>
      </c>
      <c r="H1626" s="24">
        <v>0</v>
      </c>
      <c r="I1626" s="31"/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5089</v>
      </c>
      <c r="P1626" s="26" t="s">
        <v>3265</v>
      </c>
      <c r="Q1626" s="23">
        <v>5089</v>
      </c>
      <c r="R1626" s="24">
        <v>0</v>
      </c>
      <c r="S1626" s="24">
        <v>0</v>
      </c>
      <c r="T1626" s="22" t="s">
        <v>50</v>
      </c>
      <c r="U1626" s="24">
        <v>0</v>
      </c>
      <c r="V1626" s="23">
        <v>0</v>
      </c>
      <c r="W1626" s="22" t="s">
        <v>50</v>
      </c>
      <c r="X1626" s="24">
        <v>0</v>
      </c>
      <c r="Y1626" s="22" t="s">
        <v>50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5089</v>
      </c>
      <c r="AH1626" s="29"/>
      <c r="AI1626" s="29"/>
      <c r="AJ1626" s="30"/>
      <c r="AK1626" s="2" t="str">
        <f t="shared" si="25"/>
        <v>OK</v>
      </c>
      <c r="AL1626" t="str">
        <f>IF(D1626&lt;&gt;"",IF(AK1626&lt;&gt;"OK",IF(IFERROR(VLOOKUP(C1626&amp;D1626,[1]Radicacion!$J$2:$EI$30174,2,0),VLOOKUP(D1626,[1]Radicacion!$J$2:$L$30174,2,0))&lt;&gt;"","NO EXIGIBLES"),""),"")</f>
        <v/>
      </c>
    </row>
    <row r="1627" spans="1:38" x14ac:dyDescent="0.25">
      <c r="A1627" s="20">
        <v>1619</v>
      </c>
      <c r="B1627" s="21" t="s">
        <v>46</v>
      </c>
      <c r="C1627" s="20" t="s">
        <v>265</v>
      </c>
      <c r="D1627" s="20" t="s">
        <v>3266</v>
      </c>
      <c r="E1627" s="22">
        <v>44467</v>
      </c>
      <c r="F1627" s="22">
        <v>44475</v>
      </c>
      <c r="G1627" s="23">
        <v>5089</v>
      </c>
      <c r="H1627" s="24">
        <v>0</v>
      </c>
      <c r="I1627" s="31"/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5089</v>
      </c>
      <c r="P1627" s="26" t="s">
        <v>3267</v>
      </c>
      <c r="Q1627" s="23">
        <v>5089</v>
      </c>
      <c r="R1627" s="24">
        <v>0</v>
      </c>
      <c r="S1627" s="24">
        <v>0</v>
      </c>
      <c r="T1627" s="22" t="s">
        <v>50</v>
      </c>
      <c r="U1627" s="24">
        <v>0</v>
      </c>
      <c r="V1627" s="23">
        <v>0</v>
      </c>
      <c r="W1627" s="22" t="s">
        <v>50</v>
      </c>
      <c r="X1627" s="24">
        <v>0</v>
      </c>
      <c r="Y1627" s="22" t="s">
        <v>50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5089</v>
      </c>
      <c r="AH1627" s="29"/>
      <c r="AI1627" s="29"/>
      <c r="AJ1627" s="30"/>
      <c r="AK1627" s="2" t="str">
        <f t="shared" si="25"/>
        <v>OK</v>
      </c>
      <c r="AL1627" t="str">
        <f>IF(D1627&lt;&gt;"",IF(AK1627&lt;&gt;"OK",IF(IFERROR(VLOOKUP(C1627&amp;D1627,[1]Radicacion!$J$2:$EI$30174,2,0),VLOOKUP(D1627,[1]Radicacion!$J$2:$L$30174,2,0))&lt;&gt;"","NO EXIGIBLES"),""),"")</f>
        <v/>
      </c>
    </row>
    <row r="1628" spans="1:38" x14ac:dyDescent="0.25">
      <c r="A1628" s="20">
        <v>1620</v>
      </c>
      <c r="B1628" s="21" t="s">
        <v>46</v>
      </c>
      <c r="C1628" s="20" t="s">
        <v>265</v>
      </c>
      <c r="D1628" s="20" t="s">
        <v>3268</v>
      </c>
      <c r="E1628" s="22">
        <v>44467</v>
      </c>
      <c r="F1628" s="22">
        <v>44475</v>
      </c>
      <c r="G1628" s="23">
        <v>5089</v>
      </c>
      <c r="H1628" s="24">
        <v>0</v>
      </c>
      <c r="I1628" s="31"/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5089</v>
      </c>
      <c r="P1628" s="26" t="s">
        <v>3269</v>
      </c>
      <c r="Q1628" s="23">
        <v>5089</v>
      </c>
      <c r="R1628" s="24">
        <v>0</v>
      </c>
      <c r="S1628" s="24">
        <v>0</v>
      </c>
      <c r="T1628" s="22" t="s">
        <v>50</v>
      </c>
      <c r="U1628" s="24">
        <v>0</v>
      </c>
      <c r="V1628" s="23">
        <v>0</v>
      </c>
      <c r="W1628" s="22" t="s">
        <v>50</v>
      </c>
      <c r="X1628" s="24">
        <v>0</v>
      </c>
      <c r="Y1628" s="22" t="s">
        <v>50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5089</v>
      </c>
      <c r="AH1628" s="29"/>
      <c r="AI1628" s="29"/>
      <c r="AJ1628" s="30"/>
      <c r="AK1628" s="2" t="str">
        <f t="shared" si="25"/>
        <v>OK</v>
      </c>
      <c r="AL1628" t="str">
        <f>IF(D1628&lt;&gt;"",IF(AK1628&lt;&gt;"OK",IF(IFERROR(VLOOKUP(C1628&amp;D1628,[1]Radicacion!$J$2:$EI$30174,2,0),VLOOKUP(D1628,[1]Radicacion!$J$2:$L$30174,2,0))&lt;&gt;"","NO EXIGIBLES"),""),"")</f>
        <v/>
      </c>
    </row>
    <row r="1629" spans="1:38" x14ac:dyDescent="0.25">
      <c r="A1629" s="20">
        <v>1621</v>
      </c>
      <c r="B1629" s="21" t="s">
        <v>46</v>
      </c>
      <c r="C1629" s="20" t="s">
        <v>265</v>
      </c>
      <c r="D1629" s="20" t="s">
        <v>3270</v>
      </c>
      <c r="E1629" s="22">
        <v>44467</v>
      </c>
      <c r="F1629" s="22">
        <v>44475</v>
      </c>
      <c r="G1629" s="23">
        <v>5089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5089</v>
      </c>
      <c r="P1629" s="26" t="s">
        <v>3271</v>
      </c>
      <c r="Q1629" s="23">
        <v>5089</v>
      </c>
      <c r="R1629" s="24">
        <v>0</v>
      </c>
      <c r="S1629" s="24">
        <v>0</v>
      </c>
      <c r="T1629" s="22" t="s">
        <v>50</v>
      </c>
      <c r="U1629" s="24">
        <v>0</v>
      </c>
      <c r="V1629" s="23">
        <v>0</v>
      </c>
      <c r="W1629" s="22" t="s">
        <v>50</v>
      </c>
      <c r="X1629" s="24">
        <v>0</v>
      </c>
      <c r="Y1629" s="22" t="s">
        <v>50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5089</v>
      </c>
      <c r="AH1629" s="29"/>
      <c r="AI1629" s="29"/>
      <c r="AJ1629" s="30"/>
      <c r="AK1629" s="2" t="str">
        <f t="shared" si="25"/>
        <v>OK</v>
      </c>
      <c r="AL1629" t="str">
        <f>IF(D1629&lt;&gt;"",IF(AK1629&lt;&gt;"OK",IF(IFERROR(VLOOKUP(C1629&amp;D1629,[1]Radicacion!$J$2:$EI$30174,2,0),VLOOKUP(D1629,[1]Radicacion!$J$2:$L$30174,2,0))&lt;&gt;"","NO EXIGIBLES"),""),"")</f>
        <v/>
      </c>
    </row>
    <row r="1630" spans="1:38" x14ac:dyDescent="0.25">
      <c r="A1630" s="20">
        <v>1622</v>
      </c>
      <c r="B1630" s="21" t="s">
        <v>46</v>
      </c>
      <c r="C1630" s="20" t="s">
        <v>265</v>
      </c>
      <c r="D1630" s="20" t="s">
        <v>3272</v>
      </c>
      <c r="E1630" s="22">
        <v>44467</v>
      </c>
      <c r="F1630" s="22">
        <v>44475</v>
      </c>
      <c r="G1630" s="23">
        <v>5089</v>
      </c>
      <c r="H1630" s="24">
        <v>0</v>
      </c>
      <c r="I1630" s="31"/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5089</v>
      </c>
      <c r="P1630" s="26" t="s">
        <v>3273</v>
      </c>
      <c r="Q1630" s="23">
        <v>5089</v>
      </c>
      <c r="R1630" s="24">
        <v>0</v>
      </c>
      <c r="S1630" s="24">
        <v>0</v>
      </c>
      <c r="T1630" s="22" t="s">
        <v>50</v>
      </c>
      <c r="U1630" s="24">
        <v>0</v>
      </c>
      <c r="V1630" s="23">
        <v>0</v>
      </c>
      <c r="W1630" s="22" t="s">
        <v>50</v>
      </c>
      <c r="X1630" s="24">
        <v>0</v>
      </c>
      <c r="Y1630" s="22" t="s">
        <v>50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5089</v>
      </c>
      <c r="AH1630" s="29"/>
      <c r="AI1630" s="29"/>
      <c r="AJ1630" s="30"/>
      <c r="AK1630" s="2" t="str">
        <f t="shared" si="25"/>
        <v>OK</v>
      </c>
      <c r="AL1630" t="str">
        <f>IF(D1630&lt;&gt;"",IF(AK1630&lt;&gt;"OK",IF(IFERROR(VLOOKUP(C1630&amp;D1630,[1]Radicacion!$J$2:$EI$30174,2,0),VLOOKUP(D1630,[1]Radicacion!$J$2:$L$30174,2,0))&lt;&gt;"","NO EXIGIBLES"),""),"")</f>
        <v/>
      </c>
    </row>
    <row r="1631" spans="1:38" x14ac:dyDescent="0.25">
      <c r="A1631" s="20">
        <v>1623</v>
      </c>
      <c r="B1631" s="21" t="s">
        <v>46</v>
      </c>
      <c r="C1631" s="20" t="s">
        <v>265</v>
      </c>
      <c r="D1631" s="20" t="s">
        <v>3274</v>
      </c>
      <c r="E1631" s="22">
        <v>44467</v>
      </c>
      <c r="F1631" s="22">
        <v>44475</v>
      </c>
      <c r="G1631" s="23">
        <v>5089</v>
      </c>
      <c r="H1631" s="24">
        <v>0</v>
      </c>
      <c r="I1631" s="31"/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5089</v>
      </c>
      <c r="P1631" s="26" t="s">
        <v>3275</v>
      </c>
      <c r="Q1631" s="23">
        <v>5089</v>
      </c>
      <c r="R1631" s="24">
        <v>0</v>
      </c>
      <c r="S1631" s="24">
        <v>0</v>
      </c>
      <c r="T1631" s="22" t="s">
        <v>50</v>
      </c>
      <c r="U1631" s="24">
        <v>0</v>
      </c>
      <c r="V1631" s="23">
        <v>0</v>
      </c>
      <c r="W1631" s="22" t="s">
        <v>50</v>
      </c>
      <c r="X1631" s="24">
        <v>0</v>
      </c>
      <c r="Y1631" s="22" t="s">
        <v>50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5089</v>
      </c>
      <c r="AH1631" s="29"/>
      <c r="AI1631" s="29"/>
      <c r="AJ1631" s="30"/>
      <c r="AK1631" s="2" t="str">
        <f t="shared" si="25"/>
        <v>OK</v>
      </c>
      <c r="AL1631" t="str">
        <f>IF(D1631&lt;&gt;"",IF(AK1631&lt;&gt;"OK",IF(IFERROR(VLOOKUP(C1631&amp;D1631,[1]Radicacion!$J$2:$EI$30174,2,0),VLOOKUP(D1631,[1]Radicacion!$J$2:$L$30174,2,0))&lt;&gt;"","NO EXIGIBLES"),""),"")</f>
        <v/>
      </c>
    </row>
    <row r="1632" spans="1:38" x14ac:dyDescent="0.25">
      <c r="A1632" s="20">
        <v>1624</v>
      </c>
      <c r="B1632" s="21" t="s">
        <v>46</v>
      </c>
      <c r="C1632" s="20" t="s">
        <v>265</v>
      </c>
      <c r="D1632" s="20" t="s">
        <v>3276</v>
      </c>
      <c r="E1632" s="22">
        <v>44467</v>
      </c>
      <c r="F1632" s="22">
        <v>44475</v>
      </c>
      <c r="G1632" s="23">
        <v>5089</v>
      </c>
      <c r="H1632" s="24">
        <v>0</v>
      </c>
      <c r="I1632" s="31"/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5089</v>
      </c>
      <c r="P1632" s="26" t="s">
        <v>3277</v>
      </c>
      <c r="Q1632" s="23">
        <v>5089</v>
      </c>
      <c r="R1632" s="24">
        <v>0</v>
      </c>
      <c r="S1632" s="24">
        <v>0</v>
      </c>
      <c r="T1632" s="22" t="s">
        <v>50</v>
      </c>
      <c r="U1632" s="24">
        <v>0</v>
      </c>
      <c r="V1632" s="23">
        <v>0</v>
      </c>
      <c r="W1632" s="22" t="s">
        <v>50</v>
      </c>
      <c r="X1632" s="24">
        <v>0</v>
      </c>
      <c r="Y1632" s="22" t="s">
        <v>50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5089</v>
      </c>
      <c r="AH1632" s="29"/>
      <c r="AI1632" s="29"/>
      <c r="AJ1632" s="30"/>
      <c r="AK1632" s="2" t="str">
        <f t="shared" si="25"/>
        <v>OK</v>
      </c>
      <c r="AL1632" t="str">
        <f>IF(D1632&lt;&gt;"",IF(AK1632&lt;&gt;"OK",IF(IFERROR(VLOOKUP(C1632&amp;D1632,[1]Radicacion!$J$2:$EI$30174,2,0),VLOOKUP(D1632,[1]Radicacion!$J$2:$L$30174,2,0))&lt;&gt;"","NO EXIGIBLES"),""),"")</f>
        <v/>
      </c>
    </row>
    <row r="1633" spans="1:38" x14ac:dyDescent="0.25">
      <c r="A1633" s="20">
        <v>1625</v>
      </c>
      <c r="B1633" s="21" t="s">
        <v>46</v>
      </c>
      <c r="C1633" s="20" t="s">
        <v>265</v>
      </c>
      <c r="D1633" s="20" t="s">
        <v>3278</v>
      </c>
      <c r="E1633" s="22">
        <v>44467</v>
      </c>
      <c r="F1633" s="22">
        <v>44475</v>
      </c>
      <c r="G1633" s="23">
        <v>5089</v>
      </c>
      <c r="H1633" s="24">
        <v>0</v>
      </c>
      <c r="I1633" s="31"/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5089</v>
      </c>
      <c r="P1633" s="26" t="s">
        <v>3279</v>
      </c>
      <c r="Q1633" s="23">
        <v>5089</v>
      </c>
      <c r="R1633" s="24">
        <v>0</v>
      </c>
      <c r="S1633" s="24">
        <v>0</v>
      </c>
      <c r="T1633" s="22" t="s">
        <v>50</v>
      </c>
      <c r="U1633" s="24">
        <v>0</v>
      </c>
      <c r="V1633" s="23">
        <v>0</v>
      </c>
      <c r="W1633" s="22" t="s">
        <v>50</v>
      </c>
      <c r="X1633" s="24">
        <v>0</v>
      </c>
      <c r="Y1633" s="22" t="s">
        <v>50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5089</v>
      </c>
      <c r="AH1633" s="29"/>
      <c r="AI1633" s="29"/>
      <c r="AJ1633" s="30"/>
      <c r="AK1633" s="2" t="str">
        <f t="shared" si="25"/>
        <v>OK</v>
      </c>
      <c r="AL1633" t="str">
        <f>IF(D1633&lt;&gt;"",IF(AK1633&lt;&gt;"OK",IF(IFERROR(VLOOKUP(C1633&amp;D1633,[1]Radicacion!$J$2:$EI$30174,2,0),VLOOKUP(D1633,[1]Radicacion!$J$2:$L$30174,2,0))&lt;&gt;"","NO EXIGIBLES"),""),"")</f>
        <v/>
      </c>
    </row>
    <row r="1634" spans="1:38" x14ac:dyDescent="0.25">
      <c r="A1634" s="20">
        <v>1626</v>
      </c>
      <c r="B1634" s="21" t="s">
        <v>46</v>
      </c>
      <c r="C1634" s="20" t="s">
        <v>265</v>
      </c>
      <c r="D1634" s="20" t="s">
        <v>3280</v>
      </c>
      <c r="E1634" s="22">
        <v>44467</v>
      </c>
      <c r="F1634" s="22">
        <v>44475</v>
      </c>
      <c r="G1634" s="23">
        <v>5089</v>
      </c>
      <c r="H1634" s="24">
        <v>0</v>
      </c>
      <c r="I1634" s="31"/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5089</v>
      </c>
      <c r="P1634" s="26" t="s">
        <v>3281</v>
      </c>
      <c r="Q1634" s="23">
        <v>5089</v>
      </c>
      <c r="R1634" s="24">
        <v>0</v>
      </c>
      <c r="S1634" s="24">
        <v>0</v>
      </c>
      <c r="T1634" s="22" t="s">
        <v>50</v>
      </c>
      <c r="U1634" s="24">
        <v>0</v>
      </c>
      <c r="V1634" s="23">
        <v>0</v>
      </c>
      <c r="W1634" s="22" t="s">
        <v>50</v>
      </c>
      <c r="X1634" s="24">
        <v>0</v>
      </c>
      <c r="Y1634" s="22" t="s">
        <v>50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5089</v>
      </c>
      <c r="AH1634" s="29"/>
      <c r="AI1634" s="29"/>
      <c r="AJ1634" s="30"/>
      <c r="AK1634" s="2" t="str">
        <f t="shared" si="25"/>
        <v>OK</v>
      </c>
      <c r="AL1634" t="str">
        <f>IF(D1634&lt;&gt;"",IF(AK1634&lt;&gt;"OK",IF(IFERROR(VLOOKUP(C1634&amp;D1634,[1]Radicacion!$J$2:$EI$30174,2,0),VLOOKUP(D1634,[1]Radicacion!$J$2:$L$30174,2,0))&lt;&gt;"","NO EXIGIBLES"),""),"")</f>
        <v/>
      </c>
    </row>
    <row r="1635" spans="1:38" x14ac:dyDescent="0.25">
      <c r="A1635" s="20">
        <v>1627</v>
      </c>
      <c r="B1635" s="21" t="s">
        <v>46</v>
      </c>
      <c r="C1635" s="20" t="s">
        <v>265</v>
      </c>
      <c r="D1635" s="20" t="s">
        <v>3282</v>
      </c>
      <c r="E1635" s="22">
        <v>44467</v>
      </c>
      <c r="F1635" s="22">
        <v>44475</v>
      </c>
      <c r="G1635" s="23">
        <v>5089</v>
      </c>
      <c r="H1635" s="24">
        <v>0</v>
      </c>
      <c r="I1635" s="31"/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5089</v>
      </c>
      <c r="P1635" s="26" t="s">
        <v>3283</v>
      </c>
      <c r="Q1635" s="23">
        <v>5089</v>
      </c>
      <c r="R1635" s="24">
        <v>0</v>
      </c>
      <c r="S1635" s="24">
        <v>0</v>
      </c>
      <c r="T1635" s="22" t="s">
        <v>50</v>
      </c>
      <c r="U1635" s="24">
        <v>0</v>
      </c>
      <c r="V1635" s="23">
        <v>0</v>
      </c>
      <c r="W1635" s="22" t="s">
        <v>50</v>
      </c>
      <c r="X1635" s="24">
        <v>0</v>
      </c>
      <c r="Y1635" s="22" t="s">
        <v>50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5089</v>
      </c>
      <c r="AH1635" s="29"/>
      <c r="AI1635" s="29"/>
      <c r="AJ1635" s="30"/>
      <c r="AK1635" s="2" t="str">
        <f t="shared" si="25"/>
        <v>OK</v>
      </c>
      <c r="AL1635" t="str">
        <f>IF(D1635&lt;&gt;"",IF(AK1635&lt;&gt;"OK",IF(IFERROR(VLOOKUP(C1635&amp;D1635,[1]Radicacion!$J$2:$EI$30174,2,0),VLOOKUP(D1635,[1]Radicacion!$J$2:$L$30174,2,0))&lt;&gt;"","NO EXIGIBLES"),""),"")</f>
        <v/>
      </c>
    </row>
    <row r="1636" spans="1:38" x14ac:dyDescent="0.25">
      <c r="A1636" s="20">
        <v>1628</v>
      </c>
      <c r="B1636" s="21" t="s">
        <v>46</v>
      </c>
      <c r="C1636" s="20" t="s">
        <v>265</v>
      </c>
      <c r="D1636" s="20" t="s">
        <v>3284</v>
      </c>
      <c r="E1636" s="22">
        <v>44467</v>
      </c>
      <c r="F1636" s="22">
        <v>44475</v>
      </c>
      <c r="G1636" s="23">
        <v>5089</v>
      </c>
      <c r="H1636" s="24">
        <v>0</v>
      </c>
      <c r="I1636" s="31"/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5089</v>
      </c>
      <c r="P1636" s="26" t="s">
        <v>3285</v>
      </c>
      <c r="Q1636" s="23">
        <v>5089</v>
      </c>
      <c r="R1636" s="24">
        <v>0</v>
      </c>
      <c r="S1636" s="24">
        <v>0</v>
      </c>
      <c r="T1636" s="22" t="s">
        <v>50</v>
      </c>
      <c r="U1636" s="24">
        <v>0</v>
      </c>
      <c r="V1636" s="23">
        <v>0</v>
      </c>
      <c r="W1636" s="22" t="s">
        <v>50</v>
      </c>
      <c r="X1636" s="24">
        <v>0</v>
      </c>
      <c r="Y1636" s="22" t="s">
        <v>50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5089</v>
      </c>
      <c r="AH1636" s="29"/>
      <c r="AI1636" s="29"/>
      <c r="AJ1636" s="30"/>
      <c r="AK1636" s="2" t="str">
        <f t="shared" si="25"/>
        <v>OK</v>
      </c>
      <c r="AL1636" t="str">
        <f>IF(D1636&lt;&gt;"",IF(AK1636&lt;&gt;"OK",IF(IFERROR(VLOOKUP(C1636&amp;D1636,[1]Radicacion!$J$2:$EI$30174,2,0),VLOOKUP(D1636,[1]Radicacion!$J$2:$L$30174,2,0))&lt;&gt;"","NO EXIGIBLES"),""),"")</f>
        <v/>
      </c>
    </row>
    <row r="1637" spans="1:38" x14ac:dyDescent="0.25">
      <c r="A1637" s="20">
        <v>1629</v>
      </c>
      <c r="B1637" s="21" t="s">
        <v>46</v>
      </c>
      <c r="C1637" s="20" t="s">
        <v>265</v>
      </c>
      <c r="D1637" s="20" t="s">
        <v>3286</v>
      </c>
      <c r="E1637" s="22">
        <v>44467</v>
      </c>
      <c r="F1637" s="22">
        <v>44475</v>
      </c>
      <c r="G1637" s="23">
        <v>5089</v>
      </c>
      <c r="H1637" s="24">
        <v>0</v>
      </c>
      <c r="I1637" s="31"/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5089</v>
      </c>
      <c r="P1637" s="26" t="s">
        <v>3287</v>
      </c>
      <c r="Q1637" s="23">
        <v>5089</v>
      </c>
      <c r="R1637" s="24">
        <v>0</v>
      </c>
      <c r="S1637" s="24">
        <v>0</v>
      </c>
      <c r="T1637" s="22" t="s">
        <v>50</v>
      </c>
      <c r="U1637" s="24">
        <v>0</v>
      </c>
      <c r="V1637" s="23">
        <v>0</v>
      </c>
      <c r="W1637" s="22" t="s">
        <v>50</v>
      </c>
      <c r="X1637" s="24">
        <v>0</v>
      </c>
      <c r="Y1637" s="22" t="s">
        <v>50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5089</v>
      </c>
      <c r="AH1637" s="29"/>
      <c r="AI1637" s="29"/>
      <c r="AJ1637" s="30"/>
      <c r="AK1637" s="2" t="str">
        <f t="shared" si="25"/>
        <v>OK</v>
      </c>
      <c r="AL1637" t="str">
        <f>IF(D1637&lt;&gt;"",IF(AK1637&lt;&gt;"OK",IF(IFERROR(VLOOKUP(C1637&amp;D1637,[1]Radicacion!$J$2:$EI$30174,2,0),VLOOKUP(D1637,[1]Radicacion!$J$2:$L$30174,2,0))&lt;&gt;"","NO EXIGIBLES"),""),"")</f>
        <v/>
      </c>
    </row>
    <row r="1638" spans="1:38" x14ac:dyDescent="0.25">
      <c r="A1638" s="20">
        <v>1630</v>
      </c>
      <c r="B1638" s="21" t="s">
        <v>46</v>
      </c>
      <c r="C1638" s="20" t="s">
        <v>265</v>
      </c>
      <c r="D1638" s="20" t="s">
        <v>3288</v>
      </c>
      <c r="E1638" s="22">
        <v>44467</v>
      </c>
      <c r="F1638" s="22">
        <v>44475</v>
      </c>
      <c r="G1638" s="23">
        <v>5089</v>
      </c>
      <c r="H1638" s="24">
        <v>0</v>
      </c>
      <c r="I1638" s="31"/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5089</v>
      </c>
      <c r="P1638" s="26" t="s">
        <v>3289</v>
      </c>
      <c r="Q1638" s="23">
        <v>5089</v>
      </c>
      <c r="R1638" s="24">
        <v>0</v>
      </c>
      <c r="S1638" s="24">
        <v>0</v>
      </c>
      <c r="T1638" s="22" t="s">
        <v>50</v>
      </c>
      <c r="U1638" s="24">
        <v>0</v>
      </c>
      <c r="V1638" s="23">
        <v>0</v>
      </c>
      <c r="W1638" s="22" t="s">
        <v>50</v>
      </c>
      <c r="X1638" s="24">
        <v>0</v>
      </c>
      <c r="Y1638" s="22" t="s">
        <v>50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5089</v>
      </c>
      <c r="AH1638" s="29"/>
      <c r="AI1638" s="29"/>
      <c r="AJ1638" s="30"/>
      <c r="AK1638" s="2" t="str">
        <f t="shared" si="25"/>
        <v>OK</v>
      </c>
      <c r="AL1638" t="str">
        <f>IF(D1638&lt;&gt;"",IF(AK1638&lt;&gt;"OK",IF(IFERROR(VLOOKUP(C1638&amp;D1638,[1]Radicacion!$J$2:$EI$30174,2,0),VLOOKUP(D1638,[1]Radicacion!$J$2:$L$30174,2,0))&lt;&gt;"","NO EXIGIBLES"),""),"")</f>
        <v/>
      </c>
    </row>
    <row r="1639" spans="1:38" x14ac:dyDescent="0.25">
      <c r="A1639" s="20">
        <v>1631</v>
      </c>
      <c r="B1639" s="21" t="s">
        <v>46</v>
      </c>
      <c r="C1639" s="20" t="s">
        <v>265</v>
      </c>
      <c r="D1639" s="20" t="s">
        <v>3290</v>
      </c>
      <c r="E1639" s="22">
        <v>44467</v>
      </c>
      <c r="F1639" s="22">
        <v>44475</v>
      </c>
      <c r="G1639" s="23">
        <v>5089</v>
      </c>
      <c r="H1639" s="24">
        <v>0</v>
      </c>
      <c r="I1639" s="31"/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5089</v>
      </c>
      <c r="P1639" s="26" t="s">
        <v>3291</v>
      </c>
      <c r="Q1639" s="23">
        <v>5089</v>
      </c>
      <c r="R1639" s="24">
        <v>0</v>
      </c>
      <c r="S1639" s="24">
        <v>0</v>
      </c>
      <c r="T1639" s="22" t="s">
        <v>50</v>
      </c>
      <c r="U1639" s="24">
        <v>0</v>
      </c>
      <c r="V1639" s="23">
        <v>0</v>
      </c>
      <c r="W1639" s="22" t="s">
        <v>50</v>
      </c>
      <c r="X1639" s="24">
        <v>0</v>
      </c>
      <c r="Y1639" s="22" t="s">
        <v>50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5089</v>
      </c>
      <c r="AH1639" s="29"/>
      <c r="AI1639" s="29"/>
      <c r="AJ1639" s="30"/>
      <c r="AK1639" s="2" t="str">
        <f t="shared" si="25"/>
        <v>OK</v>
      </c>
      <c r="AL1639" t="str">
        <f>IF(D1639&lt;&gt;"",IF(AK1639&lt;&gt;"OK",IF(IFERROR(VLOOKUP(C1639&amp;D1639,[1]Radicacion!$J$2:$EI$30174,2,0),VLOOKUP(D1639,[1]Radicacion!$J$2:$L$30174,2,0))&lt;&gt;"","NO EXIGIBLES"),""),"")</f>
        <v/>
      </c>
    </row>
    <row r="1640" spans="1:38" x14ac:dyDescent="0.25">
      <c r="A1640" s="20">
        <v>1632</v>
      </c>
      <c r="B1640" s="21" t="s">
        <v>46</v>
      </c>
      <c r="C1640" s="20" t="s">
        <v>265</v>
      </c>
      <c r="D1640" s="20" t="s">
        <v>3292</v>
      </c>
      <c r="E1640" s="22">
        <v>44467</v>
      </c>
      <c r="F1640" s="22">
        <v>44475</v>
      </c>
      <c r="G1640" s="23">
        <v>5089</v>
      </c>
      <c r="H1640" s="24">
        <v>0</v>
      </c>
      <c r="I1640" s="31"/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5089</v>
      </c>
      <c r="P1640" s="26" t="s">
        <v>3293</v>
      </c>
      <c r="Q1640" s="23">
        <v>5089</v>
      </c>
      <c r="R1640" s="24">
        <v>0</v>
      </c>
      <c r="S1640" s="24">
        <v>0</v>
      </c>
      <c r="T1640" s="22" t="s">
        <v>50</v>
      </c>
      <c r="U1640" s="24">
        <v>0</v>
      </c>
      <c r="V1640" s="23">
        <v>0</v>
      </c>
      <c r="W1640" s="22" t="s">
        <v>50</v>
      </c>
      <c r="X1640" s="24">
        <v>0</v>
      </c>
      <c r="Y1640" s="22" t="s">
        <v>50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5089</v>
      </c>
      <c r="AH1640" s="29"/>
      <c r="AI1640" s="29"/>
      <c r="AJ1640" s="30"/>
      <c r="AK1640" s="2" t="str">
        <f t="shared" si="25"/>
        <v>OK</v>
      </c>
      <c r="AL1640" t="str">
        <f>IF(D1640&lt;&gt;"",IF(AK1640&lt;&gt;"OK",IF(IFERROR(VLOOKUP(C1640&amp;D1640,[1]Radicacion!$J$2:$EI$30174,2,0),VLOOKUP(D1640,[1]Radicacion!$J$2:$L$30174,2,0))&lt;&gt;"","NO EXIGIBLES"),""),"")</f>
        <v/>
      </c>
    </row>
    <row r="1641" spans="1:38" x14ac:dyDescent="0.25">
      <c r="A1641" s="20">
        <v>1633</v>
      </c>
      <c r="B1641" s="21" t="s">
        <v>46</v>
      </c>
      <c r="C1641" s="20" t="s">
        <v>265</v>
      </c>
      <c r="D1641" s="20" t="s">
        <v>3294</v>
      </c>
      <c r="E1641" s="22">
        <v>44467</v>
      </c>
      <c r="F1641" s="22">
        <v>44475</v>
      </c>
      <c r="G1641" s="23">
        <v>5089</v>
      </c>
      <c r="H1641" s="24">
        <v>0</v>
      </c>
      <c r="I1641" s="31"/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5089</v>
      </c>
      <c r="P1641" s="26" t="s">
        <v>3295</v>
      </c>
      <c r="Q1641" s="23">
        <v>5089</v>
      </c>
      <c r="R1641" s="24">
        <v>0</v>
      </c>
      <c r="S1641" s="24">
        <v>0</v>
      </c>
      <c r="T1641" s="22" t="s">
        <v>50</v>
      </c>
      <c r="U1641" s="24">
        <v>0</v>
      </c>
      <c r="V1641" s="23">
        <v>0</v>
      </c>
      <c r="W1641" s="22" t="s">
        <v>50</v>
      </c>
      <c r="X1641" s="24">
        <v>0</v>
      </c>
      <c r="Y1641" s="22" t="s">
        <v>50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5089</v>
      </c>
      <c r="AH1641" s="29"/>
      <c r="AI1641" s="29"/>
      <c r="AJ1641" s="30"/>
      <c r="AK1641" s="2" t="str">
        <f t="shared" si="25"/>
        <v>OK</v>
      </c>
      <c r="AL1641" t="str">
        <f>IF(D1641&lt;&gt;"",IF(AK1641&lt;&gt;"OK",IF(IFERROR(VLOOKUP(C1641&amp;D1641,[1]Radicacion!$J$2:$EI$30174,2,0),VLOOKUP(D1641,[1]Radicacion!$J$2:$L$30174,2,0))&lt;&gt;"","NO EXIGIBLES"),""),"")</f>
        <v/>
      </c>
    </row>
    <row r="1642" spans="1:38" x14ac:dyDescent="0.25">
      <c r="A1642" s="20">
        <v>1634</v>
      </c>
      <c r="B1642" s="21" t="s">
        <v>46</v>
      </c>
      <c r="C1642" s="20" t="s">
        <v>265</v>
      </c>
      <c r="D1642" s="20" t="s">
        <v>3296</v>
      </c>
      <c r="E1642" s="22">
        <v>44467</v>
      </c>
      <c r="F1642" s="22">
        <v>44475</v>
      </c>
      <c r="G1642" s="23">
        <v>5089</v>
      </c>
      <c r="H1642" s="24">
        <v>0</v>
      </c>
      <c r="I1642" s="31"/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5089</v>
      </c>
      <c r="P1642" s="26" t="s">
        <v>3297</v>
      </c>
      <c r="Q1642" s="23">
        <v>5089</v>
      </c>
      <c r="R1642" s="24">
        <v>0</v>
      </c>
      <c r="S1642" s="24">
        <v>0</v>
      </c>
      <c r="T1642" s="22" t="s">
        <v>50</v>
      </c>
      <c r="U1642" s="24">
        <v>0</v>
      </c>
      <c r="V1642" s="23">
        <v>0</v>
      </c>
      <c r="W1642" s="22" t="s">
        <v>50</v>
      </c>
      <c r="X1642" s="24">
        <v>0</v>
      </c>
      <c r="Y1642" s="22" t="s">
        <v>50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5089</v>
      </c>
      <c r="AH1642" s="29"/>
      <c r="AI1642" s="29"/>
      <c r="AJ1642" s="30"/>
      <c r="AK1642" s="2" t="str">
        <f t="shared" si="25"/>
        <v>OK</v>
      </c>
      <c r="AL1642" t="str">
        <f>IF(D1642&lt;&gt;"",IF(AK1642&lt;&gt;"OK",IF(IFERROR(VLOOKUP(C1642&amp;D1642,[1]Radicacion!$J$2:$EI$30174,2,0),VLOOKUP(D1642,[1]Radicacion!$J$2:$L$30174,2,0))&lt;&gt;"","NO EXIGIBLES"),""),"")</f>
        <v/>
      </c>
    </row>
    <row r="1643" spans="1:38" x14ac:dyDescent="0.25">
      <c r="A1643" s="20">
        <v>1635</v>
      </c>
      <c r="B1643" s="21" t="s">
        <v>46</v>
      </c>
      <c r="C1643" s="20" t="s">
        <v>265</v>
      </c>
      <c r="D1643" s="20" t="s">
        <v>3298</v>
      </c>
      <c r="E1643" s="22">
        <v>44467</v>
      </c>
      <c r="F1643" s="22">
        <v>44475</v>
      </c>
      <c r="G1643" s="23">
        <v>5089</v>
      </c>
      <c r="H1643" s="24">
        <v>0</v>
      </c>
      <c r="I1643" s="31"/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5089</v>
      </c>
      <c r="P1643" s="26" t="s">
        <v>3299</v>
      </c>
      <c r="Q1643" s="23">
        <v>5089</v>
      </c>
      <c r="R1643" s="24">
        <v>0</v>
      </c>
      <c r="S1643" s="24">
        <v>0</v>
      </c>
      <c r="T1643" s="22" t="s">
        <v>50</v>
      </c>
      <c r="U1643" s="24">
        <v>0</v>
      </c>
      <c r="V1643" s="23">
        <v>0</v>
      </c>
      <c r="W1643" s="22" t="s">
        <v>50</v>
      </c>
      <c r="X1643" s="24">
        <v>0</v>
      </c>
      <c r="Y1643" s="22" t="s">
        <v>50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5089</v>
      </c>
      <c r="AH1643" s="29"/>
      <c r="AI1643" s="29"/>
      <c r="AJ1643" s="30"/>
      <c r="AK1643" s="2" t="str">
        <f t="shared" si="25"/>
        <v>OK</v>
      </c>
      <c r="AL1643" t="str">
        <f>IF(D1643&lt;&gt;"",IF(AK1643&lt;&gt;"OK",IF(IFERROR(VLOOKUP(C1643&amp;D1643,[1]Radicacion!$J$2:$EI$30174,2,0),VLOOKUP(D1643,[1]Radicacion!$J$2:$L$30174,2,0))&lt;&gt;"","NO EXIGIBLES"),""),"")</f>
        <v/>
      </c>
    </row>
    <row r="1644" spans="1:38" x14ac:dyDescent="0.25">
      <c r="A1644" s="20">
        <v>1636</v>
      </c>
      <c r="B1644" s="21" t="s">
        <v>46</v>
      </c>
      <c r="C1644" s="20" t="s">
        <v>265</v>
      </c>
      <c r="D1644" s="20" t="s">
        <v>3300</v>
      </c>
      <c r="E1644" s="22">
        <v>44467</v>
      </c>
      <c r="F1644" s="22">
        <v>44475</v>
      </c>
      <c r="G1644" s="23">
        <v>5089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5089</v>
      </c>
      <c r="P1644" s="26" t="s">
        <v>3301</v>
      </c>
      <c r="Q1644" s="23">
        <v>5089</v>
      </c>
      <c r="R1644" s="24">
        <v>0</v>
      </c>
      <c r="S1644" s="24">
        <v>0</v>
      </c>
      <c r="T1644" s="22" t="s">
        <v>50</v>
      </c>
      <c r="U1644" s="24">
        <v>0</v>
      </c>
      <c r="V1644" s="23">
        <v>0</v>
      </c>
      <c r="W1644" s="22" t="s">
        <v>50</v>
      </c>
      <c r="X1644" s="24">
        <v>0</v>
      </c>
      <c r="Y1644" s="22" t="s">
        <v>50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5089</v>
      </c>
      <c r="AH1644" s="29"/>
      <c r="AI1644" s="29"/>
      <c r="AJ1644" s="30"/>
      <c r="AK1644" s="2" t="str">
        <f t="shared" si="25"/>
        <v>OK</v>
      </c>
      <c r="AL1644" t="str">
        <f>IF(D1644&lt;&gt;"",IF(AK1644&lt;&gt;"OK",IF(IFERROR(VLOOKUP(C1644&amp;D1644,[1]Radicacion!$J$2:$EI$30174,2,0),VLOOKUP(D1644,[1]Radicacion!$J$2:$L$30174,2,0))&lt;&gt;"","NO EXIGIBLES"),""),"")</f>
        <v/>
      </c>
    </row>
    <row r="1645" spans="1:38" x14ac:dyDescent="0.25">
      <c r="A1645" s="20">
        <v>1637</v>
      </c>
      <c r="B1645" s="21" t="s">
        <v>46</v>
      </c>
      <c r="C1645" s="20" t="s">
        <v>265</v>
      </c>
      <c r="D1645" s="20" t="s">
        <v>3302</v>
      </c>
      <c r="E1645" s="22">
        <v>44467</v>
      </c>
      <c r="F1645" s="22">
        <v>44475</v>
      </c>
      <c r="G1645" s="23">
        <v>5089</v>
      </c>
      <c r="H1645" s="24">
        <v>0</v>
      </c>
      <c r="I1645" s="31"/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5089</v>
      </c>
      <c r="P1645" s="26" t="s">
        <v>3303</v>
      </c>
      <c r="Q1645" s="23">
        <v>5089</v>
      </c>
      <c r="R1645" s="24">
        <v>0</v>
      </c>
      <c r="S1645" s="24">
        <v>0</v>
      </c>
      <c r="T1645" s="22" t="s">
        <v>50</v>
      </c>
      <c r="U1645" s="24">
        <v>0</v>
      </c>
      <c r="V1645" s="23">
        <v>0</v>
      </c>
      <c r="W1645" s="22" t="s">
        <v>50</v>
      </c>
      <c r="X1645" s="24">
        <v>0</v>
      </c>
      <c r="Y1645" s="22" t="s">
        <v>50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5089</v>
      </c>
      <c r="AH1645" s="29"/>
      <c r="AI1645" s="29"/>
      <c r="AJ1645" s="30"/>
      <c r="AK1645" s="2" t="str">
        <f t="shared" si="25"/>
        <v>OK</v>
      </c>
      <c r="AL1645" t="str">
        <f>IF(D1645&lt;&gt;"",IF(AK1645&lt;&gt;"OK",IF(IFERROR(VLOOKUP(C1645&amp;D1645,[1]Radicacion!$J$2:$EI$30174,2,0),VLOOKUP(D1645,[1]Radicacion!$J$2:$L$30174,2,0))&lt;&gt;"","NO EXIGIBLES"),""),"")</f>
        <v/>
      </c>
    </row>
    <row r="1646" spans="1:38" x14ac:dyDescent="0.25">
      <c r="A1646" s="20">
        <v>1638</v>
      </c>
      <c r="B1646" s="21" t="s">
        <v>46</v>
      </c>
      <c r="C1646" s="20" t="s">
        <v>265</v>
      </c>
      <c r="D1646" s="20" t="s">
        <v>3304</v>
      </c>
      <c r="E1646" s="22">
        <v>44467</v>
      </c>
      <c r="F1646" s="22">
        <v>44475</v>
      </c>
      <c r="G1646" s="23">
        <v>5089</v>
      </c>
      <c r="H1646" s="24">
        <v>0</v>
      </c>
      <c r="I1646" s="31"/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5089</v>
      </c>
      <c r="P1646" s="26" t="s">
        <v>3305</v>
      </c>
      <c r="Q1646" s="23">
        <v>5089</v>
      </c>
      <c r="R1646" s="24">
        <v>0</v>
      </c>
      <c r="S1646" s="24">
        <v>0</v>
      </c>
      <c r="T1646" s="22" t="s">
        <v>50</v>
      </c>
      <c r="U1646" s="24">
        <v>0</v>
      </c>
      <c r="V1646" s="23">
        <v>0</v>
      </c>
      <c r="W1646" s="22" t="s">
        <v>50</v>
      </c>
      <c r="X1646" s="24">
        <v>0</v>
      </c>
      <c r="Y1646" s="22" t="s">
        <v>50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5089</v>
      </c>
      <c r="AH1646" s="29"/>
      <c r="AI1646" s="29"/>
      <c r="AJ1646" s="30"/>
      <c r="AK1646" s="2" t="str">
        <f t="shared" si="25"/>
        <v>OK</v>
      </c>
      <c r="AL1646" t="str">
        <f>IF(D1646&lt;&gt;"",IF(AK1646&lt;&gt;"OK",IF(IFERROR(VLOOKUP(C1646&amp;D1646,[1]Radicacion!$J$2:$EI$30174,2,0),VLOOKUP(D1646,[1]Radicacion!$J$2:$L$30174,2,0))&lt;&gt;"","NO EXIGIBLES"),""),"")</f>
        <v/>
      </c>
    </row>
    <row r="1647" spans="1:38" x14ac:dyDescent="0.25">
      <c r="A1647" s="20">
        <v>1639</v>
      </c>
      <c r="B1647" s="21" t="s">
        <v>46</v>
      </c>
      <c r="C1647" s="20" t="s">
        <v>265</v>
      </c>
      <c r="D1647" s="20" t="s">
        <v>3306</v>
      </c>
      <c r="E1647" s="22">
        <v>44467</v>
      </c>
      <c r="F1647" s="22">
        <v>44475</v>
      </c>
      <c r="G1647" s="23">
        <v>5089</v>
      </c>
      <c r="H1647" s="24">
        <v>0</v>
      </c>
      <c r="I1647" s="31"/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5089</v>
      </c>
      <c r="P1647" s="26" t="s">
        <v>3307</v>
      </c>
      <c r="Q1647" s="23">
        <v>5089</v>
      </c>
      <c r="R1647" s="24">
        <v>0</v>
      </c>
      <c r="S1647" s="24">
        <v>0</v>
      </c>
      <c r="T1647" s="22" t="s">
        <v>50</v>
      </c>
      <c r="U1647" s="24">
        <v>0</v>
      </c>
      <c r="V1647" s="23">
        <v>0</v>
      </c>
      <c r="W1647" s="22" t="s">
        <v>50</v>
      </c>
      <c r="X1647" s="24">
        <v>0</v>
      </c>
      <c r="Y1647" s="22" t="s">
        <v>50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5089</v>
      </c>
      <c r="AH1647" s="29"/>
      <c r="AI1647" s="29"/>
      <c r="AJ1647" s="30"/>
      <c r="AK1647" s="2" t="str">
        <f t="shared" si="25"/>
        <v>OK</v>
      </c>
      <c r="AL1647" t="str">
        <f>IF(D1647&lt;&gt;"",IF(AK1647&lt;&gt;"OK",IF(IFERROR(VLOOKUP(C1647&amp;D1647,[1]Radicacion!$J$2:$EI$30174,2,0),VLOOKUP(D1647,[1]Radicacion!$J$2:$L$30174,2,0))&lt;&gt;"","NO EXIGIBLES"),""),"")</f>
        <v/>
      </c>
    </row>
    <row r="1648" spans="1:38" x14ac:dyDescent="0.25">
      <c r="A1648" s="20">
        <v>1640</v>
      </c>
      <c r="B1648" s="21" t="s">
        <v>46</v>
      </c>
      <c r="C1648" s="20" t="s">
        <v>265</v>
      </c>
      <c r="D1648" s="20" t="s">
        <v>3308</v>
      </c>
      <c r="E1648" s="22">
        <v>44468</v>
      </c>
      <c r="F1648" s="22">
        <v>44475</v>
      </c>
      <c r="G1648" s="23">
        <v>60000</v>
      </c>
      <c r="H1648" s="24">
        <v>0</v>
      </c>
      <c r="I1648" s="31"/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60000</v>
      </c>
      <c r="P1648" s="26" t="s">
        <v>3309</v>
      </c>
      <c r="Q1648" s="23">
        <v>60000</v>
      </c>
      <c r="R1648" s="24">
        <v>0</v>
      </c>
      <c r="S1648" s="24">
        <v>0</v>
      </c>
      <c r="T1648" s="22" t="s">
        <v>50</v>
      </c>
      <c r="U1648" s="24">
        <v>0</v>
      </c>
      <c r="V1648" s="23">
        <v>0</v>
      </c>
      <c r="W1648" s="22" t="s">
        <v>50</v>
      </c>
      <c r="X1648" s="24">
        <v>0</v>
      </c>
      <c r="Y1648" s="22" t="s">
        <v>50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60000</v>
      </c>
      <c r="AH1648" s="29"/>
      <c r="AI1648" s="29"/>
      <c r="AJ1648" s="30"/>
      <c r="AK1648" s="2" t="str">
        <f t="shared" si="25"/>
        <v>OK</v>
      </c>
      <c r="AL1648" t="str">
        <f>IF(D1648&lt;&gt;"",IF(AK1648&lt;&gt;"OK",IF(IFERROR(VLOOKUP(C1648&amp;D1648,[1]Radicacion!$J$2:$EI$30174,2,0),VLOOKUP(D1648,[1]Radicacion!$J$2:$L$30174,2,0))&lt;&gt;"","NO EXIGIBLES"),""),"")</f>
        <v/>
      </c>
    </row>
    <row r="1649" spans="1:38" x14ac:dyDescent="0.25">
      <c r="A1649" s="20">
        <v>1641</v>
      </c>
      <c r="B1649" s="21" t="s">
        <v>46</v>
      </c>
      <c r="C1649" s="20" t="s">
        <v>265</v>
      </c>
      <c r="D1649" s="20" t="s">
        <v>3310</v>
      </c>
      <c r="E1649" s="22">
        <v>44468</v>
      </c>
      <c r="F1649" s="22">
        <v>44474</v>
      </c>
      <c r="G1649" s="23">
        <v>7500</v>
      </c>
      <c r="H1649" s="24">
        <v>3500</v>
      </c>
      <c r="I1649" s="31"/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4000</v>
      </c>
      <c r="P1649" s="26" t="s">
        <v>3311</v>
      </c>
      <c r="Q1649" s="23">
        <v>7500</v>
      </c>
      <c r="R1649" s="24">
        <v>3500</v>
      </c>
      <c r="S1649" s="24">
        <v>0</v>
      </c>
      <c r="T1649" s="22" t="s">
        <v>50</v>
      </c>
      <c r="U1649" s="24">
        <v>7500</v>
      </c>
      <c r="V1649" s="23">
        <v>0</v>
      </c>
      <c r="W1649" s="22" t="s">
        <v>50</v>
      </c>
      <c r="X1649" s="24">
        <v>0</v>
      </c>
      <c r="Y1649" s="22" t="s">
        <v>50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0</v>
      </c>
      <c r="AH1649" s="29"/>
      <c r="AI1649" s="29"/>
      <c r="AJ1649" s="30"/>
      <c r="AK1649" s="2" t="str">
        <f t="shared" si="25"/>
        <v>Verificar Valores</v>
      </c>
      <c r="AL1649" t="e">
        <f>IF(D1649&lt;&gt;"",IF(AK1649&lt;&gt;"OK",IF(IFERROR(VLOOKUP(C1649&amp;D1649,[1]Radicacion!$J$2:$EI$30174,2,0),VLOOKUP(D1649,[1]Radicacion!$J$2:$L$30174,2,0))&lt;&gt;"","NO EXIGIBLES"),""),"")</f>
        <v>#N/A</v>
      </c>
    </row>
    <row r="1650" spans="1:38" x14ac:dyDescent="0.25">
      <c r="A1650" s="20">
        <v>1642</v>
      </c>
      <c r="B1650" s="21" t="s">
        <v>46</v>
      </c>
      <c r="C1650" s="20" t="s">
        <v>265</v>
      </c>
      <c r="D1650" s="20" t="s">
        <v>3312</v>
      </c>
      <c r="E1650" s="22">
        <v>44468</v>
      </c>
      <c r="F1650" s="22">
        <v>44474</v>
      </c>
      <c r="G1650" s="23">
        <v>9500</v>
      </c>
      <c r="H1650" s="24">
        <v>1500</v>
      </c>
      <c r="I1650" s="31"/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8000</v>
      </c>
      <c r="P1650" s="26" t="s">
        <v>3313</v>
      </c>
      <c r="Q1650" s="23">
        <v>9500</v>
      </c>
      <c r="R1650" s="24">
        <v>1500</v>
      </c>
      <c r="S1650" s="24">
        <v>0</v>
      </c>
      <c r="T1650" s="22" t="s">
        <v>50</v>
      </c>
      <c r="U1650" s="24">
        <v>9500</v>
      </c>
      <c r="V1650" s="23">
        <v>0</v>
      </c>
      <c r="W1650" s="22" t="s">
        <v>50</v>
      </c>
      <c r="X1650" s="24">
        <v>0</v>
      </c>
      <c r="Y1650" s="22" t="s">
        <v>50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0</v>
      </c>
      <c r="AH1650" s="29"/>
      <c r="AI1650" s="29"/>
      <c r="AJ1650" s="30"/>
      <c r="AK1650" s="2" t="str">
        <f t="shared" si="25"/>
        <v>Verificar Valores</v>
      </c>
      <c r="AL1650" t="e">
        <f>IF(D1650&lt;&gt;"",IF(AK1650&lt;&gt;"OK",IF(IFERROR(VLOOKUP(C1650&amp;D1650,[1]Radicacion!$J$2:$EI$30174,2,0),VLOOKUP(D1650,[1]Radicacion!$J$2:$L$30174,2,0))&lt;&gt;"","NO EXIGIBLES"),""),"")</f>
        <v>#N/A</v>
      </c>
    </row>
    <row r="1651" spans="1:38" x14ac:dyDescent="0.25">
      <c r="A1651" s="20">
        <v>1643</v>
      </c>
      <c r="B1651" s="21" t="s">
        <v>46</v>
      </c>
      <c r="C1651" s="20" t="s">
        <v>265</v>
      </c>
      <c r="D1651" s="20" t="s">
        <v>3314</v>
      </c>
      <c r="E1651" s="22">
        <v>44468</v>
      </c>
      <c r="F1651" s="22">
        <v>44475</v>
      </c>
      <c r="G1651" s="23">
        <v>13000</v>
      </c>
      <c r="H1651" s="24">
        <v>0</v>
      </c>
      <c r="I1651" s="31"/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13000</v>
      </c>
      <c r="P1651" s="26" t="s">
        <v>3315</v>
      </c>
      <c r="Q1651" s="23">
        <v>13000</v>
      </c>
      <c r="R1651" s="24">
        <v>0</v>
      </c>
      <c r="S1651" s="24">
        <v>0</v>
      </c>
      <c r="T1651" s="22" t="s">
        <v>50</v>
      </c>
      <c r="U1651" s="24">
        <v>0</v>
      </c>
      <c r="V1651" s="23">
        <v>0</v>
      </c>
      <c r="W1651" s="22" t="s">
        <v>50</v>
      </c>
      <c r="X1651" s="24">
        <v>0</v>
      </c>
      <c r="Y1651" s="22" t="s">
        <v>50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13000</v>
      </c>
      <c r="AH1651" s="29"/>
      <c r="AI1651" s="29"/>
      <c r="AJ1651" s="30"/>
      <c r="AK1651" s="2" t="str">
        <f t="shared" si="25"/>
        <v>OK</v>
      </c>
      <c r="AL1651" t="str">
        <f>IF(D1651&lt;&gt;"",IF(AK1651&lt;&gt;"OK",IF(IFERROR(VLOOKUP(C1651&amp;D1651,[1]Radicacion!$J$2:$EI$30174,2,0),VLOOKUP(D1651,[1]Radicacion!$J$2:$L$30174,2,0))&lt;&gt;"","NO EXIGIBLES"),""),"")</f>
        <v/>
      </c>
    </row>
    <row r="1652" spans="1:38" x14ac:dyDescent="0.25">
      <c r="A1652" s="20">
        <v>1644</v>
      </c>
      <c r="B1652" s="21" t="s">
        <v>46</v>
      </c>
      <c r="C1652" s="20" t="s">
        <v>265</v>
      </c>
      <c r="D1652" s="20" t="s">
        <v>3316</v>
      </c>
      <c r="E1652" s="22">
        <v>44468</v>
      </c>
      <c r="F1652" s="22">
        <v>44474</v>
      </c>
      <c r="G1652" s="23">
        <v>52800</v>
      </c>
      <c r="H1652" s="24">
        <v>3500</v>
      </c>
      <c r="I1652" s="31"/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49300</v>
      </c>
      <c r="P1652" s="26" t="s">
        <v>3317</v>
      </c>
      <c r="Q1652" s="23">
        <v>52800</v>
      </c>
      <c r="R1652" s="24">
        <v>3500</v>
      </c>
      <c r="S1652" s="24">
        <v>0</v>
      </c>
      <c r="T1652" s="22" t="s">
        <v>50</v>
      </c>
      <c r="U1652" s="24">
        <v>52800</v>
      </c>
      <c r="V1652" s="23">
        <v>0</v>
      </c>
      <c r="W1652" s="22" t="s">
        <v>50</v>
      </c>
      <c r="X1652" s="24">
        <v>0</v>
      </c>
      <c r="Y1652" s="22" t="s">
        <v>50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0</v>
      </c>
      <c r="AH1652" s="29"/>
      <c r="AI1652" s="29"/>
      <c r="AJ1652" s="30"/>
      <c r="AK1652" s="2" t="str">
        <f t="shared" si="25"/>
        <v>Verificar Valores</v>
      </c>
      <c r="AL1652" t="e">
        <f>IF(D1652&lt;&gt;"",IF(AK1652&lt;&gt;"OK",IF(IFERROR(VLOOKUP(C1652&amp;D1652,[1]Radicacion!$J$2:$EI$30174,2,0),VLOOKUP(D1652,[1]Radicacion!$J$2:$L$30174,2,0))&lt;&gt;"","NO EXIGIBLES"),""),"")</f>
        <v>#N/A</v>
      </c>
    </row>
    <row r="1653" spans="1:38" x14ac:dyDescent="0.25">
      <c r="A1653" s="20">
        <v>1645</v>
      </c>
      <c r="B1653" s="21" t="s">
        <v>46</v>
      </c>
      <c r="C1653" s="20" t="s">
        <v>265</v>
      </c>
      <c r="D1653" s="20" t="s">
        <v>3318</v>
      </c>
      <c r="E1653" s="22">
        <v>44468</v>
      </c>
      <c r="F1653" s="22">
        <v>44474</v>
      </c>
      <c r="G1653" s="23">
        <v>65100</v>
      </c>
      <c r="H1653" s="24">
        <v>7700</v>
      </c>
      <c r="I1653" s="31"/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57400</v>
      </c>
      <c r="P1653" s="26" t="s">
        <v>3319</v>
      </c>
      <c r="Q1653" s="23">
        <v>65100</v>
      </c>
      <c r="R1653" s="24">
        <v>7700</v>
      </c>
      <c r="S1653" s="24">
        <v>0</v>
      </c>
      <c r="T1653" s="22" t="s">
        <v>50</v>
      </c>
      <c r="U1653" s="24">
        <v>65100</v>
      </c>
      <c r="V1653" s="23">
        <v>0</v>
      </c>
      <c r="W1653" s="22" t="s">
        <v>50</v>
      </c>
      <c r="X1653" s="24">
        <v>0</v>
      </c>
      <c r="Y1653" s="22" t="s">
        <v>50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0</v>
      </c>
      <c r="AH1653" s="29"/>
      <c r="AI1653" s="29"/>
      <c r="AJ1653" s="30"/>
      <c r="AK1653" s="2" t="str">
        <f t="shared" si="25"/>
        <v>Verificar Valores</v>
      </c>
      <c r="AL1653" t="e">
        <f>IF(D1653&lt;&gt;"",IF(AK1653&lt;&gt;"OK",IF(IFERROR(VLOOKUP(C1653&amp;D1653,[1]Radicacion!$J$2:$EI$30174,2,0),VLOOKUP(D1653,[1]Radicacion!$J$2:$L$30174,2,0))&lt;&gt;"","NO EXIGIBLES"),""),"")</f>
        <v>#N/A</v>
      </c>
    </row>
    <row r="1654" spans="1:38" x14ac:dyDescent="0.25">
      <c r="A1654" s="20">
        <v>1646</v>
      </c>
      <c r="B1654" s="21" t="s">
        <v>46</v>
      </c>
      <c r="C1654" s="20" t="s">
        <v>265</v>
      </c>
      <c r="D1654" s="20" t="s">
        <v>3320</v>
      </c>
      <c r="E1654" s="22">
        <v>44468</v>
      </c>
      <c r="F1654" s="22">
        <v>44475</v>
      </c>
      <c r="G1654" s="23">
        <v>5089</v>
      </c>
      <c r="H1654" s="24">
        <v>0</v>
      </c>
      <c r="I1654" s="31"/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5089</v>
      </c>
      <c r="P1654" s="26" t="s">
        <v>3321</v>
      </c>
      <c r="Q1654" s="23">
        <v>5089</v>
      </c>
      <c r="R1654" s="24">
        <v>0</v>
      </c>
      <c r="S1654" s="24">
        <v>0</v>
      </c>
      <c r="T1654" s="22" t="s">
        <v>50</v>
      </c>
      <c r="U1654" s="24">
        <v>0</v>
      </c>
      <c r="V1654" s="23">
        <v>0</v>
      </c>
      <c r="W1654" s="22" t="s">
        <v>50</v>
      </c>
      <c r="X1654" s="24">
        <v>0</v>
      </c>
      <c r="Y1654" s="22" t="s">
        <v>50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5089</v>
      </c>
      <c r="AH1654" s="29"/>
      <c r="AI1654" s="29"/>
      <c r="AJ1654" s="30"/>
      <c r="AK1654" s="2" t="str">
        <f t="shared" si="25"/>
        <v>OK</v>
      </c>
      <c r="AL1654" t="str">
        <f>IF(D1654&lt;&gt;"",IF(AK1654&lt;&gt;"OK",IF(IFERROR(VLOOKUP(C1654&amp;D1654,[1]Radicacion!$J$2:$EI$30174,2,0),VLOOKUP(D1654,[1]Radicacion!$J$2:$L$30174,2,0))&lt;&gt;"","NO EXIGIBLES"),""),"")</f>
        <v/>
      </c>
    </row>
    <row r="1655" spans="1:38" x14ac:dyDescent="0.25">
      <c r="A1655" s="20">
        <v>1647</v>
      </c>
      <c r="B1655" s="21" t="s">
        <v>46</v>
      </c>
      <c r="C1655" s="20" t="s">
        <v>265</v>
      </c>
      <c r="D1655" s="20" t="s">
        <v>3322</v>
      </c>
      <c r="E1655" s="22">
        <v>44469</v>
      </c>
      <c r="F1655" s="22">
        <v>44475</v>
      </c>
      <c r="G1655" s="23">
        <v>5089</v>
      </c>
      <c r="H1655" s="24">
        <v>0</v>
      </c>
      <c r="I1655" s="31"/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5089</v>
      </c>
      <c r="P1655" s="26" t="s">
        <v>3323</v>
      </c>
      <c r="Q1655" s="23">
        <v>5089</v>
      </c>
      <c r="R1655" s="24">
        <v>0</v>
      </c>
      <c r="S1655" s="24">
        <v>0</v>
      </c>
      <c r="T1655" s="22" t="s">
        <v>50</v>
      </c>
      <c r="U1655" s="24">
        <v>0</v>
      </c>
      <c r="V1655" s="23">
        <v>0</v>
      </c>
      <c r="W1655" s="22" t="s">
        <v>50</v>
      </c>
      <c r="X1655" s="24">
        <v>0</v>
      </c>
      <c r="Y1655" s="22" t="s">
        <v>50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5089</v>
      </c>
      <c r="AH1655" s="29"/>
      <c r="AI1655" s="29"/>
      <c r="AJ1655" s="30"/>
      <c r="AK1655" s="2" t="str">
        <f t="shared" si="25"/>
        <v>OK</v>
      </c>
      <c r="AL1655" t="str">
        <f>IF(D1655&lt;&gt;"",IF(AK1655&lt;&gt;"OK",IF(IFERROR(VLOOKUP(C1655&amp;D1655,[1]Radicacion!$J$2:$EI$30174,2,0),VLOOKUP(D1655,[1]Radicacion!$J$2:$L$30174,2,0))&lt;&gt;"","NO EXIGIBLES"),""),"")</f>
        <v/>
      </c>
    </row>
    <row r="1656" spans="1:38" x14ac:dyDescent="0.25">
      <c r="A1656" s="20">
        <v>1648</v>
      </c>
      <c r="B1656" s="21" t="s">
        <v>46</v>
      </c>
      <c r="C1656" s="20" t="s">
        <v>265</v>
      </c>
      <c r="D1656" s="20" t="s">
        <v>3324</v>
      </c>
      <c r="E1656" s="22">
        <v>44469</v>
      </c>
      <c r="F1656" s="22">
        <v>44475</v>
      </c>
      <c r="G1656" s="23">
        <v>9800</v>
      </c>
      <c r="H1656" s="24">
        <v>0</v>
      </c>
      <c r="I1656" s="31"/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9800</v>
      </c>
      <c r="P1656" s="26" t="s">
        <v>3325</v>
      </c>
      <c r="Q1656" s="23">
        <v>9800</v>
      </c>
      <c r="R1656" s="24">
        <v>0</v>
      </c>
      <c r="S1656" s="24">
        <v>0</v>
      </c>
      <c r="T1656" s="22" t="s">
        <v>50</v>
      </c>
      <c r="U1656" s="24">
        <v>0</v>
      </c>
      <c r="V1656" s="23">
        <v>0</v>
      </c>
      <c r="W1656" s="22" t="s">
        <v>50</v>
      </c>
      <c r="X1656" s="24">
        <v>0</v>
      </c>
      <c r="Y1656" s="22" t="s">
        <v>50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9800</v>
      </c>
      <c r="AH1656" s="29"/>
      <c r="AI1656" s="29"/>
      <c r="AJ1656" s="30"/>
      <c r="AK1656" s="2" t="str">
        <f t="shared" si="25"/>
        <v>OK</v>
      </c>
      <c r="AL1656" t="str">
        <f>IF(D1656&lt;&gt;"",IF(AK1656&lt;&gt;"OK",IF(IFERROR(VLOOKUP(C1656&amp;D1656,[1]Radicacion!$J$2:$EI$30174,2,0),VLOOKUP(D1656,[1]Radicacion!$J$2:$L$30174,2,0))&lt;&gt;"","NO EXIGIBLES"),""),"")</f>
        <v/>
      </c>
    </row>
    <row r="1657" spans="1:38" x14ac:dyDescent="0.25">
      <c r="A1657" s="20">
        <v>1649</v>
      </c>
      <c r="B1657" s="21" t="s">
        <v>46</v>
      </c>
      <c r="C1657" s="20" t="s">
        <v>265</v>
      </c>
      <c r="D1657" s="20" t="s">
        <v>3326</v>
      </c>
      <c r="E1657" s="22">
        <v>44469</v>
      </c>
      <c r="F1657" s="22">
        <v>44475</v>
      </c>
      <c r="G1657" s="23">
        <v>9800</v>
      </c>
      <c r="H1657" s="24">
        <v>0</v>
      </c>
      <c r="I1657" s="31"/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9800</v>
      </c>
      <c r="P1657" s="26" t="s">
        <v>3327</v>
      </c>
      <c r="Q1657" s="23">
        <v>9800</v>
      </c>
      <c r="R1657" s="24">
        <v>0</v>
      </c>
      <c r="S1657" s="24">
        <v>0</v>
      </c>
      <c r="T1657" s="22" t="s">
        <v>50</v>
      </c>
      <c r="U1657" s="24">
        <v>0</v>
      </c>
      <c r="V1657" s="23">
        <v>0</v>
      </c>
      <c r="W1657" s="22" t="s">
        <v>50</v>
      </c>
      <c r="X1657" s="24">
        <v>0</v>
      </c>
      <c r="Y1657" s="22" t="s">
        <v>50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9800</v>
      </c>
      <c r="AH1657" s="29"/>
      <c r="AI1657" s="29"/>
      <c r="AJ1657" s="30"/>
      <c r="AK1657" s="2" t="str">
        <f t="shared" si="25"/>
        <v>OK</v>
      </c>
      <c r="AL1657" t="str">
        <f>IF(D1657&lt;&gt;"",IF(AK1657&lt;&gt;"OK",IF(IFERROR(VLOOKUP(C1657&amp;D1657,[1]Radicacion!$J$2:$EI$30174,2,0),VLOOKUP(D1657,[1]Radicacion!$J$2:$L$30174,2,0))&lt;&gt;"","NO EXIGIBLES"),""),"")</f>
        <v/>
      </c>
    </row>
    <row r="1658" spans="1:38" x14ac:dyDescent="0.25">
      <c r="A1658" s="20">
        <v>1650</v>
      </c>
      <c r="B1658" s="21" t="s">
        <v>46</v>
      </c>
      <c r="C1658" s="20" t="s">
        <v>265</v>
      </c>
      <c r="D1658" s="20" t="s">
        <v>3328</v>
      </c>
      <c r="E1658" s="22">
        <v>44469</v>
      </c>
      <c r="F1658" s="22">
        <v>44475</v>
      </c>
      <c r="G1658" s="23">
        <v>9800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9800</v>
      </c>
      <c r="P1658" s="26" t="s">
        <v>3329</v>
      </c>
      <c r="Q1658" s="23">
        <v>9800</v>
      </c>
      <c r="R1658" s="24">
        <v>0</v>
      </c>
      <c r="S1658" s="24">
        <v>0</v>
      </c>
      <c r="T1658" s="22" t="s">
        <v>50</v>
      </c>
      <c r="U1658" s="24">
        <v>0</v>
      </c>
      <c r="V1658" s="23">
        <v>0</v>
      </c>
      <c r="W1658" s="22" t="s">
        <v>50</v>
      </c>
      <c r="X1658" s="24">
        <v>0</v>
      </c>
      <c r="Y1658" s="22" t="s">
        <v>50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9800</v>
      </c>
      <c r="AH1658" s="29"/>
      <c r="AI1658" s="29"/>
      <c r="AJ1658" s="30"/>
      <c r="AK1658" s="2" t="str">
        <f t="shared" si="25"/>
        <v>OK</v>
      </c>
      <c r="AL1658" t="str">
        <f>IF(D1658&lt;&gt;"",IF(AK1658&lt;&gt;"OK",IF(IFERROR(VLOOKUP(C1658&amp;D1658,[1]Radicacion!$J$2:$EI$30174,2,0),VLOOKUP(D1658,[1]Radicacion!$J$2:$L$30174,2,0))&lt;&gt;"","NO EXIGIBLES"),""),"")</f>
        <v/>
      </c>
    </row>
    <row r="1659" spans="1:38" x14ac:dyDescent="0.25">
      <c r="A1659" s="20">
        <v>1651</v>
      </c>
      <c r="B1659" s="21" t="s">
        <v>46</v>
      </c>
      <c r="C1659" s="20" t="s">
        <v>265</v>
      </c>
      <c r="D1659" s="20" t="s">
        <v>3330</v>
      </c>
      <c r="E1659" s="22">
        <v>44469</v>
      </c>
      <c r="F1659" s="22">
        <v>44475</v>
      </c>
      <c r="G1659" s="23">
        <v>56500</v>
      </c>
      <c r="H1659" s="24">
        <v>0</v>
      </c>
      <c r="I1659" s="31"/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56500</v>
      </c>
      <c r="P1659" s="26" t="s">
        <v>3331</v>
      </c>
      <c r="Q1659" s="23">
        <v>56500</v>
      </c>
      <c r="R1659" s="24">
        <v>0</v>
      </c>
      <c r="S1659" s="24">
        <v>0</v>
      </c>
      <c r="T1659" s="22" t="s">
        <v>50</v>
      </c>
      <c r="U1659" s="24">
        <v>0</v>
      </c>
      <c r="V1659" s="23">
        <v>0</v>
      </c>
      <c r="W1659" s="22" t="s">
        <v>50</v>
      </c>
      <c r="X1659" s="24">
        <v>0</v>
      </c>
      <c r="Y1659" s="22" t="s">
        <v>50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56500</v>
      </c>
      <c r="AH1659" s="29"/>
      <c r="AI1659" s="29"/>
      <c r="AJ1659" s="30"/>
      <c r="AK1659" s="2" t="str">
        <f t="shared" si="25"/>
        <v>OK</v>
      </c>
      <c r="AL1659" t="str">
        <f>IF(D1659&lt;&gt;"",IF(AK1659&lt;&gt;"OK",IF(IFERROR(VLOOKUP(C1659&amp;D1659,[1]Radicacion!$J$2:$EI$30174,2,0),VLOOKUP(D1659,[1]Radicacion!$J$2:$L$30174,2,0))&lt;&gt;"","NO EXIGIBLES"),""),"")</f>
        <v/>
      </c>
    </row>
    <row r="1660" spans="1:38" x14ac:dyDescent="0.25">
      <c r="A1660" s="20">
        <v>1652</v>
      </c>
      <c r="B1660" s="21" t="s">
        <v>46</v>
      </c>
      <c r="C1660" s="20" t="s">
        <v>265</v>
      </c>
      <c r="D1660" s="20" t="s">
        <v>3332</v>
      </c>
      <c r="E1660" s="22">
        <v>44469</v>
      </c>
      <c r="F1660" s="22">
        <v>44475</v>
      </c>
      <c r="G1660" s="23">
        <v>9800</v>
      </c>
      <c r="H1660" s="24">
        <v>0</v>
      </c>
      <c r="I1660" s="31"/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9800</v>
      </c>
      <c r="P1660" s="26" t="s">
        <v>3333</v>
      </c>
      <c r="Q1660" s="23">
        <v>9800</v>
      </c>
      <c r="R1660" s="24">
        <v>0</v>
      </c>
      <c r="S1660" s="24">
        <v>0</v>
      </c>
      <c r="T1660" s="22" t="s">
        <v>50</v>
      </c>
      <c r="U1660" s="24">
        <v>0</v>
      </c>
      <c r="V1660" s="23">
        <v>0</v>
      </c>
      <c r="W1660" s="22" t="s">
        <v>50</v>
      </c>
      <c r="X1660" s="24">
        <v>0</v>
      </c>
      <c r="Y1660" s="22" t="s">
        <v>50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9800</v>
      </c>
      <c r="AH1660" s="29"/>
      <c r="AI1660" s="29"/>
      <c r="AJ1660" s="30"/>
      <c r="AK1660" s="2" t="str">
        <f t="shared" si="25"/>
        <v>OK</v>
      </c>
      <c r="AL1660" t="str">
        <f>IF(D1660&lt;&gt;"",IF(AK1660&lt;&gt;"OK",IF(IFERROR(VLOOKUP(C1660&amp;D1660,[1]Radicacion!$J$2:$EI$30174,2,0),VLOOKUP(D1660,[1]Radicacion!$J$2:$L$30174,2,0))&lt;&gt;"","NO EXIGIBLES"),""),"")</f>
        <v/>
      </c>
    </row>
    <row r="1661" spans="1:38" x14ac:dyDescent="0.25">
      <c r="A1661" s="20">
        <v>1653</v>
      </c>
      <c r="B1661" s="21" t="s">
        <v>46</v>
      </c>
      <c r="C1661" s="20" t="s">
        <v>265</v>
      </c>
      <c r="D1661" s="20" t="s">
        <v>3334</v>
      </c>
      <c r="E1661" s="22">
        <v>44469</v>
      </c>
      <c r="F1661" s="22">
        <v>44474</v>
      </c>
      <c r="G1661" s="23">
        <v>337200</v>
      </c>
      <c r="H1661" s="24">
        <v>0</v>
      </c>
      <c r="I1661" s="31"/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337200</v>
      </c>
      <c r="P1661" s="26" t="s">
        <v>3335</v>
      </c>
      <c r="Q1661" s="23">
        <v>337200</v>
      </c>
      <c r="R1661" s="24">
        <v>0</v>
      </c>
      <c r="S1661" s="24">
        <v>0</v>
      </c>
      <c r="T1661" s="22" t="s">
        <v>50</v>
      </c>
      <c r="U1661" s="24">
        <v>0</v>
      </c>
      <c r="V1661" s="23">
        <v>0</v>
      </c>
      <c r="W1661" s="22" t="s">
        <v>50</v>
      </c>
      <c r="X1661" s="24">
        <v>0</v>
      </c>
      <c r="Y1661" s="22" t="s">
        <v>50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337200</v>
      </c>
      <c r="AH1661" s="29"/>
      <c r="AI1661" s="29"/>
      <c r="AJ1661" s="30"/>
      <c r="AK1661" s="2" t="str">
        <f t="shared" si="25"/>
        <v>OK</v>
      </c>
      <c r="AL1661" t="str">
        <f>IF(D1661&lt;&gt;"",IF(AK1661&lt;&gt;"OK",IF(IFERROR(VLOOKUP(C1661&amp;D1661,[1]Radicacion!$J$2:$EI$30174,2,0),VLOOKUP(D1661,[1]Radicacion!$J$2:$L$30174,2,0))&lt;&gt;"","NO EXIGIBLES"),""),"")</f>
        <v/>
      </c>
    </row>
    <row r="1662" spans="1:38" x14ac:dyDescent="0.25">
      <c r="A1662" s="20">
        <v>1654</v>
      </c>
      <c r="B1662" s="21" t="s">
        <v>46</v>
      </c>
      <c r="C1662" s="20" t="s">
        <v>265</v>
      </c>
      <c r="D1662" s="20" t="s">
        <v>3336</v>
      </c>
      <c r="E1662" s="22">
        <v>44469</v>
      </c>
      <c r="F1662" s="22">
        <v>44475</v>
      </c>
      <c r="G1662" s="23">
        <v>8500</v>
      </c>
      <c r="H1662" s="24">
        <v>3500</v>
      </c>
      <c r="I1662" s="31"/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5000</v>
      </c>
      <c r="P1662" s="26" t="s">
        <v>3337</v>
      </c>
      <c r="Q1662" s="23">
        <v>8500</v>
      </c>
      <c r="R1662" s="24">
        <v>3500</v>
      </c>
      <c r="S1662" s="24">
        <v>0</v>
      </c>
      <c r="T1662" s="22" t="s">
        <v>50</v>
      </c>
      <c r="U1662" s="24">
        <v>8500</v>
      </c>
      <c r="V1662" s="23">
        <v>0</v>
      </c>
      <c r="W1662" s="22" t="s">
        <v>50</v>
      </c>
      <c r="X1662" s="24">
        <v>0</v>
      </c>
      <c r="Y1662" s="22" t="s">
        <v>50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0</v>
      </c>
      <c r="AH1662" s="29"/>
      <c r="AI1662" s="29"/>
      <c r="AJ1662" s="30"/>
      <c r="AK1662" s="2" t="str">
        <f t="shared" si="25"/>
        <v>Verificar Valores</v>
      </c>
      <c r="AL1662" t="e">
        <f>IF(D1662&lt;&gt;"",IF(AK1662&lt;&gt;"OK",IF(IFERROR(VLOOKUP(C1662&amp;D1662,[1]Radicacion!$J$2:$EI$30174,2,0),VLOOKUP(D1662,[1]Radicacion!$J$2:$L$30174,2,0))&lt;&gt;"","NO EXIGIBLES"),""),"")</f>
        <v>#N/A</v>
      </c>
    </row>
    <row r="1663" spans="1:38" x14ac:dyDescent="0.25">
      <c r="A1663" s="20">
        <v>1655</v>
      </c>
      <c r="B1663" s="21" t="s">
        <v>46</v>
      </c>
      <c r="C1663" s="20" t="s">
        <v>265</v>
      </c>
      <c r="D1663" s="20" t="s">
        <v>3338</v>
      </c>
      <c r="E1663" s="22">
        <v>44469</v>
      </c>
      <c r="F1663" s="22">
        <v>44475</v>
      </c>
      <c r="G1663" s="23">
        <v>120000</v>
      </c>
      <c r="H1663" s="24">
        <v>0</v>
      </c>
      <c r="I1663" s="31"/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120000</v>
      </c>
      <c r="P1663" s="26" t="s">
        <v>3339</v>
      </c>
      <c r="Q1663" s="23">
        <v>120000</v>
      </c>
      <c r="R1663" s="24">
        <v>0</v>
      </c>
      <c r="S1663" s="24">
        <v>0</v>
      </c>
      <c r="T1663" s="22" t="s">
        <v>50</v>
      </c>
      <c r="U1663" s="24">
        <v>0</v>
      </c>
      <c r="V1663" s="23">
        <v>0</v>
      </c>
      <c r="W1663" s="22" t="s">
        <v>50</v>
      </c>
      <c r="X1663" s="24">
        <v>0</v>
      </c>
      <c r="Y1663" s="22" t="s">
        <v>50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120000</v>
      </c>
      <c r="AH1663" s="29"/>
      <c r="AI1663" s="29"/>
      <c r="AJ1663" s="30"/>
      <c r="AK1663" s="2" t="str">
        <f t="shared" si="25"/>
        <v>OK</v>
      </c>
      <c r="AL1663" t="str">
        <f>IF(D1663&lt;&gt;"",IF(AK1663&lt;&gt;"OK",IF(IFERROR(VLOOKUP(C1663&amp;D1663,[1]Radicacion!$J$2:$EI$30174,2,0),VLOOKUP(D1663,[1]Radicacion!$J$2:$L$30174,2,0))&lt;&gt;"","NO EXIGIBLES"),""),"")</f>
        <v/>
      </c>
    </row>
    <row r="1664" spans="1:38" x14ac:dyDescent="0.25">
      <c r="A1664" s="20">
        <v>1656</v>
      </c>
      <c r="B1664" s="21" t="s">
        <v>46</v>
      </c>
      <c r="C1664" s="20" t="s">
        <v>265</v>
      </c>
      <c r="D1664" s="20" t="s">
        <v>3340</v>
      </c>
      <c r="E1664" s="22">
        <v>44469</v>
      </c>
      <c r="F1664" s="22">
        <v>44474</v>
      </c>
      <c r="G1664" s="23">
        <v>116500</v>
      </c>
      <c r="H1664" s="24">
        <v>3500</v>
      </c>
      <c r="I1664" s="31"/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113000</v>
      </c>
      <c r="P1664" s="26" t="s">
        <v>3341</v>
      </c>
      <c r="Q1664" s="23">
        <v>116500</v>
      </c>
      <c r="R1664" s="24">
        <v>3500</v>
      </c>
      <c r="S1664" s="24">
        <v>0</v>
      </c>
      <c r="T1664" s="22" t="s">
        <v>50</v>
      </c>
      <c r="U1664" s="24">
        <v>116500</v>
      </c>
      <c r="V1664" s="23">
        <v>0</v>
      </c>
      <c r="W1664" s="22" t="s">
        <v>50</v>
      </c>
      <c r="X1664" s="24">
        <v>0</v>
      </c>
      <c r="Y1664" s="22" t="s">
        <v>50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0</v>
      </c>
      <c r="AH1664" s="29"/>
      <c r="AI1664" s="29"/>
      <c r="AJ1664" s="30"/>
      <c r="AK1664" s="2" t="str">
        <f t="shared" si="25"/>
        <v>Verificar Valores</v>
      </c>
      <c r="AL1664" t="e">
        <f>IF(D1664&lt;&gt;"",IF(AK1664&lt;&gt;"OK",IF(IFERROR(VLOOKUP(C1664&amp;D1664,[1]Radicacion!$J$2:$EI$30174,2,0),VLOOKUP(D1664,[1]Radicacion!$J$2:$L$30174,2,0))&lt;&gt;"","NO EXIGIBLES"),""),"")</f>
        <v>#N/A</v>
      </c>
    </row>
    <row r="1665" spans="1:38" x14ac:dyDescent="0.25">
      <c r="A1665" s="20">
        <v>1657</v>
      </c>
      <c r="B1665" s="21" t="s">
        <v>46</v>
      </c>
      <c r="C1665" s="20" t="s">
        <v>265</v>
      </c>
      <c r="D1665" s="20" t="s">
        <v>3342</v>
      </c>
      <c r="E1665" s="22">
        <v>44469</v>
      </c>
      <c r="F1665" s="22">
        <v>44475</v>
      </c>
      <c r="G1665" s="23">
        <v>13000</v>
      </c>
      <c r="H1665" s="24">
        <v>0</v>
      </c>
      <c r="I1665" s="31"/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13000</v>
      </c>
      <c r="P1665" s="26" t="s">
        <v>3343</v>
      </c>
      <c r="Q1665" s="23">
        <v>13000</v>
      </c>
      <c r="R1665" s="24">
        <v>0</v>
      </c>
      <c r="S1665" s="24">
        <v>0</v>
      </c>
      <c r="T1665" s="22" t="s">
        <v>50</v>
      </c>
      <c r="U1665" s="24">
        <v>0</v>
      </c>
      <c r="V1665" s="23">
        <v>0</v>
      </c>
      <c r="W1665" s="22" t="s">
        <v>50</v>
      </c>
      <c r="X1665" s="24">
        <v>0</v>
      </c>
      <c r="Y1665" s="22" t="s">
        <v>50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13000</v>
      </c>
      <c r="AH1665" s="29"/>
      <c r="AI1665" s="29"/>
      <c r="AJ1665" s="30"/>
      <c r="AK1665" s="2" t="str">
        <f t="shared" si="25"/>
        <v>OK</v>
      </c>
      <c r="AL1665" t="str">
        <f>IF(D1665&lt;&gt;"",IF(AK1665&lt;&gt;"OK",IF(IFERROR(VLOOKUP(C1665&amp;D1665,[1]Radicacion!$J$2:$EI$30174,2,0),VLOOKUP(D1665,[1]Radicacion!$J$2:$L$30174,2,0))&lt;&gt;"","NO EXIGIBLES"),""),"")</f>
        <v/>
      </c>
    </row>
    <row r="1666" spans="1:38" x14ac:dyDescent="0.25">
      <c r="A1666" s="20">
        <v>1658</v>
      </c>
      <c r="B1666" s="21" t="s">
        <v>46</v>
      </c>
      <c r="C1666" s="20" t="s">
        <v>265</v>
      </c>
      <c r="D1666" s="20" t="s">
        <v>3344</v>
      </c>
      <c r="E1666" s="22">
        <v>44469</v>
      </c>
      <c r="F1666" s="22">
        <v>44475</v>
      </c>
      <c r="G1666" s="23">
        <v>120000</v>
      </c>
      <c r="H1666" s="24">
        <v>0</v>
      </c>
      <c r="I1666" s="31"/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120000</v>
      </c>
      <c r="P1666" s="26" t="s">
        <v>3345</v>
      </c>
      <c r="Q1666" s="23">
        <v>120000</v>
      </c>
      <c r="R1666" s="24">
        <v>0</v>
      </c>
      <c r="S1666" s="24">
        <v>0</v>
      </c>
      <c r="T1666" s="22" t="s">
        <v>50</v>
      </c>
      <c r="U1666" s="24">
        <v>0</v>
      </c>
      <c r="V1666" s="23">
        <v>0</v>
      </c>
      <c r="W1666" s="22" t="s">
        <v>50</v>
      </c>
      <c r="X1666" s="24">
        <v>0</v>
      </c>
      <c r="Y1666" s="22" t="s">
        <v>50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120000</v>
      </c>
      <c r="AH1666" s="29"/>
      <c r="AI1666" s="29"/>
      <c r="AJ1666" s="30"/>
      <c r="AK1666" s="2" t="str">
        <f t="shared" si="25"/>
        <v>OK</v>
      </c>
      <c r="AL1666" t="str">
        <f>IF(D1666&lt;&gt;"",IF(AK1666&lt;&gt;"OK",IF(IFERROR(VLOOKUP(C1666&amp;D1666,[1]Radicacion!$J$2:$EI$30174,2,0),VLOOKUP(D1666,[1]Radicacion!$J$2:$L$30174,2,0))&lt;&gt;"","NO EXIGIBLES"),""),"")</f>
        <v/>
      </c>
    </row>
    <row r="1667" spans="1:38" x14ac:dyDescent="0.25">
      <c r="A1667" s="20">
        <v>1659</v>
      </c>
      <c r="B1667" s="21" t="s">
        <v>46</v>
      </c>
      <c r="C1667" s="20" t="s">
        <v>265</v>
      </c>
      <c r="D1667" s="20" t="s">
        <v>3346</v>
      </c>
      <c r="E1667" s="22">
        <v>44469</v>
      </c>
      <c r="F1667" s="22">
        <v>44475</v>
      </c>
      <c r="G1667" s="23">
        <v>13000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13000</v>
      </c>
      <c r="P1667" s="26" t="s">
        <v>3347</v>
      </c>
      <c r="Q1667" s="23">
        <v>13000</v>
      </c>
      <c r="R1667" s="24">
        <v>0</v>
      </c>
      <c r="S1667" s="24">
        <v>0</v>
      </c>
      <c r="T1667" s="22" t="s">
        <v>50</v>
      </c>
      <c r="U1667" s="24">
        <v>0</v>
      </c>
      <c r="V1667" s="23">
        <v>0</v>
      </c>
      <c r="W1667" s="22" t="s">
        <v>50</v>
      </c>
      <c r="X1667" s="24">
        <v>0</v>
      </c>
      <c r="Y1667" s="22" t="s">
        <v>50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13000</v>
      </c>
      <c r="AH1667" s="29"/>
      <c r="AI1667" s="29"/>
      <c r="AJ1667" s="30"/>
      <c r="AK1667" s="2" t="str">
        <f t="shared" si="25"/>
        <v>OK</v>
      </c>
      <c r="AL1667" t="str">
        <f>IF(D1667&lt;&gt;"",IF(AK1667&lt;&gt;"OK",IF(IFERROR(VLOOKUP(C1667&amp;D1667,[1]Radicacion!$J$2:$EI$30174,2,0),VLOOKUP(D1667,[1]Radicacion!$J$2:$L$30174,2,0))&lt;&gt;"","NO EXIGIBLES"),""),"")</f>
        <v/>
      </c>
    </row>
    <row r="1668" spans="1:38" x14ac:dyDescent="0.25">
      <c r="A1668" s="20">
        <v>1660</v>
      </c>
      <c r="B1668" s="21" t="s">
        <v>46</v>
      </c>
      <c r="C1668" s="20" t="s">
        <v>265</v>
      </c>
      <c r="D1668" s="20" t="s">
        <v>3348</v>
      </c>
      <c r="E1668" s="22">
        <v>44469</v>
      </c>
      <c r="F1668" s="22">
        <v>44474</v>
      </c>
      <c r="G1668" s="23">
        <v>52800</v>
      </c>
      <c r="H1668" s="24">
        <v>3500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49300</v>
      </c>
      <c r="P1668" s="26" t="s">
        <v>3349</v>
      </c>
      <c r="Q1668" s="23">
        <v>52800</v>
      </c>
      <c r="R1668" s="24">
        <v>3500</v>
      </c>
      <c r="S1668" s="24">
        <v>0</v>
      </c>
      <c r="T1668" s="22" t="s">
        <v>50</v>
      </c>
      <c r="U1668" s="24">
        <v>52800</v>
      </c>
      <c r="V1668" s="23">
        <v>0</v>
      </c>
      <c r="W1668" s="22" t="s">
        <v>50</v>
      </c>
      <c r="X1668" s="24">
        <v>0</v>
      </c>
      <c r="Y1668" s="22" t="s">
        <v>50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2" t="str">
        <f t="shared" si="25"/>
        <v>Verificar Valores</v>
      </c>
      <c r="AL1668" t="e">
        <f>IF(D1668&lt;&gt;"",IF(AK1668&lt;&gt;"OK",IF(IFERROR(VLOOKUP(C1668&amp;D1668,[1]Radicacion!$J$2:$EI$30174,2,0),VLOOKUP(D1668,[1]Radicacion!$J$2:$L$30174,2,0))&lt;&gt;"","NO EXIGIBLES"),""),"")</f>
        <v>#N/A</v>
      </c>
    </row>
    <row r="1669" spans="1:38" x14ac:dyDescent="0.25">
      <c r="A1669" s="20">
        <v>1661</v>
      </c>
      <c r="B1669" s="21" t="s">
        <v>46</v>
      </c>
      <c r="C1669" s="20" t="s">
        <v>265</v>
      </c>
      <c r="D1669" s="20" t="s">
        <v>3350</v>
      </c>
      <c r="E1669" s="22">
        <v>44469</v>
      </c>
      <c r="F1669" s="22">
        <v>44475</v>
      </c>
      <c r="G1669" s="23">
        <v>84000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84000</v>
      </c>
      <c r="P1669" s="26" t="s">
        <v>3351</v>
      </c>
      <c r="Q1669" s="23">
        <v>84000</v>
      </c>
      <c r="R1669" s="24">
        <v>0</v>
      </c>
      <c r="S1669" s="24">
        <v>0</v>
      </c>
      <c r="T1669" s="22" t="s">
        <v>50</v>
      </c>
      <c r="U1669" s="24">
        <v>0</v>
      </c>
      <c r="V1669" s="23">
        <v>0</v>
      </c>
      <c r="W1669" s="22" t="s">
        <v>50</v>
      </c>
      <c r="X1669" s="24">
        <v>0</v>
      </c>
      <c r="Y1669" s="22" t="s">
        <v>50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84000</v>
      </c>
      <c r="AH1669" s="29"/>
      <c r="AI1669" s="29"/>
      <c r="AJ1669" s="30"/>
      <c r="AK1669" s="2" t="str">
        <f t="shared" si="25"/>
        <v>OK</v>
      </c>
      <c r="AL1669" t="str">
        <f>IF(D1669&lt;&gt;"",IF(AK1669&lt;&gt;"OK",IF(IFERROR(VLOOKUP(C1669&amp;D1669,[1]Radicacion!$J$2:$EI$30174,2,0),VLOOKUP(D1669,[1]Radicacion!$J$2:$L$30174,2,0))&lt;&gt;"","NO EXIGIBLES"),""),"")</f>
        <v/>
      </c>
    </row>
    <row r="1670" spans="1:38" x14ac:dyDescent="0.25">
      <c r="A1670" s="20">
        <v>1662</v>
      </c>
      <c r="B1670" s="21" t="s">
        <v>46</v>
      </c>
      <c r="C1670" s="20" t="s">
        <v>265</v>
      </c>
      <c r="D1670" s="20" t="s">
        <v>3352</v>
      </c>
      <c r="E1670" s="22">
        <v>44469</v>
      </c>
      <c r="F1670" s="22">
        <v>44474</v>
      </c>
      <c r="G1670" s="23">
        <v>153300</v>
      </c>
      <c r="H1670" s="24">
        <v>3500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149800</v>
      </c>
      <c r="P1670" s="26" t="s">
        <v>3353</v>
      </c>
      <c r="Q1670" s="23">
        <v>153300</v>
      </c>
      <c r="R1670" s="24">
        <v>3500</v>
      </c>
      <c r="S1670" s="24">
        <v>0</v>
      </c>
      <c r="T1670" s="22" t="s">
        <v>50</v>
      </c>
      <c r="U1670" s="24">
        <v>153300</v>
      </c>
      <c r="V1670" s="23">
        <v>0</v>
      </c>
      <c r="W1670" s="22" t="s">
        <v>50</v>
      </c>
      <c r="X1670" s="24">
        <v>0</v>
      </c>
      <c r="Y1670" s="22" t="s">
        <v>50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2" t="str">
        <f t="shared" si="25"/>
        <v>Verificar Valores</v>
      </c>
      <c r="AL1670" t="e">
        <f>IF(D1670&lt;&gt;"",IF(AK1670&lt;&gt;"OK",IF(IFERROR(VLOOKUP(C1670&amp;D1670,[1]Radicacion!$J$2:$EI$30174,2,0),VLOOKUP(D1670,[1]Radicacion!$J$2:$L$30174,2,0))&lt;&gt;"","NO EXIGIBLES"),""),"")</f>
        <v>#N/A</v>
      </c>
    </row>
    <row r="1671" spans="1:38" x14ac:dyDescent="0.25">
      <c r="A1671" s="20">
        <v>1663</v>
      </c>
      <c r="B1671" s="21" t="s">
        <v>46</v>
      </c>
      <c r="C1671" s="20" t="s">
        <v>265</v>
      </c>
      <c r="D1671" s="20" t="s">
        <v>3354</v>
      </c>
      <c r="E1671" s="22">
        <v>44469</v>
      </c>
      <c r="F1671" s="22">
        <v>44475</v>
      </c>
      <c r="G1671" s="23">
        <v>13000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13000</v>
      </c>
      <c r="P1671" s="26" t="s">
        <v>3355</v>
      </c>
      <c r="Q1671" s="23">
        <v>13000</v>
      </c>
      <c r="R1671" s="24">
        <v>0</v>
      </c>
      <c r="S1671" s="24">
        <v>0</v>
      </c>
      <c r="T1671" s="22" t="s">
        <v>50</v>
      </c>
      <c r="U1671" s="24">
        <v>0</v>
      </c>
      <c r="V1671" s="23">
        <v>0</v>
      </c>
      <c r="W1671" s="22" t="s">
        <v>50</v>
      </c>
      <c r="X1671" s="24">
        <v>0</v>
      </c>
      <c r="Y1671" s="22" t="s">
        <v>50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13000</v>
      </c>
      <c r="AH1671" s="29"/>
      <c r="AI1671" s="29"/>
      <c r="AJ1671" s="30"/>
      <c r="AK1671" s="2" t="str">
        <f t="shared" si="25"/>
        <v>OK</v>
      </c>
      <c r="AL1671" t="str">
        <f>IF(D1671&lt;&gt;"",IF(AK1671&lt;&gt;"OK",IF(IFERROR(VLOOKUP(C1671&amp;D1671,[1]Radicacion!$J$2:$EI$30174,2,0),VLOOKUP(D1671,[1]Radicacion!$J$2:$L$30174,2,0))&lt;&gt;"","NO EXIGIBLES"),""),"")</f>
        <v/>
      </c>
    </row>
    <row r="1672" spans="1:38" x14ac:dyDescent="0.25">
      <c r="A1672" s="20">
        <v>1664</v>
      </c>
      <c r="B1672" s="21" t="s">
        <v>46</v>
      </c>
      <c r="C1672" s="20" t="s">
        <v>265</v>
      </c>
      <c r="D1672" s="20" t="s">
        <v>3356</v>
      </c>
      <c r="E1672" s="22">
        <v>44469</v>
      </c>
      <c r="F1672" s="22">
        <v>44475</v>
      </c>
      <c r="G1672" s="23">
        <v>47900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47900</v>
      </c>
      <c r="P1672" s="26" t="s">
        <v>3357</v>
      </c>
      <c r="Q1672" s="23">
        <v>47900</v>
      </c>
      <c r="R1672" s="24">
        <v>0</v>
      </c>
      <c r="S1672" s="24">
        <v>0</v>
      </c>
      <c r="T1672" s="22" t="s">
        <v>50</v>
      </c>
      <c r="U1672" s="24">
        <v>0</v>
      </c>
      <c r="V1672" s="23">
        <v>0</v>
      </c>
      <c r="W1672" s="22" t="s">
        <v>50</v>
      </c>
      <c r="X1672" s="24">
        <v>0</v>
      </c>
      <c r="Y1672" s="22" t="s">
        <v>50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47900</v>
      </c>
      <c r="AH1672" s="29"/>
      <c r="AI1672" s="29"/>
      <c r="AJ1672" s="30"/>
      <c r="AK1672" s="2" t="str">
        <f t="shared" si="25"/>
        <v>OK</v>
      </c>
      <c r="AL1672" t="str">
        <f>IF(D1672&lt;&gt;"",IF(AK1672&lt;&gt;"OK",IF(IFERROR(VLOOKUP(C1672&amp;D1672,[1]Radicacion!$J$2:$EI$30174,2,0),VLOOKUP(D1672,[1]Radicacion!$J$2:$L$30174,2,0))&lt;&gt;"","NO EXIGIBLES"),""),"")</f>
        <v/>
      </c>
    </row>
    <row r="1673" spans="1:38" x14ac:dyDescent="0.25">
      <c r="A1673" s="20">
        <v>1665</v>
      </c>
      <c r="B1673" s="21" t="s">
        <v>46</v>
      </c>
      <c r="C1673" s="20" t="s">
        <v>265</v>
      </c>
      <c r="D1673" s="20" t="s">
        <v>3358</v>
      </c>
      <c r="E1673" s="22">
        <v>44469</v>
      </c>
      <c r="F1673" s="22">
        <v>44475</v>
      </c>
      <c r="G1673" s="23">
        <v>26000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26000</v>
      </c>
      <c r="P1673" s="26" t="s">
        <v>3359</v>
      </c>
      <c r="Q1673" s="23">
        <v>26000</v>
      </c>
      <c r="R1673" s="24">
        <v>0</v>
      </c>
      <c r="S1673" s="24">
        <v>0</v>
      </c>
      <c r="T1673" s="22" t="s">
        <v>50</v>
      </c>
      <c r="U1673" s="24">
        <v>0</v>
      </c>
      <c r="V1673" s="23">
        <v>0</v>
      </c>
      <c r="W1673" s="22" t="s">
        <v>50</v>
      </c>
      <c r="X1673" s="24">
        <v>0</v>
      </c>
      <c r="Y1673" s="22" t="s">
        <v>50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26000</v>
      </c>
      <c r="AH1673" s="29"/>
      <c r="AI1673" s="29"/>
      <c r="AJ1673" s="30"/>
      <c r="AK1673" s="2" t="str">
        <f t="shared" si="25"/>
        <v>OK</v>
      </c>
      <c r="AL1673" t="str">
        <f>IF(D1673&lt;&gt;"",IF(AK1673&lt;&gt;"OK",IF(IFERROR(VLOOKUP(C1673&amp;D1673,[1]Radicacion!$J$2:$EI$30174,2,0),VLOOKUP(D1673,[1]Radicacion!$J$2:$L$30174,2,0))&lt;&gt;"","NO EXIGIBLES"),""),"")</f>
        <v/>
      </c>
    </row>
    <row r="1674" spans="1:38" x14ac:dyDescent="0.25">
      <c r="A1674" s="20">
        <v>1666</v>
      </c>
      <c r="B1674" s="21" t="s">
        <v>46</v>
      </c>
      <c r="C1674" s="20" t="s">
        <v>265</v>
      </c>
      <c r="D1674" s="20" t="s">
        <v>3360</v>
      </c>
      <c r="E1674" s="22">
        <v>44469</v>
      </c>
      <c r="F1674" s="22">
        <v>44474</v>
      </c>
      <c r="G1674" s="23">
        <v>83500</v>
      </c>
      <c r="H1674" s="24">
        <v>3500</v>
      </c>
      <c r="I1674" s="31"/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80000</v>
      </c>
      <c r="P1674" s="26" t="s">
        <v>3361</v>
      </c>
      <c r="Q1674" s="23">
        <v>83500</v>
      </c>
      <c r="R1674" s="24">
        <v>3500</v>
      </c>
      <c r="S1674" s="24">
        <v>0</v>
      </c>
      <c r="T1674" s="22" t="s">
        <v>50</v>
      </c>
      <c r="U1674" s="24">
        <v>83500</v>
      </c>
      <c r="V1674" s="23">
        <v>0</v>
      </c>
      <c r="W1674" s="22" t="s">
        <v>50</v>
      </c>
      <c r="X1674" s="24">
        <v>0</v>
      </c>
      <c r="Y1674" s="22" t="s">
        <v>50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0</v>
      </c>
      <c r="AH1674" s="29"/>
      <c r="AI1674" s="29"/>
      <c r="AJ1674" s="30"/>
      <c r="AK1674" s="2" t="str">
        <f t="shared" ref="AK1674:AK1680" si="26">IF(A1674&lt;&gt;"",IF(O1674-AG1674=0,"OK","Verificar Valores"),"")</f>
        <v>Verificar Valores</v>
      </c>
      <c r="AL1674" t="e">
        <f>IF(D1674&lt;&gt;"",IF(AK1674&lt;&gt;"OK",IF(IFERROR(VLOOKUP(C1674&amp;D1674,[1]Radicacion!$J$2:$EI$30174,2,0),VLOOKUP(D1674,[1]Radicacion!$J$2:$L$30174,2,0))&lt;&gt;"","NO EXIGIBLES"),""),"")</f>
        <v>#N/A</v>
      </c>
    </row>
    <row r="1675" spans="1:38" x14ac:dyDescent="0.25">
      <c r="A1675" s="20">
        <v>1667</v>
      </c>
      <c r="B1675" s="21" t="s">
        <v>46</v>
      </c>
      <c r="C1675" s="20" t="s">
        <v>265</v>
      </c>
      <c r="D1675" s="20" t="s">
        <v>3362</v>
      </c>
      <c r="E1675" s="22">
        <v>44469</v>
      </c>
      <c r="F1675" s="22">
        <v>44475</v>
      </c>
      <c r="G1675" s="23">
        <v>12000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12000</v>
      </c>
      <c r="P1675" s="26" t="s">
        <v>3363</v>
      </c>
      <c r="Q1675" s="23">
        <v>12000</v>
      </c>
      <c r="R1675" s="24">
        <v>0</v>
      </c>
      <c r="S1675" s="24">
        <v>0</v>
      </c>
      <c r="T1675" s="22" t="s">
        <v>50</v>
      </c>
      <c r="U1675" s="24">
        <v>0</v>
      </c>
      <c r="V1675" s="23">
        <v>0</v>
      </c>
      <c r="W1675" s="22" t="s">
        <v>50</v>
      </c>
      <c r="X1675" s="24">
        <v>0</v>
      </c>
      <c r="Y1675" s="22" t="s">
        <v>50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12000</v>
      </c>
      <c r="AH1675" s="29"/>
      <c r="AI1675" s="29"/>
      <c r="AJ1675" s="30"/>
      <c r="AK1675" s="2" t="str">
        <f t="shared" si="26"/>
        <v>OK</v>
      </c>
      <c r="AL1675" t="str">
        <f>IF(D1675&lt;&gt;"",IF(AK1675&lt;&gt;"OK",IF(IFERROR(VLOOKUP(C1675&amp;D1675,[1]Radicacion!$J$2:$EI$30174,2,0),VLOOKUP(D1675,[1]Radicacion!$J$2:$L$30174,2,0))&lt;&gt;"","NO EXIGIBLES"),""),"")</f>
        <v/>
      </c>
    </row>
    <row r="1676" spans="1:38" x14ac:dyDescent="0.25">
      <c r="A1676" s="20">
        <v>1668</v>
      </c>
      <c r="B1676" s="21" t="s">
        <v>46</v>
      </c>
      <c r="C1676" s="20" t="s">
        <v>265</v>
      </c>
      <c r="D1676" s="20" t="s">
        <v>3364</v>
      </c>
      <c r="E1676" s="22">
        <v>44469</v>
      </c>
      <c r="F1676" s="22">
        <v>44474</v>
      </c>
      <c r="G1676" s="23">
        <v>56300</v>
      </c>
      <c r="H1676" s="24">
        <v>0</v>
      </c>
      <c r="I1676" s="31"/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56300</v>
      </c>
      <c r="P1676" s="26" t="s">
        <v>3365</v>
      </c>
      <c r="Q1676" s="23">
        <v>56300</v>
      </c>
      <c r="R1676" s="24">
        <v>0</v>
      </c>
      <c r="S1676" s="24">
        <v>0</v>
      </c>
      <c r="T1676" s="22" t="s">
        <v>50</v>
      </c>
      <c r="U1676" s="24">
        <v>0</v>
      </c>
      <c r="V1676" s="23">
        <v>0</v>
      </c>
      <c r="W1676" s="22" t="s">
        <v>50</v>
      </c>
      <c r="X1676" s="24">
        <v>0</v>
      </c>
      <c r="Y1676" s="22" t="s">
        <v>50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56300</v>
      </c>
      <c r="AH1676" s="29"/>
      <c r="AI1676" s="29"/>
      <c r="AJ1676" s="30"/>
      <c r="AK1676" s="2" t="str">
        <f t="shared" si="26"/>
        <v>OK</v>
      </c>
      <c r="AL1676" t="str">
        <f>IF(D1676&lt;&gt;"",IF(AK1676&lt;&gt;"OK",IF(IFERROR(VLOOKUP(C1676&amp;D1676,[1]Radicacion!$J$2:$EI$30174,2,0),VLOOKUP(D1676,[1]Radicacion!$J$2:$L$30174,2,0))&lt;&gt;"","NO EXIGIBLES"),""),"")</f>
        <v/>
      </c>
    </row>
    <row r="1677" spans="1:38" x14ac:dyDescent="0.25">
      <c r="A1677" s="20">
        <v>1669</v>
      </c>
      <c r="B1677" s="21" t="s">
        <v>46</v>
      </c>
      <c r="C1677" s="20" t="s">
        <v>265</v>
      </c>
      <c r="D1677" s="20" t="s">
        <v>3366</v>
      </c>
      <c r="E1677" s="22">
        <v>44469</v>
      </c>
      <c r="F1677" s="22">
        <v>44475</v>
      </c>
      <c r="G1677" s="23">
        <v>73300</v>
      </c>
      <c r="H1677" s="24">
        <v>0</v>
      </c>
      <c r="I1677" s="31"/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73300</v>
      </c>
      <c r="P1677" s="26" t="s">
        <v>3367</v>
      </c>
      <c r="Q1677" s="23">
        <v>73300</v>
      </c>
      <c r="R1677" s="24">
        <v>0</v>
      </c>
      <c r="S1677" s="24">
        <v>0</v>
      </c>
      <c r="T1677" s="22" t="s">
        <v>50</v>
      </c>
      <c r="U1677" s="24">
        <v>0</v>
      </c>
      <c r="V1677" s="23">
        <v>0</v>
      </c>
      <c r="W1677" s="22" t="s">
        <v>50</v>
      </c>
      <c r="X1677" s="24">
        <v>0</v>
      </c>
      <c r="Y1677" s="22" t="s">
        <v>50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73300</v>
      </c>
      <c r="AH1677" s="29"/>
      <c r="AI1677" s="29"/>
      <c r="AJ1677" s="30"/>
      <c r="AK1677" s="2" t="str">
        <f t="shared" si="26"/>
        <v>OK</v>
      </c>
      <c r="AL1677" t="str">
        <f>IF(D1677&lt;&gt;"",IF(AK1677&lt;&gt;"OK",IF(IFERROR(VLOOKUP(C1677&amp;D1677,[1]Radicacion!$J$2:$EI$30174,2,0),VLOOKUP(D1677,[1]Radicacion!$J$2:$L$30174,2,0))&lt;&gt;"","NO EXIGIBLES"),""),"")</f>
        <v/>
      </c>
    </row>
    <row r="1678" spans="1:38" x14ac:dyDescent="0.25">
      <c r="A1678" s="20">
        <v>1670</v>
      </c>
      <c r="B1678" s="21" t="s">
        <v>46</v>
      </c>
      <c r="C1678" s="20" t="s">
        <v>265</v>
      </c>
      <c r="D1678" s="20" t="s">
        <v>3368</v>
      </c>
      <c r="E1678" s="22">
        <v>44469</v>
      </c>
      <c r="F1678" s="22">
        <v>44474</v>
      </c>
      <c r="G1678" s="23">
        <v>55400</v>
      </c>
      <c r="H1678" s="24">
        <v>6400</v>
      </c>
      <c r="I1678" s="31"/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49000</v>
      </c>
      <c r="P1678" s="26" t="s">
        <v>3369</v>
      </c>
      <c r="Q1678" s="23">
        <v>55400</v>
      </c>
      <c r="R1678" s="24">
        <v>6400</v>
      </c>
      <c r="S1678" s="24">
        <v>0</v>
      </c>
      <c r="T1678" s="22" t="s">
        <v>50</v>
      </c>
      <c r="U1678" s="24">
        <v>55400</v>
      </c>
      <c r="V1678" s="23">
        <v>0</v>
      </c>
      <c r="W1678" s="22" t="s">
        <v>50</v>
      </c>
      <c r="X1678" s="24">
        <v>0</v>
      </c>
      <c r="Y1678" s="22" t="s">
        <v>50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0</v>
      </c>
      <c r="AH1678" s="29"/>
      <c r="AI1678" s="29"/>
      <c r="AJ1678" s="30"/>
      <c r="AK1678" s="2" t="str">
        <f t="shared" si="26"/>
        <v>Verificar Valores</v>
      </c>
      <c r="AL1678" t="e">
        <f>IF(D1678&lt;&gt;"",IF(AK1678&lt;&gt;"OK",IF(IFERROR(VLOOKUP(C1678&amp;D1678,[1]Radicacion!$J$2:$EI$30174,2,0),VLOOKUP(D1678,[1]Radicacion!$J$2:$L$30174,2,0))&lt;&gt;"","NO EXIGIBLES"),""),"")</f>
        <v>#N/A</v>
      </c>
    </row>
    <row r="1679" spans="1:38" x14ac:dyDescent="0.25">
      <c r="A1679" s="20">
        <v>1671</v>
      </c>
      <c r="B1679" s="21" t="s">
        <v>46</v>
      </c>
      <c r="C1679" s="20" t="s">
        <v>265</v>
      </c>
      <c r="D1679" s="20" t="s">
        <v>3370</v>
      </c>
      <c r="E1679" s="22">
        <v>44469</v>
      </c>
      <c r="F1679" s="22">
        <v>44475</v>
      </c>
      <c r="G1679" s="23">
        <v>180000</v>
      </c>
      <c r="H1679" s="24">
        <v>0</v>
      </c>
      <c r="I1679" s="31"/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180000</v>
      </c>
      <c r="P1679" s="26" t="s">
        <v>3371</v>
      </c>
      <c r="Q1679" s="23">
        <v>180000</v>
      </c>
      <c r="R1679" s="24">
        <v>0</v>
      </c>
      <c r="S1679" s="24">
        <v>0</v>
      </c>
      <c r="T1679" s="22" t="s">
        <v>50</v>
      </c>
      <c r="U1679" s="24">
        <v>0</v>
      </c>
      <c r="V1679" s="23">
        <v>0</v>
      </c>
      <c r="W1679" s="22" t="s">
        <v>50</v>
      </c>
      <c r="X1679" s="24">
        <v>0</v>
      </c>
      <c r="Y1679" s="22" t="s">
        <v>50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180000</v>
      </c>
      <c r="AH1679" s="29"/>
      <c r="AI1679" s="29"/>
      <c r="AJ1679" s="30"/>
      <c r="AK1679" s="2" t="str">
        <f t="shared" si="26"/>
        <v>OK</v>
      </c>
      <c r="AL1679" t="str">
        <f>IF(D1679&lt;&gt;"",IF(AK1679&lt;&gt;"OK",IF(IFERROR(VLOOKUP(C1679&amp;D1679,[1]Radicacion!$J$2:$EI$30174,2,0),VLOOKUP(D1679,[1]Radicacion!$J$2:$L$30174,2,0))&lt;&gt;"","NO EXIGIBLES"),""),"")</f>
        <v/>
      </c>
    </row>
    <row r="1680" spans="1:38" x14ac:dyDescent="0.25">
      <c r="A1680" s="20">
        <v>1672</v>
      </c>
      <c r="B1680" s="21" t="s">
        <v>46</v>
      </c>
      <c r="C1680" s="20" t="s">
        <v>265</v>
      </c>
      <c r="D1680" s="20" t="s">
        <v>3372</v>
      </c>
      <c r="E1680" s="22">
        <v>44469</v>
      </c>
      <c r="F1680" s="22">
        <v>44475</v>
      </c>
      <c r="G1680" s="23">
        <v>13000</v>
      </c>
      <c r="H1680" s="24">
        <v>0</v>
      </c>
      <c r="I1680" s="31"/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13000</v>
      </c>
      <c r="P1680" s="26" t="s">
        <v>3373</v>
      </c>
      <c r="Q1680" s="23">
        <v>13000</v>
      </c>
      <c r="R1680" s="24">
        <v>0</v>
      </c>
      <c r="S1680" s="24">
        <v>0</v>
      </c>
      <c r="T1680" s="22" t="s">
        <v>50</v>
      </c>
      <c r="U1680" s="24">
        <v>0</v>
      </c>
      <c r="V1680" s="23">
        <v>0</v>
      </c>
      <c r="W1680" s="22" t="s">
        <v>50</v>
      </c>
      <c r="X1680" s="24">
        <v>0</v>
      </c>
      <c r="Y1680" s="22" t="s">
        <v>50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13000</v>
      </c>
      <c r="AH1680" s="29"/>
      <c r="AI1680" s="29"/>
      <c r="AJ1680" s="30"/>
      <c r="AK1680" s="2" t="str">
        <f t="shared" si="26"/>
        <v>OK</v>
      </c>
      <c r="AL1680" t="str">
        <f>IF(D1680&lt;&gt;"",IF(AK1680&lt;&gt;"OK",IF(IFERROR(VLOOKUP(C1680&amp;D1680,[1]Radicacion!$J$2:$EI$30174,2,0),VLOOKUP(D1680,[1]Radicacion!$J$2:$L$30174,2,0))&lt;&gt;"","NO EXIGIBLES"),""),"")</f>
        <v/>
      </c>
    </row>
    <row r="1681" spans="7:33" x14ac:dyDescent="0.25">
      <c r="G1681" s="2">
        <f>SUM(G9:G1680)</f>
        <v>122698333</v>
      </c>
      <c r="H1681" s="2">
        <f>SUM(H9:H1680)</f>
        <v>841600</v>
      </c>
      <c r="J1681" s="2">
        <f>SUM(J9:J1680)</f>
        <v>69417029</v>
      </c>
      <c r="K1681" s="2">
        <f>SUM(K9:K1680)</f>
        <v>366778</v>
      </c>
      <c r="L1681" s="2">
        <f>SUM(L9:L1680)</f>
        <v>0</v>
      </c>
      <c r="M1681" s="2">
        <f>SUM(M9:M1680)</f>
        <v>0</v>
      </c>
      <c r="N1681" s="2">
        <f>SUM(N9:N1680)</f>
        <v>69783807</v>
      </c>
      <c r="Q1681" s="2">
        <f>SUM(Q9:Q1680)</f>
        <v>114678885</v>
      </c>
      <c r="R1681" s="2">
        <f>SUM(R9:R1680)</f>
        <v>841600</v>
      </c>
      <c r="S1681" s="2">
        <f>SUM(S9:S1680)</f>
        <v>5515029</v>
      </c>
      <c r="U1681" s="2">
        <f>SUM(U9:U1680)</f>
        <v>6368180</v>
      </c>
      <c r="AG1681" s="2">
        <f>SUM(AG9:AG1680)</f>
        <v>36256158</v>
      </c>
    </row>
  </sheetData>
  <sheetProtection autoFilter="0"/>
  <autoFilter ref="A8:AI1681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2021-11-09T13:42:40Z</dcterms:created>
  <dcterms:modified xsi:type="dcterms:W3CDTF">2021-11-09T13:56:25Z</dcterms:modified>
</cp:coreProperties>
</file>